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Foglio1!$H$57:$H$137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<sst xmlns="http://schemas.openxmlformats.org/spreadsheetml/2006/main" count="574" uniqueCount="94">
  <si>
    <t xml:space="preserve">FACTORIAL ANALYSYS</t>
  </si>
  <si>
    <t xml:space="preserve">Applied Log transformation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</si>
  <si>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</si>
  <si>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</si>
  <si>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</si>
  <si>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</si>
  <si>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</si>
  <si>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</si>
  <si>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</si>
  <si>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</si>
  <si>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</si>
  <si>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</si>
  <si>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</si>
  <si>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</si>
  <si>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</si>
  <si>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</si>
  <si>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</si>
  <si>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</si>
  <si>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</si>
  <si>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</si>
  <si>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</si>
  <si>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</si>
  <si>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</si>
  <si>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</si>
  <si>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</si>
  <si>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</si>
  <si>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</si>
  <si>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</si>
  <si>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</si>
  <si>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</si>
  <si>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</si>
  <si>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</si>
  <si>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</si>
  <si>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</si>
  <si>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$3=100ms</t>
  </si>
  <si>
    <t xml:space="preserve">#0</t>
  </si>
  <si>
    <t xml:space="preserve">Send Probability</t>
  </si>
  <si>
    <t xml:space="preserve">$0=5, $1=6, $2=0.1, $3=125ms</t>
  </si>
  <si>
    <t xml:space="preserve">#3</t>
  </si>
  <si>
    <t xml:space="preserve">#1</t>
  </si>
  <si>
    <t xml:space="preserve">Mean inter-arrival time</t>
  </si>
  <si>
    <t xml:space="preserve">#2</t>
  </si>
  <si>
    <t xml:space="preserve">#4</t>
  </si>
  <si>
    <t xml:space="preserve">$0=5, $1=6, $2=0.1, $3=500ms</t>
  </si>
  <si>
    <t xml:space="preserve">$0=5, $1=6, $2=0.5, $3=100ms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</si>
  <si>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</si>
  <si>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</si>
  <si>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</si>
  <si>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</si>
  <si>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</si>
  <si>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</si>
  <si>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</si>
  <si>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</si>
  <si>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</si>
  <si>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$0=5, $1=100, $2=0.1, $3=100ms</t>
  </si>
  <si>
    <t xml:space="preserve">$0=5, $1=100, $2=0.1, $3=125ms</t>
  </si>
  <si>
    <t xml:space="preserve">$0=5, $1=100, $2=0.1, $3=500ms</t>
  </si>
  <si>
    <t xml:space="preserve">$0=5, $1=100, $2=0.5, $3=100ms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</si>
  <si>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</si>
  <si>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</si>
  <si>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</si>
  <si>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</si>
  <si>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</si>
  <si>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</si>
  <si>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</si>
  <si>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</si>
  <si>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</si>
  <si>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</si>
  <si>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</si>
  <si>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 0.025,16</t>
  </si>
  <si>
    <t xml:space="preserve">Verifica Ipotesi Errori Normal</t>
  </si>
  <si>
    <t xml:space="preserve">$0=30, $1=6, $2=0.1, $3=100ms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</si>
  <si>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</si>
  <si>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</si>
  <si>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</si>
  <si>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</si>
  <si>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</si>
  <si>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</si>
  <si>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</si>
  <si>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</si>
  <si>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$3=125ms</t>
  </si>
  <si>
    <t xml:space="preserve">$0=30, $1=6, $2=0.5, $3=500ms</t>
  </si>
  <si>
    <t xml:space="preserve">$0=30, $1=100, $2=0.1, $3=100ms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</si>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</sst>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-0.0132603247548144</c:v>
                </c:pt>
                <c:pt idx="1">
                  <c:v>-0.0129690146000983</c:v>
                </c:pt>
                <c:pt idx="2">
                  <c:v>-0.0128759489406043</c:v>
                </c:pt>
                <c:pt idx="3">
                  <c:v>-0.0128759489406043</c:v>
                </c:pt>
                <c:pt idx="4">
                  <c:v>-0.00839407281807403</c:v>
                </c:pt>
                <c:pt idx="5">
                  <c:v>-0.00837500181209783</c:v>
                </c:pt>
                <c:pt idx="6">
                  <c:v>-0.00817729109556931</c:v>
                </c:pt>
                <c:pt idx="7">
                  <c:v>-0.00788391253090426</c:v>
                </c:pt>
                <c:pt idx="8">
                  <c:v>-0.00782344215368036</c:v>
                </c:pt>
                <c:pt idx="9">
                  <c:v>-0.00781691019634823</c:v>
                </c:pt>
                <c:pt idx="10">
                  <c:v>-0.00779326904459643</c:v>
                </c:pt>
                <c:pt idx="11">
                  <c:v>-0.00778881644056725</c:v>
                </c:pt>
                <c:pt idx="12">
                  <c:v>-0.00772837946708574</c:v>
                </c:pt>
                <c:pt idx="13">
                  <c:v>-0.00759485867519882</c:v>
                </c:pt>
                <c:pt idx="14">
                  <c:v>-0.00757776776431673</c:v>
                </c:pt>
                <c:pt idx="15">
                  <c:v>-0.0072577212405055</c:v>
                </c:pt>
                <c:pt idx="16">
                  <c:v>-0.00671630543379309</c:v>
                </c:pt>
                <c:pt idx="17">
                  <c:v>-0.00669723442781689</c:v>
                </c:pt>
                <c:pt idx="18">
                  <c:v>-0.00650332037220602</c:v>
                </c:pt>
                <c:pt idx="19">
                  <c:v>-0.00650066673721306</c:v>
                </c:pt>
                <c:pt idx="20">
                  <c:v>-0.0055023510718093</c:v>
                </c:pt>
                <c:pt idx="21">
                  <c:v>-0.0055023510718093</c:v>
                </c:pt>
                <c:pt idx="22">
                  <c:v>-0.00539957654676471</c:v>
                </c:pt>
                <c:pt idx="23">
                  <c:v>-0.00510826639204853</c:v>
                </c:pt>
                <c:pt idx="24">
                  <c:v>-0.00462166187962754</c:v>
                </c:pt>
                <c:pt idx="25">
                  <c:v>-0.00445393452221665</c:v>
                </c:pt>
                <c:pt idx="26">
                  <c:v>-0.00437384047547706</c:v>
                </c:pt>
                <c:pt idx="27">
                  <c:v>-0.00434125082450709</c:v>
                </c:pt>
                <c:pt idx="28">
                  <c:v>-0.00422726284027841</c:v>
                </c:pt>
                <c:pt idx="29">
                  <c:v>-0.00404253631276452</c:v>
                </c:pt>
                <c:pt idx="30">
                  <c:v>-0.00404253631276452</c:v>
                </c:pt>
                <c:pt idx="31">
                  <c:v>-0.00345642126076306</c:v>
                </c:pt>
                <c:pt idx="32">
                  <c:v>-0.00168116526389273</c:v>
                </c:pt>
                <c:pt idx="33">
                  <c:v>-0.00161692000412328</c:v>
                </c:pt>
                <c:pt idx="34">
                  <c:v>-0.00159806573102572</c:v>
                </c:pt>
                <c:pt idx="35">
                  <c:v>-0.0015667182039677</c:v>
                </c:pt>
                <c:pt idx="36">
                  <c:v>-0.000771196545083563</c:v>
                </c:pt>
                <c:pt idx="37">
                  <c:v>-0.000745010141061708</c:v>
                </c:pt>
                <c:pt idx="38">
                  <c:v>-0.00073894655567</c:v>
                </c:pt>
                <c:pt idx="39">
                  <c:v>-0.000703178273497279</c:v>
                </c:pt>
                <c:pt idx="40">
                  <c:v>-0.000654822141336137</c:v>
                </c:pt>
                <c:pt idx="41">
                  <c:v>-0.00059990404436161</c:v>
                </c:pt>
                <c:pt idx="42">
                  <c:v>-0.000556868293959678</c:v>
                </c:pt>
                <c:pt idx="43">
                  <c:v>2.37609509190773E-005</c:v>
                </c:pt>
                <c:pt idx="44">
                  <c:v>0.00159268993249195</c:v>
                </c:pt>
                <c:pt idx="45">
                  <c:v>0.00188328059425713</c:v>
                </c:pt>
                <c:pt idx="46">
                  <c:v>0.00216215692267432</c:v>
                </c:pt>
                <c:pt idx="47">
                  <c:v>0.00234908640439391</c:v>
                </c:pt>
                <c:pt idx="48">
                  <c:v>0.00236815741037011</c:v>
                </c:pt>
                <c:pt idx="49">
                  <c:v>0.00296411769414484</c:v>
                </c:pt>
                <c:pt idx="50">
                  <c:v>0.00306850430418648</c:v>
                </c:pt>
                <c:pt idx="51">
                  <c:v>0.00324160579533425</c:v>
                </c:pt>
                <c:pt idx="52">
                  <c:v>0.00532931479857168</c:v>
                </c:pt>
                <c:pt idx="53">
                  <c:v>0.00534838580454788</c:v>
                </c:pt>
                <c:pt idx="54">
                  <c:v>0.00562867166087186</c:v>
                </c:pt>
                <c:pt idx="55">
                  <c:v>0.00563266773422344</c:v>
                </c:pt>
                <c:pt idx="56">
                  <c:v>0.00582401223749685</c:v>
                </c:pt>
                <c:pt idx="57">
                  <c:v>0.00593312221057574</c:v>
                </c:pt>
                <c:pt idx="58">
                  <c:v>0.00599691677250516</c:v>
                </c:pt>
                <c:pt idx="59">
                  <c:v>0.00604137138963401</c:v>
                </c:pt>
                <c:pt idx="60">
                  <c:v>0.00607831255121413</c:v>
                </c:pt>
                <c:pt idx="61">
                  <c:v>0.00613836193866346</c:v>
                </c:pt>
                <c:pt idx="62">
                  <c:v>0.00619770668762662</c:v>
                </c:pt>
                <c:pt idx="63">
                  <c:v>0.00622001024213692</c:v>
                </c:pt>
                <c:pt idx="64">
                  <c:v>0.00660490474712883</c:v>
                </c:pt>
                <c:pt idx="65">
                  <c:v>0.006896214901845</c:v>
                </c:pt>
                <c:pt idx="66">
                  <c:v>0.00697066500102839</c:v>
                </c:pt>
                <c:pt idx="67">
                  <c:v>0.00698928056133896</c:v>
                </c:pt>
                <c:pt idx="68">
                  <c:v>0.00698928056133896</c:v>
                </c:pt>
                <c:pt idx="69">
                  <c:v>0.00716187523639478</c:v>
                </c:pt>
                <c:pt idx="70">
                  <c:v>0.00735569302499717</c:v>
                </c:pt>
                <c:pt idx="71">
                  <c:v>0.00739767012996606</c:v>
                </c:pt>
                <c:pt idx="72">
                  <c:v>0.00743197704890153</c:v>
                </c:pt>
                <c:pt idx="73">
                  <c:v>0.00749441156502306</c:v>
                </c:pt>
                <c:pt idx="74">
                  <c:v>0.00765543216478581</c:v>
                </c:pt>
                <c:pt idx="75">
                  <c:v>0.00776811586249537</c:v>
                </c:pt>
                <c:pt idx="76">
                  <c:v>0.0154315557638383</c:v>
                </c:pt>
                <c:pt idx="77">
                  <c:v>0.0154315557638383</c:v>
                </c:pt>
                <c:pt idx="78">
                  <c:v>0.0155114178152131</c:v>
                </c:pt>
                <c:pt idx="79">
                  <c:v>0.0158027279699293</c:v>
                </c:pt>
              </c:numCache>
            </c:numRef>
          </c:yVal>
          <c:smooth val="0"/>
        </c:ser>
        <c:axId val="90706834"/>
        <c:axId val="83695479"/>
      </c:scatterChart>
      <c:valAx>
        <c:axId val="907068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95479"/>
        <c:crosses val="autoZero"/>
        <c:crossBetween val="midCat"/>
      </c:valAx>
      <c:valAx>
        <c:axId val="836954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068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-0.612140166284626</c:v>
                </c:pt>
                <c:pt idx="1">
                  <c:v>-0.610759574125927</c:v>
                </c:pt>
                <c:pt idx="2">
                  <c:v>-0.597094378517327</c:v>
                </c:pt>
                <c:pt idx="3">
                  <c:v>-0.598623586019498</c:v>
                </c:pt>
                <c:pt idx="4">
                  <c:v>-0.602663563821229</c:v>
                </c:pt>
                <c:pt idx="5">
                  <c:v>-1.30444517301579</c:v>
                </c:pt>
                <c:pt idx="6">
                  <c:v>-1.31279252573626</c:v>
                </c:pt>
                <c:pt idx="7">
                  <c:v>-1.30493177752821</c:v>
                </c:pt>
                <c:pt idx="8">
                  <c:v>-1.28402078316624</c:v>
                </c:pt>
                <c:pt idx="9">
                  <c:v>-1.29292729623432</c:v>
                </c:pt>
                <c:pt idx="10">
                  <c:v>-0.612634300462303</c:v>
                </c:pt>
                <c:pt idx="11">
                  <c:v>-0.610956533078022</c:v>
                </c:pt>
                <c:pt idx="12">
                  <c:v>-0.596808250595327</c:v>
                </c:pt>
                <c:pt idx="13">
                  <c:v>-0.598910912845657</c:v>
                </c:pt>
                <c:pt idx="14">
                  <c:v>-0.601891141239835</c:v>
                </c:pt>
                <c:pt idx="15">
                  <c:v>-1.30395911310842</c:v>
                </c:pt>
                <c:pt idx="16">
                  <c:v>-1.31279252573626</c:v>
                </c:pt>
                <c:pt idx="17">
                  <c:v>-1.30541892786747</c:v>
                </c:pt>
                <c:pt idx="18">
                  <c:v>-1.28448502103182</c:v>
                </c:pt>
                <c:pt idx="19">
                  <c:v>-1.29292729623432</c:v>
                </c:pt>
                <c:pt idx="20">
                  <c:v>-0.612337752494551</c:v>
                </c:pt>
                <c:pt idx="21">
                  <c:v>-0.610661128136195</c:v>
                </c:pt>
                <c:pt idx="22">
                  <c:v>-0.597189796397953</c:v>
                </c:pt>
                <c:pt idx="23">
                  <c:v>-0.598336449161485</c:v>
                </c:pt>
                <c:pt idx="24">
                  <c:v>-0.602277180804725</c:v>
                </c:pt>
                <c:pt idx="25">
                  <c:v>-1.30298862224221</c:v>
                </c:pt>
                <c:pt idx="26">
                  <c:v>-1.31279252573626</c:v>
                </c:pt>
                <c:pt idx="27">
                  <c:v>-1.30493177752821</c:v>
                </c:pt>
                <c:pt idx="28">
                  <c:v>-1.28402078316624</c:v>
                </c:pt>
                <c:pt idx="29">
                  <c:v>-1.29292729623432</c:v>
                </c:pt>
                <c:pt idx="30">
                  <c:v>-0.612634300462303</c:v>
                </c:pt>
                <c:pt idx="31">
                  <c:v>-0.610956533078022</c:v>
                </c:pt>
                <c:pt idx="32">
                  <c:v>-0.596903605625208</c:v>
                </c:pt>
                <c:pt idx="33">
                  <c:v>-0.598910912845657</c:v>
                </c:pt>
                <c:pt idx="34">
                  <c:v>-0.601891141239835</c:v>
                </c:pt>
                <c:pt idx="35">
                  <c:v>-1.30395911310842</c:v>
                </c:pt>
                <c:pt idx="36">
                  <c:v>-1.31279252573626</c:v>
                </c:pt>
                <c:pt idx="37">
                  <c:v>-1.30541892786747</c:v>
                </c:pt>
                <c:pt idx="38">
                  <c:v>-1.28448502103182</c:v>
                </c:pt>
                <c:pt idx="39">
                  <c:v>-1.29292729623432</c:v>
                </c:pt>
                <c:pt idx="40">
                  <c:v>0.180786466737645</c:v>
                </c:pt>
                <c:pt idx="41">
                  <c:v>0.175181556027692</c:v>
                </c:pt>
                <c:pt idx="42">
                  <c:v>0.177319951999448</c:v>
                </c:pt>
                <c:pt idx="43">
                  <c:v>0.174600926782814</c:v>
                </c:pt>
                <c:pt idx="44">
                  <c:v>0.167900073836268</c:v>
                </c:pt>
                <c:pt idx="45">
                  <c:v>-0.533733313546863</c:v>
                </c:pt>
                <c:pt idx="46">
                  <c:v>-0.530365717711942</c:v>
                </c:pt>
                <c:pt idx="47">
                  <c:v>-0.518740784741698</c:v>
                </c:pt>
                <c:pt idx="48">
                  <c:v>-0.52009708348203</c:v>
                </c:pt>
                <c:pt idx="49">
                  <c:v>-0.527755374875787</c:v>
                </c:pt>
                <c:pt idx="50">
                  <c:v>0.181740087209143</c:v>
                </c:pt>
                <c:pt idx="51">
                  <c:v>0.175004223880968</c:v>
                </c:pt>
                <c:pt idx="52">
                  <c:v>0.178984776231972</c:v>
                </c:pt>
                <c:pt idx="53">
                  <c:v>0.174971973891554</c:v>
                </c:pt>
                <c:pt idx="54">
                  <c:v>0.168014790969552</c:v>
                </c:pt>
                <c:pt idx="55">
                  <c:v>-0.534063261887067</c:v>
                </c:pt>
                <c:pt idx="56">
                  <c:v>-0.530611243666978</c:v>
                </c:pt>
                <c:pt idx="57">
                  <c:v>-0.518501876979975</c:v>
                </c:pt>
                <c:pt idx="58">
                  <c:v>-0.520336870631895</c:v>
                </c:pt>
                <c:pt idx="59">
                  <c:v>-0.527836711046438</c:v>
                </c:pt>
                <c:pt idx="60">
                  <c:v>0.181914690720243</c:v>
                </c:pt>
                <c:pt idx="61">
                  <c:v>0.175181556027692</c:v>
                </c:pt>
                <c:pt idx="62">
                  <c:v>0.178904882473215</c:v>
                </c:pt>
                <c:pt idx="63">
                  <c:v>0.175133199895531</c:v>
                </c:pt>
                <c:pt idx="64">
                  <c:v>0.168047561728461</c:v>
                </c:pt>
                <c:pt idx="65">
                  <c:v>-0.533733313546863</c:v>
                </c:pt>
                <c:pt idx="66">
                  <c:v>-0.530529386258023</c:v>
                </c:pt>
                <c:pt idx="67">
                  <c:v>-0.518661134217523</c:v>
                </c:pt>
                <c:pt idx="68">
                  <c:v>-0.520017183843882</c:v>
                </c:pt>
                <c:pt idx="69">
                  <c:v>-0.527836711046438</c:v>
                </c:pt>
                <c:pt idx="70">
                  <c:v>0.181914690720243</c:v>
                </c:pt>
                <c:pt idx="71">
                  <c:v>0.175117079988254</c:v>
                </c:pt>
                <c:pt idx="72">
                  <c:v>0.178681101726761</c:v>
                </c:pt>
                <c:pt idx="73">
                  <c:v>0.174971973891554</c:v>
                </c:pt>
                <c:pt idx="74">
                  <c:v>0.167900073836268</c:v>
                </c:pt>
                <c:pt idx="75">
                  <c:v>-0.533980751298442</c:v>
                </c:pt>
                <c:pt idx="76">
                  <c:v>-0.530611243666978</c:v>
                </c:pt>
                <c:pt idx="77">
                  <c:v>-0.518501876979975</c:v>
                </c:pt>
                <c:pt idx="78">
                  <c:v>-0.519937298902624</c:v>
                </c:pt>
                <c:pt idx="79">
                  <c:v>-0.527755374875787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-0.00788391253090426</c:v>
                </c:pt>
                <c:pt idx="1">
                  <c:v>-0.00650332037220602</c:v>
                </c:pt>
                <c:pt idx="2">
                  <c:v>0.00716187523639478</c:v>
                </c:pt>
                <c:pt idx="3">
                  <c:v>0.00563266773422344</c:v>
                </c:pt>
                <c:pt idx="4">
                  <c:v>0.00159268993249195</c:v>
                </c:pt>
                <c:pt idx="5">
                  <c:v>-0.00462166187962754</c:v>
                </c:pt>
                <c:pt idx="6">
                  <c:v>-0.0129690146000983</c:v>
                </c:pt>
                <c:pt idx="7">
                  <c:v>-0.00510826639204853</c:v>
                </c:pt>
                <c:pt idx="8">
                  <c:v>0.0158027279699293</c:v>
                </c:pt>
                <c:pt idx="9">
                  <c:v>0.006896214901845</c:v>
                </c:pt>
                <c:pt idx="10">
                  <c:v>-0.00839407281807403</c:v>
                </c:pt>
                <c:pt idx="11">
                  <c:v>-0.00671630543379309</c:v>
                </c:pt>
                <c:pt idx="12">
                  <c:v>0.00743197704890153</c:v>
                </c:pt>
                <c:pt idx="13">
                  <c:v>0.00532931479857168</c:v>
                </c:pt>
                <c:pt idx="14">
                  <c:v>0.00234908640439391</c:v>
                </c:pt>
                <c:pt idx="15">
                  <c:v>-0.00404253631276452</c:v>
                </c:pt>
                <c:pt idx="16">
                  <c:v>-0.0128759489406043</c:v>
                </c:pt>
                <c:pt idx="17">
                  <c:v>-0.0055023510718093</c:v>
                </c:pt>
                <c:pt idx="18">
                  <c:v>0.0154315557638383</c:v>
                </c:pt>
                <c:pt idx="19">
                  <c:v>0.00698928056133896</c:v>
                </c:pt>
                <c:pt idx="20">
                  <c:v>-0.00817729109556931</c:v>
                </c:pt>
                <c:pt idx="21">
                  <c:v>-0.00650066673721306</c:v>
                </c:pt>
                <c:pt idx="22">
                  <c:v>0.00697066500102839</c:v>
                </c:pt>
                <c:pt idx="23">
                  <c:v>0.00582401223749685</c:v>
                </c:pt>
                <c:pt idx="24">
                  <c:v>0.00188328059425713</c:v>
                </c:pt>
                <c:pt idx="25">
                  <c:v>-0.00345642126076306</c:v>
                </c:pt>
                <c:pt idx="26">
                  <c:v>-0.0132603247548144</c:v>
                </c:pt>
                <c:pt idx="27">
                  <c:v>-0.00539957654676471</c:v>
                </c:pt>
                <c:pt idx="28">
                  <c:v>0.0155114178152131</c:v>
                </c:pt>
                <c:pt idx="29">
                  <c:v>0.00660490474712883</c:v>
                </c:pt>
                <c:pt idx="30">
                  <c:v>-0.00837500181209783</c:v>
                </c:pt>
                <c:pt idx="31">
                  <c:v>-0.00669723442781689</c:v>
                </c:pt>
                <c:pt idx="32">
                  <c:v>0.00735569302499717</c:v>
                </c:pt>
                <c:pt idx="33">
                  <c:v>0.00534838580454788</c:v>
                </c:pt>
                <c:pt idx="34">
                  <c:v>0.00236815741037011</c:v>
                </c:pt>
                <c:pt idx="35">
                  <c:v>-0.00404253631276452</c:v>
                </c:pt>
                <c:pt idx="36">
                  <c:v>-0.0128759489406043</c:v>
                </c:pt>
                <c:pt idx="37">
                  <c:v>-0.0055023510718093</c:v>
                </c:pt>
                <c:pt idx="38">
                  <c:v>0.0154315557638383</c:v>
                </c:pt>
                <c:pt idx="39">
                  <c:v>0.00698928056133896</c:v>
                </c:pt>
                <c:pt idx="40">
                  <c:v>0.00562867166087186</c:v>
                </c:pt>
                <c:pt idx="41">
                  <c:v>2.37609509190773E-005</c:v>
                </c:pt>
                <c:pt idx="42">
                  <c:v>0.00216215692267432</c:v>
                </c:pt>
                <c:pt idx="43">
                  <c:v>-0.000556868293959678</c:v>
                </c:pt>
                <c:pt idx="44">
                  <c:v>-0.0072577212405055</c:v>
                </c:pt>
                <c:pt idx="45">
                  <c:v>-0.00759485867519882</c:v>
                </c:pt>
                <c:pt idx="46">
                  <c:v>-0.00422726284027841</c:v>
                </c:pt>
                <c:pt idx="47">
                  <c:v>0.00739767012996606</c:v>
                </c:pt>
                <c:pt idx="48">
                  <c:v>0.00604137138963401</c:v>
                </c:pt>
                <c:pt idx="49">
                  <c:v>-0.00161692000412328</c:v>
                </c:pt>
                <c:pt idx="50">
                  <c:v>0.00599691677250516</c:v>
                </c:pt>
                <c:pt idx="51">
                  <c:v>-0.00073894655567</c:v>
                </c:pt>
                <c:pt idx="52">
                  <c:v>0.00324160579533425</c:v>
                </c:pt>
                <c:pt idx="53">
                  <c:v>-0.000771196545083563</c:v>
                </c:pt>
                <c:pt idx="54">
                  <c:v>-0.00772837946708574</c:v>
                </c:pt>
                <c:pt idx="55">
                  <c:v>-0.00779326904459643</c:v>
                </c:pt>
                <c:pt idx="56">
                  <c:v>-0.00434125082450709</c:v>
                </c:pt>
                <c:pt idx="57">
                  <c:v>0.00776811586249537</c:v>
                </c:pt>
                <c:pt idx="58">
                  <c:v>0.00593312221057574</c:v>
                </c:pt>
                <c:pt idx="59">
                  <c:v>-0.0015667182039677</c:v>
                </c:pt>
                <c:pt idx="60">
                  <c:v>0.00607831255121413</c:v>
                </c:pt>
                <c:pt idx="61">
                  <c:v>-0.000654822141336137</c:v>
                </c:pt>
                <c:pt idx="62">
                  <c:v>0.00306850430418648</c:v>
                </c:pt>
                <c:pt idx="63">
                  <c:v>-0.000703178273497279</c:v>
                </c:pt>
                <c:pt idx="64">
                  <c:v>-0.00778881644056725</c:v>
                </c:pt>
                <c:pt idx="65">
                  <c:v>-0.00757776776431673</c:v>
                </c:pt>
                <c:pt idx="66">
                  <c:v>-0.00437384047547706</c:v>
                </c:pt>
                <c:pt idx="67">
                  <c:v>0.00749441156502306</c:v>
                </c:pt>
                <c:pt idx="68">
                  <c:v>0.00613836193866346</c:v>
                </c:pt>
                <c:pt idx="69">
                  <c:v>-0.00168116526389273</c:v>
                </c:pt>
                <c:pt idx="70">
                  <c:v>0.00619770668762662</c:v>
                </c:pt>
                <c:pt idx="71">
                  <c:v>-0.00059990404436161</c:v>
                </c:pt>
                <c:pt idx="72">
                  <c:v>0.00296411769414484</c:v>
                </c:pt>
                <c:pt idx="73">
                  <c:v>-0.000745010141061708</c:v>
                </c:pt>
                <c:pt idx="74">
                  <c:v>-0.00781691019634823</c:v>
                </c:pt>
                <c:pt idx="75">
                  <c:v>-0.00782344215368036</c:v>
                </c:pt>
                <c:pt idx="76">
                  <c:v>-0.00445393452221665</c:v>
                </c:pt>
                <c:pt idx="77">
                  <c:v>0.00765543216478581</c:v>
                </c:pt>
                <c:pt idx="78">
                  <c:v>0.00622001024213692</c:v>
                </c:pt>
                <c:pt idx="79">
                  <c:v>-0.00159806573102572</c:v>
                </c:pt>
              </c:numCache>
            </c:numRef>
          </c:yVal>
          <c:smooth val="0"/>
        </c:ser>
        <c:axId val="10405159"/>
        <c:axId val="99579369"/>
      </c:scatterChart>
      <c:valAx>
        <c:axId val="104051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579369"/>
        <c:crosses val="autoZero"/>
        <c:crossBetween val="midCat"/>
      </c:valAx>
      <c:valAx>
        <c:axId val="99579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051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54</xdr:row>
      <xdr:rowOff>168840</xdr:rowOff>
    </xdr:from>
    <xdr:to>
      <xdr:col>23</xdr:col>
      <xdr:colOff>211680</xdr:colOff>
      <xdr:row>75</xdr:row>
      <xdr:rowOff>9360</xdr:rowOff>
    </xdr:to>
    <xdr:graphicFrame>
      <xdr:nvGraphicFramePr>
        <xdr:cNvPr id="0" name="Grafico 1"/>
        <xdr:cNvGraphicFramePr/>
      </xdr:nvGraphicFramePr>
      <xdr:xfrm>
        <a:off x="13496760" y="9663120"/>
        <a:ext cx="7565760" cy="35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67680</xdr:colOff>
      <xdr:row>156</xdr:row>
      <xdr:rowOff>35640</xdr:rowOff>
    </xdr:from>
    <xdr:to>
      <xdr:col>20</xdr:col>
      <xdr:colOff>775080</xdr:colOff>
      <xdr:row>174</xdr:row>
      <xdr:rowOff>70560</xdr:rowOff>
    </xdr:to>
    <xdr:graphicFrame>
      <xdr:nvGraphicFramePr>
        <xdr:cNvPr id="1" name="Grafico 2"/>
        <xdr:cNvGraphicFramePr/>
      </xdr:nvGraphicFramePr>
      <xdr:xfrm>
        <a:off x="11614320" y="27431280"/>
        <a:ext cx="7685280" cy="318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
</Relationships>
</file>

<file path=xl/revisions/revisionHeaders.xml><?xml version="1.0" encoding="utf-8"?>
<headers xmlns="http://schemas.openxmlformats.org/spreadsheetml/2006/main" xmlns:r="http://schemas.openxmlformats.org/officeDocument/2006/relationships" guid="{D673DA23-63C9-4FC4-B639-597E8D57963A}">
  <header guid="{F59B675D-36CF-48BF-B570-921EA4A215DA}" dateTime="2021-01-26T16:06:00.000000000Z" userName=" " r:id="rId1" minRId="1" maxRId="15" maxSheetId="2">
    <sheetIdMap count="1">
      <sheetId val="1"/>
    </sheetIdMap>
  </header>
  <header guid="{950651C5-75F5-47FE-BB21-ECF4BB64B4E5}" dateTime="2021-01-26T16:07:00.000000000Z" userName=" " r:id="rId2" minRId="16" maxRId="65" maxSheetId="2">
    <sheetIdMap count="1">
      <sheetId val="1"/>
    </sheetIdMap>
  </header>
  <header guid="{F899B824-016B-4530-ABD8-882308E6F538}" dateTime="2021-01-26T16:09:00.000000000Z" userName=" " r:id="rId3" minRId="66" maxRId="70" maxSheetId="2">
    <sheetIdMap count="1">
      <sheetId val="1"/>
    </sheetIdMap>
  </header>
  <header guid="{01CE833A-5D2A-46F2-8D0D-D840282CA379}" dateTime="2021-01-26T16:12:00.000000000Z" userName=" " r:id="rId4" minRId="71" maxRId="150" maxSheetId="2">
    <sheetIdMap count="1">
      <sheetId val="1"/>
    </sheetIdMap>
  </header>
  <header guid="{01B2E5B2-D964-41E5-848D-29B5E1C57D7A}" dateTime="2021-01-26T16:13:00.000000000Z" userName=" " r:id="rId5" minRId="151" maxRId="310" maxSheetId="2">
    <sheetIdMap count="1">
      <sheetId val="1"/>
    </sheetIdMap>
  </header>
  <header guid="{73980ACF-CFBA-40B1-A821-A3A1E36E2EC7}" dateTime="2021-01-26T16:16:00.000000000Z" userName=" " r:id="rId6" minRId="311" maxRId="315" maxSheetId="2">
    <sheetIdMap count="1">
      <sheetId val="1"/>
    </sheetIdMap>
  </header>
  <header guid="{C1820FE7-E7BC-4AB5-B641-92C4D96F809A}" dateTime="2021-01-26T16:20:00.000000000Z" userName=" " r:id="rId7" minRId="316" maxRId="795" maxSheetId="2">
    <sheetIdMap count="1">
      <sheetId val="1"/>
    </sheetIdMap>
  </header>
  <header guid="{827DBC0E-7000-46A6-B46D-5F7468F0ECAA}" dateTime="2021-01-26T16:21:00.000000000Z" userName=" " r:id="rId8" minRId="796" maxRId="880" maxSheetId="2">
    <sheetIdMap count="1">
      <sheetId val="1"/>
    </sheetIdMap>
  </header>
  <header guid="{8ED2B6E8-E91F-4014-9BF6-2C3FF9849E50}" dateTime="2021-01-26T16:22:00.000000000Z" userName=" " r:id="rId9" minRId="881" maxRId="883" maxSheetId="2">
    <sheetIdMap count="1">
      <sheetId val="1"/>
    </sheetIdMap>
  </header>
  <header guid="{DD4F3BE2-BDCC-4A99-934F-6B2573CAA49C}" dateTime="2021-01-26T21:33:00.000000000Z" userName=" " r:id="rId10" minRId="884" maxRId="1044" maxSheetId="2">
    <sheetIdMap count="1">
      <sheetId val="1"/>
    </sheetIdMap>
  </header>
  <header guid="{DEEA387F-A00E-44AA-8AF7-5CA8A0D0E62F}" dateTime="2021-01-26T21:34:00.000000000Z" userName=" " r:id="rId11" minRId="1045" maxRId="1537" maxSheetId="2">
    <sheetIdMap count="1">
      <sheetId val="1"/>
    </sheetIdMap>
  </header>
  <header guid="{09AAF7E4-B8DE-42A5-9B82-770B727C27CE}" dateTime="2021-01-26T21:35:00.000000000Z" userName=" " r:id="rId12" minRId="1538" maxRId="1555" maxSheetId="2">
    <sheetIdMap count="1">
      <sheetId val="1"/>
    </sheetIdMap>
  </header>
  <header guid="{D673DA23-63C9-4FC4-B639-597E8D57963A}" dateTime="2021-01-26T21:36:00.000000000Z" userName=" " r:id="rId13" minRId="1556" maxRId="1798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U7" t="n">
      <v>0.24398644519749</v>
    </nc>
  </rcc>
  <rcc rId="2" ua="false" sId="1">
    <nc r="V7" t="n">
      <v>0.24493083717571</v>
    </nc>
  </rcc>
  <rcc rId="3" ua="false" sId="1">
    <nc r="W7" t="n">
      <v>0.25304149769457</v>
    </nc>
  </rcc>
  <rcc rId="4" ua="false" sId="1">
    <nc r="X7" t="n">
      <v>0.25181934336981</v>
    </nc>
  </rcc>
  <rcc rId="5" ua="false" sId="1">
    <nc r="Y7" t="n">
      <v>0.25009721682129</v>
    </nc>
  </rcc>
  <rcc rId="6" ua="false" sId="1">
    <nc r="U8" t="n">
      <v>0.049663907560691</v>
    </nc>
  </rcc>
  <rcc rId="7" ua="false" sId="1">
    <nc r="V8" t="n">
      <v>0.04866396311316</v>
    </nc>
  </rcc>
  <rcc rId="8" ua="false" sId="1">
    <nc r="W8" t="n">
      <v>0.049497250152769</v>
    </nc>
  </rcc>
  <rcc rId="9" ua="false" sId="1">
    <nc r="X8" t="n">
      <v>0.051941558802289</v>
    </nc>
  </rcc>
  <rcc rId="10" ua="false" sId="1">
    <nc r="Y8" t="n">
      <v>0.050941614354758</v>
    </nc>
  </rcc>
  <rcc rId="11" ua="false" sId="1">
    <nc r="U9" t="n">
      <v>0.24415310260541</v>
    </nc>
  </rcc>
  <rcc rId="12" ua="false" sId="1">
    <nc r="V9" t="n">
      <v>0.24509749458363</v>
    </nc>
  </rcc>
  <rcc rId="13" ua="false" sId="1">
    <nc r="W9" t="n">
      <v>0.25281928781734</v>
    </nc>
  </rcc>
  <rcc rId="14" ua="false" sId="1">
    <nc r="X9" t="n">
      <v>0.25215265818566</v>
    </nc>
  </rcc>
  <rcc rId="15" ua="false" sId="1">
    <nc r="Y9" t="n">
      <v>0.24987500694406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884" ua="false" sId="1">
    <oc r="AR3" t="inlineStr">
      <is>
        <r>
          <rPr>
            <sz val="11"/>
            <color rgb="FF000000"/>
            <rFont val="Calibri"/>
            <family val="2"/>
            <charset val="1"/>
          </rPr>
          <t xml:space="preserve">OLD DATA NOT TRANSFORMED</t>
        </r>
      </is>
    </oc>
    <nc r="AR3"/>
  </rcc>
  <rcc rId="885" ua="false" sId="1">
    <oc r="AR4" t="n">
      <v>0.24426420754403</v>
    </oc>
    <nc r="AR4"/>
  </rcc>
  <rcc rId="886" ua="false" sId="1">
    <oc r="AR5" t="n">
      <v>0.049608355091384</v>
    </oc>
    <nc r="AR5"/>
  </rcc>
  <rcc rId="887" ua="false" sId="1">
    <oc r="AR6" t="n">
      <v>0.24398644519749</v>
    </oc>
    <nc r="AR6"/>
  </rcc>
  <rcc rId="888" ua="false" sId="1">
    <oc r="AR7" t="n">
      <v>0.049663907560691</v>
    </oc>
    <nc r="AR7"/>
  </rcc>
  <rcc rId="889" ua="false" sId="1">
    <oc r="AR8" t="n">
      <v>0.24415310260541</v>
    </oc>
    <nc r="AR8"/>
  </rcc>
  <rcc rId="890" ua="false" sId="1">
    <oc r="AR9" t="n">
      <v>0.049775012499306</v>
    </oc>
    <nc r="AR9"/>
  </rcc>
  <rcc rId="891" ua="false" sId="1">
    <oc r="AR10" t="n">
      <v>0.24398644519749</v>
    </oc>
    <nc r="AR10"/>
  </rcc>
  <rcc rId="892" ua="false" sId="1">
    <oc r="AR11" t="n">
      <v>0.049663907560691</v>
    </oc>
    <nc r="AR11"/>
  </rcc>
  <rcc rId="893" ua="false" sId="1">
    <oc r="AR12" t="n">
      <v>1.5163046497417</v>
    </oc>
    <nc r="AR12"/>
  </rcc>
  <rcc rId="894" ua="false" sId="1">
    <oc r="AR13" t="n">
      <v>0.29259485584134</v>
    </oc>
    <nc r="AR13"/>
  </rcc>
  <rcc rId="895" ua="false" sId="1">
    <oc r="AR14" t="n">
      <v>1.5196377979001</v>
    </oc>
    <nc r="AR14"/>
  </rcc>
  <rcc rId="896" ua="false" sId="1">
    <oc r="AR15" t="n">
      <v>0.29237264596411</v>
    </oc>
    <nc r="AR15"/>
  </rcc>
  <rcc rId="897" ua="false" sId="1">
    <oc r="AR16" t="n">
      <v>1.5202488750625</v>
    </oc>
    <nc r="AR16"/>
  </rcc>
  <rcc rId="898" ua="false" sId="1">
    <oc r="AR17" t="n">
      <v>0.29259485584134</v>
    </oc>
    <nc r="AR17"/>
  </rcc>
  <rcc rId="899" ua="false" sId="1">
    <oc r="AR18" t="n">
      <v>1.5202488750625</v>
    </oc>
    <nc r="AR18"/>
  </rcc>
  <rcc rId="900" ua="false" sId="1">
    <oc r="AR19" t="n">
      <v>0.29242819843342</v>
    </oc>
    <nc r="AR19"/>
  </rcc>
  <rcc rId="901" ua="false" sId="1">
    <oc r="AS4" t="n">
      <v>0.24504194211433</v>
    </oc>
    <nc r="AS4"/>
  </rcc>
  <rcc rId="902" ua="false" sId="1">
    <oc r="AS5" t="n">
      <v>0.04866396311316</v>
    </oc>
    <nc r="AS5"/>
  </rcc>
  <rcc rId="903" ua="false" sId="1">
    <oc r="AS6" t="n">
      <v>0.24493083717571</v>
    </oc>
    <nc r="AS6"/>
  </rcc>
  <rcc rId="904" ua="false" sId="1">
    <oc r="AS7" t="n">
      <v>0.04866396311316</v>
    </oc>
    <nc r="AS7"/>
  </rcc>
  <rcc rId="905" ua="false" sId="1">
    <oc r="AS8" t="n">
      <v>0.24509749458363</v>
    </oc>
    <nc r="AS8"/>
  </rcc>
  <rcc rId="906" ua="false" sId="1">
    <oc r="AS9" t="n">
      <v>0.04866396311316</v>
    </oc>
    <nc r="AS9"/>
  </rcc>
  <rcc rId="907" ua="false" sId="1">
    <oc r="AS10" t="n">
      <v>0.24493083717571</v>
    </oc>
    <nc r="AS10"/>
  </rcc>
  <rcc rId="908" ua="false" sId="1">
    <oc r="AS11" t="n">
      <v>0.04866396311316</v>
    </oc>
    <nc r="AS11"/>
  </rcc>
  <rcc rId="909" ua="false" sId="1">
    <oc r="AS12" t="n">
      <v>1.4968612854841</v>
    </oc>
    <nc r="AS12"/>
  </rcc>
  <rcc rId="910" ua="false" sId="1">
    <oc r="AS13" t="n">
      <v>0.29487250708294</v>
    </oc>
    <nc r="AS13"/>
  </rcc>
  <rcc rId="911" ua="false" sId="1">
    <oc r="AS14" t="n">
      <v>1.4962502083218</v>
    </oc>
    <nc r="AS14"/>
  </rcc>
  <rcc rId="912" ua="false" sId="1">
    <oc r="AS15" t="n">
      <v>0.29470584967502</v>
    </oc>
    <nc r="AS15"/>
  </rcc>
  <rcc rId="913" ua="false" sId="1">
    <oc r="AS16" t="n">
      <v>1.4968612854841</v>
    </oc>
    <nc r="AS16"/>
  </rcc>
  <rcc rId="914" ua="false" sId="1">
    <oc r="AS17" t="n">
      <v>0.29476140214433</v>
    </oc>
    <nc r="AS17"/>
  </rcc>
  <rcc rId="915" ua="false" sId="1">
    <oc r="AS18" t="n">
      <v>1.4966390756069</v>
    </oc>
    <nc r="AS18"/>
  </rcc>
  <rcc rId="916" ua="false" sId="1">
    <oc r="AS19" t="n">
      <v>0.29470584967502</v>
    </oc>
    <nc r="AS19"/>
  </rcc>
  <rcc rId="917" ua="false" sId="1">
    <oc r="AT4" t="n">
      <v>0.25287484028665</v>
    </oc>
    <nc r="AT4"/>
  </rcc>
  <rcc rId="918" ua="false" sId="1">
    <oc r="AT5" t="n">
      <v>0.049552802622077</v>
    </oc>
    <nc r="AT5"/>
  </rcc>
  <rcc rId="919" ua="false" sId="1">
    <oc r="AT6" t="n">
      <v>0.25304149769457</v>
    </oc>
    <nc r="AT6"/>
  </rcc>
  <rcc rId="920" ua="false" sId="1">
    <oc r="AT7" t="n">
      <v>0.049497250152769</v>
    </oc>
    <nc r="AT7"/>
  </rcc>
  <rcc rId="921" ua="false" sId="1">
    <oc r="AT8" t="n">
      <v>0.25281928781734</v>
    </oc>
    <nc r="AT8"/>
  </rcc>
  <rcc rId="922" ua="false" sId="1">
    <oc r="AT9" t="n">
      <v>0.049552802622077</v>
    </oc>
    <nc r="AT9"/>
  </rcc>
  <rcc rId="923" ua="false" sId="1">
    <oc r="AT10" t="n">
      <v>0.25298594522527</v>
    </oc>
    <nc r="AT10"/>
  </rcc>
  <rcc rId="924" ua="false" sId="1">
    <oc r="AT11" t="n">
      <v>0.049497250152769</v>
    </oc>
    <nc r="AT11"/>
  </rcc>
  <rcc rId="925" ua="false" sId="1">
    <oc r="AT12" t="n">
      <v>1.504249763902</v>
    </oc>
    <nc r="AT12"/>
  </rcc>
  <rcc rId="926" ua="false" sId="1">
    <oc r="AT13" t="n">
      <v>0.30287206266319</v>
    </oc>
    <nc r="AT13"/>
  </rcc>
  <rcc rId="927" ua="false" sId="1">
    <oc r="AT14" t="n">
      <v>1.51002722071</v>
    </oc>
    <nc r="AT14"/>
  </rcc>
  <rcc rId="928" ua="false" sId="1">
    <oc r="AT15" t="n">
      <v>0.30303872007111</v>
    </oc>
    <nc r="AT15"/>
  </rcc>
  <rcc rId="929" ua="false" sId="1">
    <oc r="AT16" t="n">
      <v>1.5097494583634</v>
    </oc>
    <nc r="AT16"/>
  </rcc>
  <rcc rId="930" ua="false" sId="1">
    <oc r="AT17" t="n">
      <v>0.30292761513249</v>
    </oc>
    <nc r="AT17"/>
  </rcc>
  <rcc rId="931" ua="false" sId="1">
    <oc r="AT18" t="n">
      <v>1.5089717237931</v>
    </oc>
    <nc r="AT18"/>
  </rcc>
  <rcc rId="932" ua="false" sId="1">
    <oc r="AT19" t="n">
      <v>0.30303872007111</v>
    </oc>
    <nc r="AT19"/>
  </rcc>
  <rcc rId="933" ua="false" sId="1">
    <oc r="AU4" t="n">
      <v>0.25198600077773</v>
    </oc>
    <nc r="AU4"/>
  </rcc>
  <rcc rId="934" ua="false" sId="1">
    <oc r="AU5" t="n">
      <v>0.051997111271596</v>
    </oc>
    <nc r="AU5"/>
  </rcc>
  <rcc rId="935" ua="false" sId="1">
    <oc r="AU6" t="n">
      <v>0.25181934336981</v>
    </oc>
    <nc r="AU6"/>
  </rcc>
  <rcc rId="936" ua="false" sId="1">
    <oc r="AU7" t="n">
      <v>0.051941558802289</v>
    </oc>
    <nc r="AU7"/>
  </rcc>
  <rcc rId="937" ua="false" sId="1">
    <oc r="AU8" t="n">
      <v>0.25215265818566</v>
    </oc>
    <nc r="AU8"/>
  </rcc>
  <rcc rId="938" ua="false" sId="1">
    <oc r="AU9" t="n">
      <v>0.051997111271596</v>
    </oc>
    <nc r="AU9"/>
  </rcc>
  <rcc rId="939" ua="false" sId="1">
    <oc r="AU10" t="n">
      <v>0.25181934336981</v>
    </oc>
    <nc r="AU10"/>
  </rcc>
  <rcc rId="940" ua="false" sId="1">
    <oc r="AU11" t="n">
      <v>0.051941558802289</v>
    </oc>
    <nc r="AU11"/>
  </rcc>
  <rcc rId="941" ua="false" sId="1">
    <oc r="AU12" t="n">
      <v>1.4948613965891</v>
    </oc>
    <nc r="AU12"/>
  </rcc>
  <rcc rId="942" ua="false" sId="1">
    <oc r="AU13" t="n">
      <v>0.30192767068496</v>
    </oc>
    <nc r="AU13"/>
  </rcc>
  <rcc rId="943" ua="false" sId="1">
    <oc r="AU14" t="n">
      <v>1.4961391033831</v>
    </oc>
    <nc r="AU14"/>
  </rcc>
  <rcc rId="944" ua="false" sId="1">
    <oc r="AU15" t="n">
      <v>0.30176101327704</v>
    </oc>
    <nc r="AU15"/>
  </rcc>
  <rcc rId="945" ua="false" sId="1">
    <oc r="AU16" t="n">
      <v>1.4966946280762</v>
    </oc>
    <nc r="AU16"/>
  </rcc>
  <rcc rId="946" ua="false" sId="1">
    <oc r="AU17" t="n">
      <v>0.30198322315427</v>
    </oc>
    <nc r="AU17"/>
  </rcc>
  <rcc rId="947" ua="false" sId="1">
    <oc r="AU18" t="n">
      <v>1.4961391033831</v>
    </oc>
    <nc r="AU18"/>
  </rcc>
  <rcc rId="948" ua="false" sId="1">
    <oc r="AU19" t="n">
      <v>0.30203877562358</v>
    </oc>
    <nc r="AU19"/>
  </rcc>
  <rcc rId="949" ua="false" sId="1">
    <oc r="AV4" t="n">
      <v>0.24965279706683</v>
    </oc>
    <nc r="AV4"/>
  </rcc>
  <rcc rId="950" ua="false" sId="1">
    <oc r="AV5" t="n">
      <v>0.050941614354758</v>
    </oc>
    <nc r="AV5"/>
  </rcc>
  <rcc rId="951" ua="false" sId="1">
    <oc r="AV6" t="n">
      <v>0.25009721682129</v>
    </oc>
    <nc r="AV6"/>
  </rcc>
  <rcc rId="952" ua="false" sId="1">
    <oc r="AV7" t="n">
      <v>0.050941614354758</v>
    </oc>
    <nc r="AV7"/>
  </rcc>
  <rcc rId="953" ua="false" sId="1">
    <oc r="AV8" t="n">
      <v>0.24987500694406</v>
    </oc>
    <nc r="AV8"/>
  </rcc>
  <rcc rId="954" ua="false" sId="1">
    <oc r="AV9" t="n">
      <v>0.050941614354758</v>
    </oc>
    <nc r="AV9"/>
  </rcc>
  <rcc rId="955" ua="false" sId="1">
    <oc r="AV10" t="n">
      <v>0.25009721682129</v>
    </oc>
    <nc r="AV10"/>
  </rcc>
  <rcc rId="956" ua="false" sId="1">
    <oc r="AV11" t="n">
      <v>0.050941614354758</v>
    </oc>
    <nc r="AV11"/>
  </rcc>
  <rcc rId="957" ua="false" sId="1">
    <oc r="AV12" t="n">
      <v>1.4719737792345</v>
    </oc>
    <nc r="AV12"/>
  </rcc>
  <rcc rId="958" ua="false" sId="1">
    <oc r="AV13" t="n">
      <v>0.29665018610077</v>
    </oc>
    <nc r="AV13"/>
  </rcc>
  <rcc rId="959" ua="false" sId="1">
    <oc r="AV14" t="n">
      <v>1.4723626465196</v>
    </oc>
    <nc r="AV14"/>
  </rcc>
  <rcc rId="960" ua="false" sId="1">
    <oc r="AV15" t="n">
      <v>0.29659463363146</v>
    </oc>
    <nc r="AV15"/>
  </rcc>
  <rcc rId="961" ua="false" sId="1">
    <oc r="AV16" t="n">
      <v>1.4724737514583</v>
    </oc>
    <nc r="AV16"/>
  </rcc>
  <rcc rId="962" ua="false" sId="1">
    <oc r="AV17" t="n">
      <v>0.29659463363146</v>
    </oc>
    <nc r="AV17"/>
  </rcc>
  <rcc rId="963" ua="false" sId="1">
    <oc r="AV18" t="n">
      <v>1.4719737792345</v>
    </oc>
    <nc r="AV18"/>
  </rcc>
  <rcc rId="964" ua="false" sId="1">
    <oc r="AV19" t="n">
      <v>0.29665018610077</v>
    </oc>
    <nc r="AV19"/>
  </rcc>
  <rcc rId="965" ua="false" sId="1">
    <oc r="AY4" t="e">
      <f>LOG(AR4,10)</f>
    </oc>
    <nc r="AY4"/>
  </rcc>
  <rcc rId="966" ua="false" sId="1">
    <oc r="AY5" t="e">
      <f>LOG(AR5,10)</f>
    </oc>
    <nc r="AY5"/>
  </rcc>
  <rcc rId="967" ua="false" sId="1">
    <oc r="AY6" t="e">
      <f>LOG(AR6,10)</f>
    </oc>
    <nc r="AY6"/>
  </rcc>
  <rcc rId="968" ua="false" sId="1">
    <oc r="AY7" t="e">
      <f>LOG(AR7,10)</f>
    </oc>
    <nc r="AY7"/>
  </rcc>
  <rcc rId="969" ua="false" sId="1">
    <oc r="AY8" t="e">
      <f>LOG(AR8,10)</f>
    </oc>
    <nc r="AY8"/>
  </rcc>
  <rcc rId="970" ua="false" sId="1">
    <oc r="AY9" t="e">
      <f>LOG(AR9,10)</f>
    </oc>
    <nc r="AY9"/>
  </rcc>
  <rcc rId="971" ua="false" sId="1">
    <oc r="AY10" t="e">
      <f>LOG(AR10,10)</f>
    </oc>
    <nc r="AY10"/>
  </rcc>
  <rcc rId="972" ua="false" sId="1">
    <oc r="AY11" t="e">
      <f>LOG(AR11,10)</f>
    </oc>
    <nc r="AY11"/>
  </rcc>
  <rcc rId="973" ua="false" sId="1">
    <oc r="AY12" t="e">
      <f>LOG(AR12,10)</f>
    </oc>
    <nc r="AY12"/>
  </rcc>
  <rcc rId="974" ua="false" sId="1">
    <oc r="AY13" t="e">
      <f>LOG(AR13,10)</f>
    </oc>
    <nc r="AY13"/>
  </rcc>
  <rcc rId="975" ua="false" sId="1">
    <oc r="AY14" t="e">
      <f>LOG(AR14,10)</f>
    </oc>
    <nc r="AY14"/>
  </rcc>
  <rcc rId="976" ua="false" sId="1">
    <oc r="AY15" t="e">
      <f>LOG(AR15,10)</f>
    </oc>
    <nc r="AY15"/>
  </rcc>
  <rcc rId="977" ua="false" sId="1">
    <oc r="AY16" t="e">
      <f>LOG(AR16,10)</f>
    </oc>
    <nc r="AY16"/>
  </rcc>
  <rcc rId="978" ua="false" sId="1">
    <oc r="AY17" t="e">
      <f>LOG(AR17,10)</f>
    </oc>
    <nc r="AY17"/>
  </rcc>
  <rcc rId="979" ua="false" sId="1">
    <oc r="AY18" t="e">
      <f>LOG(AR18,10)</f>
    </oc>
    <nc r="AY18"/>
  </rcc>
  <rcc rId="980" ua="false" sId="1">
    <oc r="AY19" t="e">
      <f>LOG(AR19,10)</f>
    </oc>
    <nc r="AY19"/>
  </rcc>
  <rcc rId="981" ua="false" sId="1">
    <oc r="AZ4" t="e">
      <f>LOG(AS4,10)</f>
    </oc>
    <nc r="AZ4"/>
  </rcc>
  <rcc rId="982" ua="false" sId="1">
    <oc r="AZ5" t="e">
      <f>LOG(AS5,10)</f>
    </oc>
    <nc r="AZ5"/>
  </rcc>
  <rcc rId="983" ua="false" sId="1">
    <oc r="AZ6" t="e">
      <f>LOG(AS6,10)</f>
    </oc>
    <nc r="AZ6"/>
  </rcc>
  <rcc rId="984" ua="false" sId="1">
    <oc r="AZ7" t="e">
      <f>LOG(AS7,10)</f>
    </oc>
    <nc r="AZ7"/>
  </rcc>
  <rcc rId="985" ua="false" sId="1">
    <oc r="AZ8" t="e">
      <f>LOG(AS8,10)</f>
    </oc>
    <nc r="AZ8"/>
  </rcc>
  <rcc rId="986" ua="false" sId="1">
    <oc r="AZ9" t="e">
      <f>LOG(AS9,10)</f>
    </oc>
    <nc r="AZ9"/>
  </rcc>
  <rcc rId="987" ua="false" sId="1">
    <oc r="AZ10" t="e">
      <f>LOG(AS10,10)</f>
    </oc>
    <nc r="AZ10"/>
  </rcc>
  <rcc rId="988" ua="false" sId="1">
    <oc r="AZ11" t="e">
      <f>LOG(AS11,10)</f>
    </oc>
    <nc r="AZ11"/>
  </rcc>
  <rcc rId="989" ua="false" sId="1">
    <oc r="AZ12" t="e">
      <f>LOG(AS12,10)</f>
    </oc>
    <nc r="AZ12"/>
  </rcc>
  <rcc rId="990" ua="false" sId="1">
    <oc r="AZ13" t="e">
      <f>LOG(AS13,10)</f>
    </oc>
    <nc r="AZ13"/>
  </rcc>
  <rcc rId="991" ua="false" sId="1">
    <oc r="AZ14" t="e">
      <f>LOG(AS14,10)</f>
    </oc>
    <nc r="AZ14"/>
  </rcc>
  <rcc rId="992" ua="false" sId="1">
    <oc r="AZ15" t="e">
      <f>LOG(AS15,10)</f>
    </oc>
    <nc r="AZ15"/>
  </rcc>
  <rcc rId="993" ua="false" sId="1">
    <oc r="AZ16" t="e">
      <f>LOG(AS16,10)</f>
    </oc>
    <nc r="AZ16"/>
  </rcc>
  <rcc rId="994" ua="false" sId="1">
    <oc r="AZ17" t="e">
      <f>LOG(AS17,10)</f>
    </oc>
    <nc r="AZ17"/>
  </rcc>
  <rcc rId="995" ua="false" sId="1">
    <oc r="AZ18" t="e">
      <f>LOG(AS18,10)</f>
    </oc>
    <nc r="AZ18"/>
  </rcc>
  <rcc rId="996" ua="false" sId="1">
    <oc r="AZ19" t="e">
      <f>LOG(AS19,10)</f>
    </oc>
    <nc r="AZ19"/>
  </rcc>
  <rcc rId="997" ua="false" sId="1">
    <oc r="BA4" t="e">
      <f>LOG(AT4,10)</f>
    </oc>
    <nc r="BA4"/>
  </rcc>
  <rcc rId="998" ua="false" sId="1">
    <oc r="BA5" t="e">
      <f>LOG(AT5,10)</f>
    </oc>
    <nc r="BA5"/>
  </rcc>
  <rcc rId="999" ua="false" sId="1">
    <oc r="BA6" t="e">
      <f>LOG(AT6,10)</f>
    </oc>
    <nc r="BA6"/>
  </rcc>
  <rcc rId="1000" ua="false" sId="1">
    <oc r="BA7" t="e">
      <f>LOG(AT7,10)</f>
    </oc>
    <nc r="BA7"/>
  </rcc>
  <rcc rId="1001" ua="false" sId="1">
    <oc r="BA8" t="e">
      <f>LOG(AT8,10)</f>
    </oc>
    <nc r="BA8"/>
  </rcc>
  <rcc rId="1002" ua="false" sId="1">
    <oc r="BA9" t="e">
      <f>LOG(AT9,10)</f>
    </oc>
    <nc r="BA9"/>
  </rcc>
  <rcc rId="1003" ua="false" sId="1">
    <oc r="BA10" t="e">
      <f>LOG(AT10,10)</f>
    </oc>
    <nc r="BA10"/>
  </rcc>
  <rcc rId="1004" ua="false" sId="1">
    <oc r="BA11" t="e">
      <f>LOG(AT11,10)</f>
    </oc>
    <nc r="BA11"/>
  </rcc>
  <rcc rId="1005" ua="false" sId="1">
    <oc r="BA12" t="e">
      <f>LOG(AT12,10)</f>
    </oc>
    <nc r="BA12"/>
  </rcc>
  <rcc rId="1006" ua="false" sId="1">
    <oc r="BA13" t="e">
      <f>LOG(AT13,10)</f>
    </oc>
    <nc r="BA13"/>
  </rcc>
  <rcc rId="1007" ua="false" sId="1">
    <oc r="BA14" t="e">
      <f>LOG(AT14,10)</f>
    </oc>
    <nc r="BA14"/>
  </rcc>
  <rcc rId="1008" ua="false" sId="1">
    <oc r="BA15" t="e">
      <f>LOG(AT15,10)</f>
    </oc>
    <nc r="BA15"/>
  </rcc>
  <rcc rId="1009" ua="false" sId="1">
    <oc r="BA16" t="e">
      <f>LOG(AT16,10)</f>
    </oc>
    <nc r="BA16"/>
  </rcc>
  <rcc rId="1010" ua="false" sId="1">
    <oc r="BA17" t="e">
      <f>LOG(AT17,10)</f>
    </oc>
    <nc r="BA17"/>
  </rcc>
  <rcc rId="1011" ua="false" sId="1">
    <oc r="BA18" t="e">
      <f>LOG(AT18,10)</f>
    </oc>
    <nc r="BA18"/>
  </rcc>
  <rcc rId="1012" ua="false" sId="1">
    <oc r="BA19" t="e">
      <f>LOG(AT19,10)</f>
    </oc>
    <nc r="BA19"/>
  </rcc>
  <rcc rId="1013" ua="false" sId="1">
    <oc r="BB4" t="e">
      <f>LOG(AU4,10)</f>
    </oc>
    <nc r="BB4"/>
  </rcc>
  <rcc rId="1014" ua="false" sId="1">
    <oc r="BB5" t="e">
      <f>LOG(AU5,10)</f>
    </oc>
    <nc r="BB5"/>
  </rcc>
  <rcc rId="1015" ua="false" sId="1">
    <oc r="BB6" t="e">
      <f>LOG(AU6,10)</f>
    </oc>
    <nc r="BB6"/>
  </rcc>
  <rcc rId="1016" ua="false" sId="1">
    <oc r="BB7" t="e">
      <f>LOG(AU7,10)</f>
    </oc>
    <nc r="BB7"/>
  </rcc>
  <rcc rId="1017" ua="false" sId="1">
    <oc r="BB8" t="e">
      <f>LOG(AU8,10)</f>
    </oc>
    <nc r="BB8"/>
  </rcc>
  <rcc rId="1018" ua="false" sId="1">
    <oc r="BB9" t="e">
      <f>LOG(AU9,10)</f>
    </oc>
    <nc r="BB9"/>
  </rcc>
  <rcc rId="1019" ua="false" sId="1">
    <oc r="BB10" t="e">
      <f>LOG(AU10,10)</f>
    </oc>
    <nc r="BB10"/>
  </rcc>
  <rcc rId="1020" ua="false" sId="1">
    <oc r="BB11" t="e">
      <f>LOG(AU11,10)</f>
    </oc>
    <nc r="BB11"/>
  </rcc>
  <rcc rId="1021" ua="false" sId="1">
    <oc r="BB12" t="e">
      <f>LOG(AU12,10)</f>
    </oc>
    <nc r="BB12"/>
  </rcc>
  <rcc rId="1022" ua="false" sId="1">
    <oc r="BB13" t="e">
      <f>LOG(AU13,10)</f>
    </oc>
    <nc r="BB13"/>
  </rcc>
  <rcc rId="1023" ua="false" sId="1">
    <oc r="BB14" t="e">
      <f>LOG(AU14,10)</f>
    </oc>
    <nc r="BB14"/>
  </rcc>
  <rcc rId="1024" ua="false" sId="1">
    <oc r="BB15" t="e">
      <f>LOG(AU15,10)</f>
    </oc>
    <nc r="BB15"/>
  </rcc>
  <rcc rId="1025" ua="false" sId="1">
    <oc r="BB16" t="e">
      <f>LOG(AU16,10)</f>
    </oc>
    <nc r="BB16"/>
  </rcc>
  <rcc rId="1026" ua="false" sId="1">
    <oc r="BB17" t="e">
      <f>LOG(AU17,10)</f>
    </oc>
    <nc r="BB17"/>
  </rcc>
  <rcc rId="1027" ua="false" sId="1">
    <oc r="BB18" t="e">
      <f>LOG(AU18,10)</f>
    </oc>
    <nc r="BB18"/>
  </rcc>
  <rcc rId="1028" ua="false" sId="1">
    <oc r="BB19" t="e">
      <f>LOG(AU19,10)</f>
    </oc>
    <nc r="BB19"/>
  </rcc>
  <rcc rId="1029" ua="false" sId="1">
    <oc r="BC4" t="e">
      <f>LOG(AV4,10)</f>
    </oc>
    <nc r="BC4"/>
  </rcc>
  <rcc rId="1030" ua="false" sId="1">
    <oc r="BC5" t="e">
      <f>LOG(AV5,10)</f>
    </oc>
    <nc r="BC5"/>
  </rcc>
  <rcc rId="1031" ua="false" sId="1">
    <oc r="BC6" t="e">
      <f>LOG(AV6,10)</f>
    </oc>
    <nc r="BC6"/>
  </rcc>
  <rcc rId="1032" ua="false" sId="1">
    <oc r="BC7" t="e">
      <f>LOG(AV7,10)</f>
    </oc>
    <nc r="BC7"/>
  </rcc>
  <rcc rId="1033" ua="false" sId="1">
    <oc r="BC8" t="e">
      <f>LOG(AV8,10)</f>
    </oc>
    <nc r="BC8"/>
  </rcc>
  <rcc rId="1034" ua="false" sId="1">
    <oc r="BC9" t="e">
      <f>LOG(AV9,10)</f>
    </oc>
    <nc r="BC9"/>
  </rcc>
  <rcc rId="1035" ua="false" sId="1">
    <oc r="BC10" t="e">
      <f>LOG(AV10,10)</f>
    </oc>
    <nc r="BC10"/>
  </rcc>
  <rcc rId="1036" ua="false" sId="1">
    <oc r="BC11" t="e">
      <f>LOG(AV11,10)</f>
    </oc>
    <nc r="BC11"/>
  </rcc>
  <rcc rId="1037" ua="false" sId="1">
    <oc r="BC12" t="e">
      <f>LOG(AV12,10)</f>
    </oc>
    <nc r="BC12"/>
  </rcc>
  <rcc rId="1038" ua="false" sId="1">
    <oc r="BC13" t="e">
      <f>LOG(AV13,10)</f>
    </oc>
    <nc r="BC13"/>
  </rcc>
  <rcc rId="1039" ua="false" sId="1">
    <oc r="BC14" t="e">
      <f>LOG(AV14,10)</f>
    </oc>
    <nc r="BC14"/>
  </rcc>
  <rcc rId="1040" ua="false" sId="1">
    <oc r="BC15" t="e">
      <f>LOG(AV15,10)</f>
    </oc>
    <nc r="BC15"/>
  </rcc>
  <rcc rId="1041" ua="false" sId="1">
    <oc r="BC16" t="e">
      <f>LOG(AV16,10)</f>
    </oc>
    <nc r="BC16"/>
  </rcc>
  <rcc rId="1042" ua="false" sId="1">
    <oc r="BC17" t="e">
      <f>LOG(AV17,10)</f>
    </oc>
    <nc r="BC17"/>
  </rcc>
  <rcc rId="1043" ua="false" sId="1">
    <oc r="BC18" t="e">
      <f>LOG(AV18,10)</f>
    </oc>
    <nc r="BC18"/>
  </rcc>
  <rcc rId="1044" ua="false" sId="1">
    <oc r="BC19" t="e">
      <f>LOG(AV19,10)</f>
    </oc>
    <nc r="BC19"/>
  </rcc>
</revisions>
</file>

<file path=xl/revisions/revisionLog11.xml><?xml version="1.0" encoding="utf-8"?>
<revisions xmlns="http://schemas.openxmlformats.org/spreadsheetml/2006/main" xmlns:r="http://schemas.openxmlformats.org/officeDocument/2006/relationships">
  <rrc rId="1045" ua="false" sId="1" eol="0" ref="AJ:AJ" action="insertCol"/>
  <rrc rId="1046" ua="false" sId="1" eol="0" ref="AI:AI" action="insertCol"/>
  <rrc rId="1047" ua="false" sId="1" eol="0" ref="AG:AG" action="insertCol"/>
  <rrc rId="1048" ua="false" sId="1" eol="0" ref="AI:AI" action="insertCol"/>
  <rrc rId="1049" ua="false" sId="1" eol="0" ref="AG:AG" action="insertCol"/>
  <rrc rId="1050" ua="false" sId="1" eol="0" ref="AI:AI" action="insertCol"/>
  <rrc rId="1051" ua="false" sId="1" eol="0" ref="AH:AH" action="insertCol"/>
  <rcc rId="1052" ua="false" sId="1">
    <nc r="AG5" t="inlineStr">
      <is>
        <r>
          <rPr>
            <sz val="11"/>
            <color rgb="FF000000"/>
            <rFont val="Calibri"/>
            <family val="2"/>
            <charset val="1"/>
          </rPr>
          <t xml:space="preserve">Experiment</t>
        </r>
      </is>
    </nc>
  </rcc>
  <rcc rId="1053" ua="false" sId="1">
    <nc r="AG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4" ua="false" sId="1">
    <nc r="AG7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5" ua="false" sId="1">
    <nc r="AG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6" ua="false" sId="1">
    <nc r="AG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7" ua="false" sId="1">
    <nc r="AG1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8" ua="false" sId="1">
    <nc r="AG1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59" ua="false" sId="1">
    <nc r="AG1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0" ua="false" sId="1">
    <nc r="AG13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1" ua="false" sId="1">
    <nc r="AG1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2" ua="false" sId="1">
    <nc r="AG1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3" ua="false" sId="1">
    <nc r="AG1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4" ua="false" sId="1">
    <nc r="AG1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5" ua="false" sId="1">
    <nc r="AG1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6" ua="false" sId="1">
    <nc r="AG1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7" ua="false" sId="1">
    <nc r="AG2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8" ua="false" sId="1">
    <nc r="AG21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69" ua="false" sId="1">
    <nc r="AG2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0" ua="false" sId="1">
    <nc r="AG2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1" ua="false" sId="1">
    <nc r="AG2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2" ua="false" sId="1">
    <nc r="AG2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3" ua="false" sId="1">
    <nc r="AG2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4" ua="false" sId="1">
    <nc r="AG27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5" ua="false" sId="1">
    <nc r="AG2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6" ua="false" sId="1">
    <nc r="AG3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7" ua="false" sId="1">
    <nc r="AG3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8" ua="false" sId="1">
    <nc r="AG31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79" ua="false" sId="1">
    <nc r="AG3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0" ua="false" sId="1">
    <nc r="AG33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1" ua="false" sId="1">
    <nc r="AG3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2" ua="false" sId="1">
    <nc r="AG3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3" ua="false" sId="1">
    <nc r="AG3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4" ua="false" sId="1">
    <nc r="AG37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5" ua="false" sId="1">
    <nc r="AG3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6" ua="false" sId="1">
    <nc r="AG3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7" ua="false" sId="1">
    <nc r="AG4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8" ua="false" sId="1">
    <nc r="AG4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89" ua="false" sId="1">
    <nc r="AG4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0" ua="false" sId="1">
    <nc r="AG43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1" ua="false" sId="1">
    <nc r="AG4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2" ua="false" sId="1">
    <nc r="AG4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3" ua="false" sId="1">
    <nc r="AG4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4" ua="false" sId="1">
    <nc r="AG4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5" ua="false" sId="1">
    <nc r="AG4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6" ua="false" sId="1">
    <nc r="AG4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7" ua="false" sId="1">
    <nc r="AG5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8" ua="false" sId="1">
    <nc r="AG51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099" ua="false" sId="1">
    <nc r="AG5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0" ua="false" sId="1">
    <nc r="AG5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1" ua="false" sId="1">
    <nc r="AG5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2" ua="false" sId="1">
    <nc r="AG5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3" ua="false" sId="1">
    <nc r="AG5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4" ua="false" sId="1">
    <nc r="AG57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5" ua="false" sId="1">
    <nc r="AG5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6" ua="false" sId="1">
    <nc r="AG6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7" ua="false" sId="1">
    <nc r="AG6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8" ua="false" sId="1">
    <nc r="AG61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09" ua="false" sId="1">
    <nc r="AG6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0" ua="false" sId="1">
    <nc r="AG63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1" ua="false" sId="1">
    <nc r="AG6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2" ua="false" sId="1">
    <nc r="AG6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3" ua="false" sId="1">
    <nc r="AG6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4" ua="false" sId="1">
    <nc r="AG67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5" ua="false" sId="1">
    <nc r="AG6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6" ua="false" sId="1">
    <nc r="AG6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7" ua="false" sId="1">
    <nc r="AG7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8" ua="false" sId="1">
    <nc r="AG7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19" ua="false" sId="1">
    <nc r="AG7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0" ua="false" sId="1">
    <nc r="AG73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1" ua="false" sId="1">
    <nc r="AG7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2" ua="false" sId="1">
    <nc r="AG7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3" ua="false" sId="1">
    <nc r="AG76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4" ua="false" sId="1">
    <nc r="AG7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5" ua="false" sId="1">
    <nc r="AG78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6" ua="false" sId="1">
    <nc r="AG79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7" ua="false" sId="1">
    <nc r="AG80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8" ua="false" sId="1">
    <nc r="AG81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29" ua="false" sId="1">
    <nc r="AG82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30" ua="false" sId="1">
    <nc r="AG8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31" ua="false" sId="1">
    <nc r="AG84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32" ua="false" sId="1">
    <nc r="AG85" t="inlineStr">
      <is>
        <r>
          <rPr>
            <sz val="11"/>
            <color rgb="FF000000"/>
            <rFont val="Calibri"/>
            <family val="2"/>
            <charset val="1"/>
          </rPr>
          <t xml:space="preserve">SimulationScenario</t>
        </r>
      </is>
    </nc>
  </rcc>
  <rcc rId="1133" ua="false" sId="1">
    <nc r="AG5" t="inlineStr">
      <is>
        <r>
          <rPr>
            <sz val="11"/>
            <color rgb="FF000000"/>
            <rFont val="Calibri"/>
            <family val="2"/>
            <charset val="1"/>
          </rPr>
          <t xml:space="preserve">Measurement</t>
        </r>
      </is>
    </nc>
  </rcc>
  <rcc rId="1134" ua="false" sId="1">
    <nc r="AG6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135" ua="false" sId="1">
    <nc r="AG7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136" ua="false" sId="1">
    <nc r="AG8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137" ua="false" sId="1">
    <nc r="AG9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138" ua="false" sId="1">
    <nc r="AG10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139" ua="false" sId="1">
    <nc r="AG12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140" ua="false" sId="1">
    <nc r="AG12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141" ua="false" sId="1">
    <nc r="AG13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142" ua="false" sId="1">
    <nc r="AG1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143" ua="false" sId="1">
    <nc r="AG15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144" ua="false" sId="1">
    <nc r="AG16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145" ua="false" sId="1">
    <nc r="AG18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146" ua="false" sId="1">
    <nc r="AG18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147" ua="false" sId="1">
    <nc r="AG19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148" ua="false" sId="1">
    <nc r="AG20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149" ua="false" sId="1">
    <nc r="AG21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150" ua="false" sId="1">
    <nc r="AG22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151" ua="false" sId="1">
    <nc r="AG2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152" ua="false" sId="1">
    <nc r="AG2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153" ua="false" sId="1">
    <nc r="AG25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154" ua="false" sId="1">
    <nc r="AG26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155" ua="false" sId="1">
    <nc r="AG27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156" ua="false" sId="1">
    <nc r="AG28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157" ua="false" sId="1">
    <nc r="AG3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158" ua="false" sId="1">
    <nc r="AG3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159" ua="false" sId="1">
    <nc r="AG31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160" ua="false" sId="1">
    <nc r="AG32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161" ua="false" sId="1">
    <nc r="AG33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162" ua="false" sId="1">
    <nc r="AG34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163" ua="false" sId="1">
    <nc r="AG36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164" ua="false" sId="1">
    <nc r="AG36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165" ua="false" sId="1">
    <nc r="AG37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166" ua="false" sId="1">
    <nc r="AG38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167" ua="false" sId="1">
    <nc r="AG39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168" ua="false" sId="1">
    <nc r="AG4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169" ua="false" sId="1">
    <nc r="AG42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170" ua="false" sId="1">
    <nc r="AG42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171" ua="false" sId="1">
    <nc r="AG43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172" ua="false" sId="1">
    <nc r="AG44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173" ua="false" sId="1">
    <nc r="AG45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174" ua="false" sId="1">
    <nc r="AG46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175" ua="false" sId="1">
    <nc r="AG48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176" ua="false" sId="1">
    <nc r="AG48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177" ua="false" sId="1">
    <nc r="AG49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178" ua="false" sId="1">
    <nc r="AG50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179" ua="false" sId="1">
    <nc r="AG51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180" ua="false" sId="1">
    <nc r="AG52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181" ua="false" sId="1">
    <nc r="AG5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182" ua="false" sId="1">
    <nc r="AG5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183" ua="false" sId="1">
    <nc r="AG55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184" ua="false" sId="1">
    <nc r="AG56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185" ua="false" sId="1">
    <nc r="AG57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186" ua="false" sId="1">
    <nc r="AG58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187" ua="false" sId="1">
    <nc r="AG60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188" ua="false" sId="1">
    <nc r="AG60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189" ua="false" sId="1">
    <nc r="AG61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190" ua="false" sId="1">
    <nc r="AG62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191" ua="false" sId="1">
    <nc r="AG63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192" ua="false" sId="1">
    <nc r="AG6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193" ua="false" sId="1">
    <nc r="AG66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194" ua="false" sId="1">
    <nc r="AG66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195" ua="false" sId="1">
    <nc r="AG67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196" ua="false" sId="1">
    <nc r="AG6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197" ua="false" sId="1">
    <nc r="AG69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198" ua="false" sId="1">
    <nc r="AG70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199" ua="false" sId="1">
    <nc r="AG72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200" ua="false" sId="1">
    <nc r="AG72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201" ua="false" sId="1">
    <nc r="AG73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202" ua="false" sId="1">
    <nc r="AG74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203" ua="false" sId="1">
    <nc r="AG75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204" ua="false" sId="1">
    <nc r="AG76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205" ua="false" sId="1">
    <nc r="AG7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206" ua="false" sId="1">
    <nc r="AG7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207" ua="false" sId="1">
    <nc r="AG79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208" ua="false" sId="1">
    <nc r="AG80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209" ua="false" sId="1">
    <nc r="AG81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210" ua="false" sId="1">
    <nc r="AG82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211" ua="false" sId="1">
    <nc r="AG84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212" ua="false" sId="1">
    <nc r="AG84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213" ua="false" sId="1">
    <nc r="AG85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214" ua="false" sId="1">
    <nc r="AH5" t="inlineStr">
      <is>
        <r>
          <rPr>
            <sz val="11"/>
            <color rgb="FF000000"/>
            <rFont val="Calibri"/>
            <family val="2"/>
            <charset val="1"/>
          </rPr>
          <t xml:space="preserve">Replication</t>
        </r>
      </is>
    </nc>
  </rcc>
  <rcc rId="1215" ua="false" sId="1">
    <nc r="AH6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16" ua="false" sId="1">
    <nc r="AH7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17" ua="false" sId="1">
    <nc r="AH8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18" ua="false" sId="1">
    <nc r="AH9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19" ua="false" sId="1">
    <nc r="AH10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20" ua="false" sId="1">
    <nc r="AH1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21" ua="false" sId="1">
    <nc r="AH1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22" ua="false" sId="1">
    <nc r="AH13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23" ua="false" sId="1">
    <nc r="AH14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24" ua="false" sId="1">
    <nc r="AH15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25" ua="false" sId="1">
    <nc r="AH16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26" ua="false" sId="1">
    <nc r="AH18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27" ua="false" sId="1">
    <nc r="AH1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28" ua="false" sId="1">
    <nc r="AH19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29" ua="false" sId="1">
    <nc r="AH20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30" ua="false" sId="1">
    <nc r="AH21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31" ua="false" sId="1">
    <nc r="AH2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32" ua="false" sId="1">
    <nc r="AH2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33" ua="false" sId="1">
    <nc r="AH24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34" ua="false" sId="1">
    <nc r="AH25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35" ua="false" sId="1">
    <nc r="AH26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36" ua="false" sId="1">
    <nc r="AH27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37" ua="false" sId="1">
    <nc r="AH2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38" ua="false" sId="1">
    <nc r="AH30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39" ua="false" sId="1">
    <nc r="AH3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40" ua="false" sId="1">
    <nc r="AH31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41" ua="false" sId="1">
    <nc r="AH3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42" ua="false" sId="1">
    <nc r="AH33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43" ua="false" sId="1">
    <nc r="AH3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44" ua="false" sId="1">
    <nc r="AH36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45" ua="false" sId="1">
    <nc r="AH36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46" ua="false" sId="1">
    <nc r="AH37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47" ua="false" sId="1">
    <nc r="AH38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48" ua="false" sId="1">
    <nc r="AH39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49" ua="false" sId="1">
    <nc r="AH4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50" ua="false" sId="1">
    <nc r="AH42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51" ua="false" sId="1">
    <nc r="AH4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52" ua="false" sId="1">
    <nc r="AH43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53" ua="false" sId="1">
    <nc r="AH44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54" ua="false" sId="1">
    <nc r="AH45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55" ua="false" sId="1">
    <nc r="AH46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56" ua="false" sId="1">
    <nc r="AH48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57" ua="false" sId="1">
    <nc r="AH48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58" ua="false" sId="1">
    <nc r="AH49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59" ua="false" sId="1">
    <nc r="AH50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60" ua="false" sId="1">
    <nc r="AH51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61" ua="false" sId="1">
    <nc r="AH5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62" ua="false" sId="1">
    <nc r="AH5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63" ua="false" sId="1">
    <nc r="AH54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64" ua="false" sId="1">
    <nc r="AH55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65" ua="false" sId="1">
    <nc r="AH56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66" ua="false" sId="1">
    <nc r="AH57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67" ua="false" sId="1">
    <nc r="AH58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68" ua="false" sId="1">
    <nc r="AH60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69" ua="false" sId="1">
    <nc r="AH6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70" ua="false" sId="1">
    <nc r="AH61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71" ua="false" sId="1">
    <nc r="AH62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72" ua="false" sId="1">
    <nc r="AH63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73" ua="false" sId="1">
    <nc r="AH64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74" ua="false" sId="1">
    <nc r="AH66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75" ua="false" sId="1">
    <nc r="AH66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76" ua="false" sId="1">
    <nc r="AH67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77" ua="false" sId="1">
    <nc r="AH6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78" ua="false" sId="1">
    <nc r="AH69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79" ua="false" sId="1">
    <nc r="AH70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80" ua="false" sId="1">
    <nc r="AH7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81" ua="false" sId="1">
    <nc r="AH72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82" ua="false" sId="1">
    <nc r="AH73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83" ua="false" sId="1">
    <nc r="AH7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84" ua="false" sId="1">
    <nc r="AH75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85" ua="false" sId="1">
    <nc r="AH76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86" ua="false" sId="1">
    <nc r="AH78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87" ua="false" sId="1">
    <nc r="AH7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88" ua="false" sId="1">
    <nc r="AH79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89" ua="false" sId="1">
    <nc r="AH8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90" ua="false" sId="1">
    <nc r="AH81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291" ua="false" sId="1">
    <nc r="AH8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292" ua="false" sId="1">
    <nc r="AH84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293" ua="false" sId="1">
    <nc r="AH8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294" ua="false" sId="1">
    <nc r="AH85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295" ua="false" sId="1">
    <nc r="AI5" t="inlineStr">
      <is>
        <r>
          <rPr>
            <sz val="11"/>
            <color rgb="FF000000"/>
            <rFont val="Calibri"/>
            <family val="2"/>
            <charset val="1"/>
          </rPr>
          <t xml:space="preserve">Module</t>
        </r>
      </is>
    </nc>
  </rcc>
  <rcc rId="1296" ua="false" sId="1">
    <nc r="AI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297" ua="false" sId="1">
    <nc r="AI7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298" ua="false" sId="1">
    <nc r="AI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299" ua="false" sId="1">
    <nc r="AI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0" ua="false" sId="1">
    <nc r="AI1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1" ua="false" sId="1">
    <nc r="AI1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2" ua="false" sId="1">
    <nc r="AI1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3" ua="false" sId="1">
    <nc r="AI13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4" ua="false" sId="1">
    <nc r="AI1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5" ua="false" sId="1">
    <nc r="AI1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6" ua="false" sId="1">
    <nc r="AI1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7" ua="false" sId="1">
    <nc r="AI1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8" ua="false" sId="1">
    <nc r="AI1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09" ua="false" sId="1">
    <nc r="AI1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0" ua="false" sId="1">
    <nc r="AI2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1" ua="false" sId="1">
    <nc r="AI21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2" ua="false" sId="1">
    <nc r="AI2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3" ua="false" sId="1">
    <nc r="AI2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4" ua="false" sId="1">
    <nc r="AI2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5" ua="false" sId="1">
    <nc r="AI2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6" ua="false" sId="1">
    <nc r="AI2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7" ua="false" sId="1">
    <nc r="AI27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8" ua="false" sId="1">
    <nc r="AI2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19" ua="false" sId="1">
    <nc r="AI3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0" ua="false" sId="1">
    <nc r="AI3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1" ua="false" sId="1">
    <nc r="AI31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2" ua="false" sId="1">
    <nc r="AI3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3" ua="false" sId="1">
    <nc r="AI33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4" ua="false" sId="1">
    <nc r="AI3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5" ua="false" sId="1">
    <nc r="AI3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6" ua="false" sId="1">
    <nc r="AI3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7" ua="false" sId="1">
    <nc r="AI37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8" ua="false" sId="1">
    <nc r="AI3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29" ua="false" sId="1">
    <nc r="AI3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0" ua="false" sId="1">
    <nc r="AI4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1" ua="false" sId="1">
    <nc r="AI4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2" ua="false" sId="1">
    <nc r="AI4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3" ua="false" sId="1">
    <nc r="AI43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4" ua="false" sId="1">
    <nc r="AI4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5" ua="false" sId="1">
    <nc r="AI4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6" ua="false" sId="1">
    <nc r="AI4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7" ua="false" sId="1">
    <nc r="AI4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8" ua="false" sId="1">
    <nc r="AI4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39" ua="false" sId="1">
    <nc r="AI4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0" ua="false" sId="1">
    <nc r="AI5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1" ua="false" sId="1">
    <nc r="AI51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2" ua="false" sId="1">
    <nc r="AI5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3" ua="false" sId="1">
    <nc r="AI5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4" ua="false" sId="1">
    <nc r="AI5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5" ua="false" sId="1">
    <nc r="AI5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6" ua="false" sId="1">
    <nc r="AI5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7" ua="false" sId="1">
    <nc r="AI57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8" ua="false" sId="1">
    <nc r="AI5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49" ua="false" sId="1">
    <nc r="AI6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0" ua="false" sId="1">
    <nc r="AI6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1" ua="false" sId="1">
    <nc r="AI61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2" ua="false" sId="1">
    <nc r="AI6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3" ua="false" sId="1">
    <nc r="AI63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4" ua="false" sId="1">
    <nc r="AI6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5" ua="false" sId="1">
    <nc r="AI6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6" ua="false" sId="1">
    <nc r="AI6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7" ua="false" sId="1">
    <nc r="AI67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8" ua="false" sId="1">
    <nc r="AI6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59" ua="false" sId="1">
    <nc r="AI6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0" ua="false" sId="1">
    <nc r="AI7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1" ua="false" sId="1">
    <nc r="AI7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2" ua="false" sId="1">
    <nc r="AI7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3" ua="false" sId="1">
    <nc r="AI73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4" ua="false" sId="1">
    <nc r="AI7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5" ua="false" sId="1">
    <nc r="AI7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6" ua="false" sId="1">
    <nc r="AI76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7" ua="false" sId="1">
    <nc r="AI7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8" ua="false" sId="1">
    <nc r="AI78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69" ua="false" sId="1">
    <nc r="AI79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0" ua="false" sId="1">
    <nc r="AI80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1" ua="false" sId="1">
    <nc r="AI81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2" ua="false" sId="1">
    <nc r="AI82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3" ua="false" sId="1">
    <nc r="AI8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4" ua="false" sId="1">
    <nc r="AI84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5" ua="false" sId="1">
    <nc r="AI85" t="inlineStr">
      <is>
        <r>
          <rPr>
            <sz val="11"/>
            <color rgb="FF000000"/>
            <rFont val="Calibri"/>
            <family val="2"/>
            <charset val="1"/>
          </rPr>
          <t xml:space="preserve">slottedNetwork.ch</t>
        </r>
      </is>
    </nc>
  </rcc>
  <rcc rId="1376" ua="false" sId="1">
    <nc r="AI5" t="inlineStr">
      <is>
        <r>
          <rPr>
            <sz val="11"/>
            <color rgb="FF000000"/>
            <rFont val="Calibri"/>
            <family val="2"/>
            <charset val="1"/>
          </rPr>
          <t xml:space="preserve">Name</t>
        </r>
      </is>
    </nc>
  </rcc>
  <rcc rId="1377" ua="false" sId="1">
    <nc r="AI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78" ua="false" sId="1">
    <nc r="AI7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79" ua="false" sId="1">
    <nc r="AI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0" ua="false" sId="1">
    <nc r="AI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1" ua="false" sId="1">
    <nc r="AI1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2" ua="false" sId="1">
    <nc r="AI1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3" ua="false" sId="1">
    <nc r="AI1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4" ua="false" sId="1">
    <nc r="AI13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5" ua="false" sId="1">
    <nc r="AI1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6" ua="false" sId="1">
    <nc r="AI1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7" ua="false" sId="1">
    <nc r="AI1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8" ua="false" sId="1">
    <nc r="AI1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89" ua="false" sId="1">
    <nc r="AI1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0" ua="false" sId="1">
    <nc r="AI1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1" ua="false" sId="1">
    <nc r="AI2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2" ua="false" sId="1">
    <nc r="AI21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3" ua="false" sId="1">
    <nc r="AI2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4" ua="false" sId="1">
    <nc r="AI2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5" ua="false" sId="1">
    <nc r="AI2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6" ua="false" sId="1">
    <nc r="AI2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7" ua="false" sId="1">
    <nc r="AI2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8" ua="false" sId="1">
    <nc r="AI27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399" ua="false" sId="1">
    <nc r="AI2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0" ua="false" sId="1">
    <nc r="AI3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1" ua="false" sId="1">
    <nc r="AI3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2" ua="false" sId="1">
    <nc r="AI31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3" ua="false" sId="1">
    <nc r="AI3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4" ua="false" sId="1">
    <nc r="AI33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5" ua="false" sId="1">
    <nc r="AI3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6" ua="false" sId="1">
    <nc r="AI3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7" ua="false" sId="1">
    <nc r="AI3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8" ua="false" sId="1">
    <nc r="AI37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09" ua="false" sId="1">
    <nc r="AI3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0" ua="false" sId="1">
    <nc r="AI3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1" ua="false" sId="1">
    <nc r="AI4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2" ua="false" sId="1">
    <nc r="AI4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3" ua="false" sId="1">
    <nc r="AI4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4" ua="false" sId="1">
    <nc r="AI43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5" ua="false" sId="1">
    <nc r="AI4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6" ua="false" sId="1">
    <nc r="AI4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7" ua="false" sId="1">
    <nc r="AI4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8" ua="false" sId="1">
    <nc r="AI4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19" ua="false" sId="1">
    <nc r="AI4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0" ua="false" sId="1">
    <nc r="AI4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1" ua="false" sId="1">
    <nc r="AI5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2" ua="false" sId="1">
    <nc r="AI51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3" ua="false" sId="1">
    <nc r="AI5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4" ua="false" sId="1">
    <nc r="AI5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5" ua="false" sId="1">
    <nc r="AI5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6" ua="false" sId="1">
    <nc r="AI5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7" ua="false" sId="1">
    <nc r="AI5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8" ua="false" sId="1">
    <nc r="AI57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29" ua="false" sId="1">
    <nc r="AI5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0" ua="false" sId="1">
    <nc r="AI6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1" ua="false" sId="1">
    <nc r="AI6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2" ua="false" sId="1">
    <nc r="AI61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3" ua="false" sId="1">
    <nc r="AI6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4" ua="false" sId="1">
    <nc r="AI63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5" ua="false" sId="1">
    <nc r="AI6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6" ua="false" sId="1">
    <nc r="AI6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7" ua="false" sId="1">
    <nc r="AI6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8" ua="false" sId="1">
    <nc r="AI67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39" ua="false" sId="1">
    <nc r="AI6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0" ua="false" sId="1">
    <nc r="AI6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1" ua="false" sId="1">
    <nc r="AI7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2" ua="false" sId="1">
    <nc r="AI7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3" ua="false" sId="1">
    <nc r="AI7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4" ua="false" sId="1">
    <nc r="AI73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5" ua="false" sId="1">
    <nc r="AI7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6" ua="false" sId="1">
    <nc r="AI7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7" ua="false" sId="1">
    <nc r="AI76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8" ua="false" sId="1">
    <nc r="AI7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49" ua="false" sId="1">
    <nc r="AI78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0" ua="false" sId="1">
    <nc r="AI79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1" ua="false" sId="1">
    <nc r="AI80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2" ua="false" sId="1">
    <nc r="AI81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3" ua="false" sId="1">
    <nc r="AI82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4" ua="false" sId="1">
    <nc r="AI8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5" ua="false" sId="1">
    <nc r="AI84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6" ua="false" sId="1">
    <nc r="AI85" t="inlineStr">
      <is>
        <r>
          <rPr>
            <sz val="11"/>
            <color rgb="FF000000"/>
            <rFont val="Calibri"/>
            <family val="2"/>
            <charset val="1"/>
          </rPr>
          <t xml:space="preserve">throughput:mean</t>
        </r>
      </is>
    </nc>
  </rcc>
  <rcc rId="1457" ua="false" sId="1">
    <nc r="AI5" t="inlineStr">
      <is>
        <r>
          <rPr>
            <sz val="11"/>
            <color rgb="FF000000"/>
            <rFont val="Calibri"/>
            <family val="2"/>
            <charset val="1"/>
          </rPr>
          <t xml:space="preserve">Value</t>
        </r>
      </is>
    </nc>
  </rcc>
  <rcc rId="1458" ua="false" sId="1">
    <nc r="AI6" t="n">
      <v>0.20048610475147</v>
    </nc>
  </rcc>
  <rcc rId="1459" ua="false" sId="1">
    <nc r="AI7" t="n">
      <v>0.20023031554704</v>
    </nc>
  </rcc>
  <rcc rId="1460" ua="false" sId="1">
    <nc r="AI8" t="n">
      <v>0.20074505184731</v>
    </nc>
  </rcc>
  <rcc rId="1461" ua="false" sId="1">
    <nc r="AI9" t="n">
      <v>0.20026084183069</v>
    </nc>
  </rcc>
  <rcc rId="1462" ua="false" sId="1">
    <nc r="AI10" t="n">
      <v>0.19994084216753</v>
    </nc>
  </rcc>
  <rcc rId="1463" ua="false" sId="1">
    <nc r="AI12" t="n">
      <v>0.050234683963491</v>
    </nc>
  </rcc>
  <rcc rId="1464" ua="false" sId="1">
    <nc r="AI12" t="n">
      <v>0.05014205248205</v>
    </nc>
  </rcc>
  <rcc rId="1465" ua="false" sId="1">
    <nc r="AI13" t="n">
      <v>0.049807315992299</v>
    </nc>
  </rcc>
  <rcc rId="1466" ua="false" sId="1">
    <nc r="AI14" t="n">
      <v>0.04970521083662</v>
    </nc>
  </rcc>
  <rcc rId="1467" ua="false" sId="1">
    <nc r="AI15" t="n">
      <v>0.050336789119169</v>
    </nc>
  </rcc>
  <rcc rId="1468" ua="false" sId="1">
    <nc r="AI16" t="n">
      <v>0.20025978920022</v>
    </nc>
  </rcc>
  <rcc rId="1469" ua="false" sId="1">
    <nc r="AI18" t="n">
      <v>0.20074610447778</v>
    </nc>
  </rcc>
  <rcc rId="1470" ua="false" sId="1">
    <nc r="AI18" t="n">
      <v>0.20048399949053</v>
    </nc>
  </rcc>
  <rcc rId="1471" ua="false" sId="1">
    <nc r="AI19" t="n">
      <v>0.19993873690659</v>
    </nc>
  </rcc>
  <rcc rId="1472" ua="false" sId="1">
    <nc r="AI20" t="n">
      <v>0.20024084185175</v>
    </nc>
  </rcc>
  <rcc rId="1473" ua="false" sId="1">
    <nc r="AI21" t="n">
      <v>0.049704158206149</v>
    </nc>
  </rcc>
  <rcc rId="1474" ua="false" sId="1">
    <nc r="AI22" t="n">
      <v>0.050234683963491</v>
    </nc>
  </rcc>
  <rcc rId="1475" ua="false" sId="1">
    <nc r="AI24" t="n">
      <v>0.049806263361828</v>
    </nc>
  </rcc>
  <rcc rId="1476" ua="false" sId="1">
    <nc r="AI24" t="n">
      <v>0.050336789119169</v>
    </nc>
  </rcc>
  <rcc rId="1477" ua="false" sId="1">
    <nc r="AI25" t="n">
      <v>0.050140999851579</v>
    </nc>
  </rcc>
  <rcc rId="1478" ua="false" sId="1">
    <nc r="AI26" t="n">
      <v>0.20022926291657</v>
    </nc>
  </rcc>
  <rcc rId="1479" ua="false" sId="1">
    <nc r="AI27" t="n">
      <v>0.19993663164565</v>
    </nc>
  </rcc>
  <rcc rId="1480" ua="false" sId="1">
    <nc r="AI28" t="n">
      <v>0.20048294686006</v>
    </nc>
  </rcc>
  <rcc rId="1481" ua="false" sId="1">
    <nc r="AI30" t="n">
      <v>0.20074715710826</v>
    </nc>
  </rcc>
  <rcc rId="1482" ua="false" sId="1">
    <nc r="AI30" t="n">
      <v>0.20025873656975</v>
    </nc>
  </rcc>
  <rcc rId="1483" ua="false" sId="1">
    <nc r="AI31" t="n">
      <v>0.04970521083662</v>
    </nc>
  </rcc>
  <rcc rId="1484" ua="false" sId="1">
    <nc r="AI32" t="n">
      <v>0.050140999851579</v>
    </nc>
  </rcc>
  <rcc rId="1485" ua="false" sId="1">
    <nc r="AI33" t="n">
      <v>0.05033784174964</v>
    </nc>
  </rcc>
  <rcc rId="1486" ua="false" sId="1">
    <nc r="AI34" t="n">
      <v>0.049807315992299</v>
    </nc>
  </rcc>
  <rcc rId="1487" ua="false" sId="1">
    <nc r="AI36" t="n">
      <v>0.050235736593961</v>
    </nc>
  </rcc>
  <rcc rId="1488" ua="false" sId="1">
    <nc r="AI36" t="n">
      <v>0.19993873690659</v>
    </nc>
  </rcc>
  <rcc rId="1489" ua="false" sId="1">
    <nc r="AI37" t="n">
      <v>0.20048399949053</v>
    </nc>
  </rcc>
  <rcc rId="1490" ua="false" sId="1">
    <nc r="AI38" t="n">
      <v>0.20074715710826</v>
    </nc>
  </rcc>
  <rcc rId="1491" ua="false" sId="1">
    <nc r="AI39" t="n">
      <v>0.20023768396033</v>
    </nc>
  </rcc>
  <rcc rId="1492" ua="false" sId="1">
    <nc r="AI40" t="n">
      <v>0.20025873656975</v>
    </nc>
  </rcc>
  <rcc rId="1493" ua="false" sId="1">
    <nc r="AI42" t="n">
      <v>0.050336789119169</v>
    </nc>
  </rcc>
  <rcc rId="1494" ua="false" sId="1">
    <nc r="AI42" t="n">
      <v>0.050234683963491</v>
    </nc>
  </rcc>
  <rcc rId="1495" ua="false" sId="1">
    <nc r="AI43" t="n">
      <v>0.049806263361828</v>
    </nc>
  </rcc>
  <rcc rId="1496" ua="false" sId="1">
    <nc r="AI44" t="n">
      <v>0.049703105575678</v>
    </nc>
  </rcc>
  <rcc rId="1497" ua="false" sId="1">
    <nc r="AI45" t="n">
      <v>0.050140999851579</v>
    </nc>
  </rcc>
  <rcc rId="1498" ua="false" sId="1">
    <nc r="AI46" t="n">
      <v>1.2009250516578</v>
    </nc>
  </rcc>
  <rcc rId="1499" ua="false" sId="1">
    <nc r="AI48" t="n">
      <v>1.2003639996168</v>
    </nc>
  </rcc>
  <rcc rId="1500" ua="false" sId="1">
    <nc r="AI48" t="n">
      <v>1.1990113694617</v>
    </nc>
  </rcc>
  <rcc rId="1501" ua="false" sId="1">
    <nc r="AI49" t="n">
      <v>1.1991408430096</v>
    </nc>
  </rcc>
  <rcc rId="1502" ua="false" sId="1">
    <nc r="AI50" t="n">
      <v>1.2005839993853</v>
    </nc>
  </rcc>
  <rcc rId="1503" ua="false" sId="1">
    <nc r="AI51" t="n">
      <v>0.30060284147069</v>
    </nc>
  </rcc>
  <rcc rId="1504" ua="false" sId="1">
    <nc r="AI52" t="n">
      <v>0.2997954738995</v>
    </nc>
  </rcc>
  <rcc rId="1505" ua="false" sId="1">
    <nc r="AI54" t="n">
      <v>0.30076073604133</v>
    </nc>
  </rcc>
  <rcc rId="1506" ua="false" sId="1">
    <nc r="AI54" t="n">
      <v>0.30071336767014</v>
    </nc>
  </rcc>
  <rcc rId="1507" ua="false" sId="1">
    <nc r="AI55" t="n">
      <v>0.30071863082249</v>
    </nc>
  </rcc>
  <rcc rId="1508" ua="false" sId="1">
    <nc r="AI56" t="n">
      <v>1.200920841136</v>
    </nc>
  </rcc>
  <rcc rId="1509" ua="false" sId="1">
    <nc r="AI57" t="n">
      <v>1.2003682101387</v>
    </nc>
  </rcc>
  <rcc rId="1510" ua="false" sId="1">
    <nc r="AI58" t="n">
      <v>1.2005450520578</v>
    </nc>
  </rcc>
  <rcc rId="1511" ua="false" sId="1">
    <nc r="AI60" t="n">
      <v>1.1991208430307</v>
    </nc>
  </rcc>
  <rcc rId="1512" ua="false" sId="1">
    <nc r="AI60" t="n">
      <v>1.1990218957664</v>
    </nc>
  </rcc>
  <rcc rId="1513" ua="false" sId="1">
    <nc r="AI61" t="n">
      <v>0.2997954738995</v>
    </nc>
  </rcc>
  <rcc rId="1514" ua="false" sId="1">
    <nc r="AI62" t="n">
      <v>0.30076073604133</v>
    </nc>
  </rcc>
  <rcc rId="1515" ua="false" sId="1">
    <nc r="AI63" t="n">
      <v>0.30071442030061</v>
    </nc>
  </rcc>
  <rcc rId="1516" ua="false" sId="1">
    <nc r="AI64" t="n">
      <v>0.30071547293108</v>
    </nc>
  </rcc>
  <rcc rId="1517" ua="false" sId="1">
    <nc r="AI66" t="n">
      <v>0.30060073620975</v>
    </nc>
  </rcc>
  <rcc rId="1518" ua="false" sId="1">
    <nc r="AI66" t="n">
      <v>1.1991155798783</v>
    </nc>
  </rcc>
  <rcc rId="1519" ua="false" sId="1">
    <nc r="AI67" t="n">
      <v>1.2003745259216</v>
    </nc>
  </rcc>
  <rcc rId="1520" ua="false" sId="1">
    <nc r="AI68" t="n">
      <v>1.2009324200711</v>
    </nc>
  </rcc>
  <rcc rId="1521" ua="false" sId="1">
    <nc r="AI69" t="n">
      <v>1.1990303168102</v>
    </nc>
  </rcc>
  <rcc rId="1522" ua="false" sId="1">
    <nc r="AI70" t="n">
      <v>1.200538736275</v>
    </nc>
  </rcc>
  <rcc rId="1523" ua="false" sId="1">
    <nc r="AI72" t="n">
      <v>0.30071757819202</v>
    </nc>
  </rcc>
  <rcc rId="1524" ua="false" sId="1">
    <nc r="AI72" t="n">
      <v>0.30060284147069</v>
    </nc>
  </rcc>
  <rcc rId="1525" ua="false" sId="1">
    <nc r="AI73" t="n">
      <v>0.29979652652997</v>
    </nc>
  </rcc>
  <rcc rId="1526" ua="false" sId="1">
    <nc r="AI74" t="n">
      <v>0.30076073604133</v>
    </nc>
  </rcc>
  <rcc rId="1527" ua="false" sId="1">
    <nc r="AI75" t="n">
      <v>0.30071442030061</v>
    </nc>
  </rcc>
  <rcc rId="1528" ua="false" sId="1">
    <nc r="AI76" t="n">
      <v>1.1991176851393</v>
    </nc>
  </rcc>
  <rcc rId="1529" ua="false" sId="1">
    <nc r="AI78" t="n">
      <v>1.200377683813</v>
    </nc>
  </rcc>
  <rcc rId="1530" ua="false" sId="1">
    <nc r="AI78" t="n">
      <v>1.2009250516578</v>
    </nc>
  </rcc>
  <rcc rId="1531" ua="false" sId="1">
    <nc r="AI79" t="n">
      <v>1.2005397889055</v>
    </nc>
  </rcc>
  <rcc rId="1532" ua="false" sId="1">
    <nc r="AI80" t="n">
      <v>1.1990271589188</v>
    </nc>
  </rcc>
  <rcc rId="1533" ua="false" sId="1">
    <nc r="AI81" t="n">
      <v>0.30059968357928</v>
    </nc>
  </rcc>
  <rcc rId="1534" ua="false" sId="1">
    <nc r="AI82" t="n">
      <v>0.30071547293108</v>
    </nc>
  </rcc>
  <rcc rId="1535" ua="false" sId="1">
    <nc r="AI84" t="n">
      <v>0.2997954738995</v>
    </nc>
  </rcc>
  <rcc rId="1536" ua="false" sId="1">
    <nc r="AI84" t="n">
      <v>0.30076073604133</v>
    </nc>
  </rcc>
  <rcc rId="1537" ua="false" sId="1">
    <nc r="AI85" t="n">
      <v>0.30071442030061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rc rId="1538" ua="false" sId="1" eol="0" ref="AI:AI" action="deleteCol">
    <rfmt sheetId="1" sqref="AI:AI"/>
    <rcc rId="0" ua="false" sId="1">
      <nc r="AI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Module</t>
          </r>
        </is>
      </nc>
    </rcc>
    <rcc rId="0" ua="false" sId="1">
      <nc r="AI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</rrc>
  <rrc rId="1539" ua="false" sId="1" eol="0" ref="AI:AI" action="deleteCol">
    <rfmt sheetId="1" sqref="AI:AI"/>
    <rcc rId="0" ua="false" sId="1">
      <nc r="AI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Name</t>
          </r>
        </is>
      </nc>
    </rcc>
    <rcc rId="0" ua="false" sId="1">
      <nc r="AI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</rrc>
  <rrc rId="1540" ua="false" sId="1" eol="0" ref="AG:AG" action="deleteCol">
    <rfmt sheetId="1" sqref="AG:AG"/>
    <rcc rId="0" ua="false" sId="1">
      <nc r="AG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Experiment</t>
          </r>
        </is>
      </nc>
    </rcc>
    <rcc rId="0" ua="false" sId="1">
      <nc r="AG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</rrc>
  <rm rId="1541" ua="false" sheetId="1" source="AG11:AI85" destination="AG12:AI86" sourceSheetId="1">
    <rcc rId="0" ua="false" sId="1">
      <nc r="AG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$2=0.1, $3=500ms</t>
          </r>
        </is>
      </nc>
    </rcc>
    <rcc rId="0" ua="false" sId="1">
      <nc r="AG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$2=0.1, $3=500ms</t>
          </r>
        </is>
      </nc>
    </rcc>
    <rcc rId="0" ua="false" sId="1">
      <nc r="AG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$2=0.1, $3=500ms</t>
          </r>
        </is>
      </nc>
    </rcc>
    <rcc rId="0" ua="false" sId="1">
      <nc r="AG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$2=0.1, $3=500ms</t>
          </r>
        </is>
      </nc>
    </rcc>
    <rcc rId="0" ua="false" sId="1">
      <nc r="AG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2" t="n">
        <v>0.05014205248205</v>
      </nc>
    </rcc>
    <rcc rId="0" ua="false" sId="1">
      <nc r="AI13" t="n">
        <v>0.049807315992299</v>
      </nc>
    </rcc>
    <rcc rId="0" ua="false" sId="1">
      <nc r="AI14" t="n">
        <v>0.04970521083662</v>
      </nc>
    </rcc>
    <rcc rId="0" ua="false" sId="1">
      <nc r="AI15" t="n">
        <v>0.050336789119169</v>
      </nc>
    </rcc>
    <rcc rId="0" ua="false" sId="1">
      <nc r="AI16" t="n">
        <v>0.20025978920022</v>
      </nc>
    </rcc>
    <rcc rId="0" ua="false" sId="1">
      <nc r="AI18" t="n">
        <v>0.20074610447778</v>
      </nc>
    </rcc>
    <rcc rId="0" ua="false" sId="1">
      <nc r="AI18" t="n">
        <v>0.20048399949053</v>
      </nc>
    </rcc>
    <rcc rId="0" ua="false" sId="1">
      <nc r="AI19" t="n">
        <v>0.19993873690659</v>
      </nc>
    </rcc>
    <rcc rId="0" ua="false" sId="1">
      <nc r="AI20" t="n">
        <v>0.20024084185175</v>
      </nc>
    </rcc>
    <rcc rId="0" ua="false" sId="1">
      <nc r="AI21" t="n">
        <v>0.049704158206149</v>
      </nc>
    </rcc>
    <rcc rId="0" ua="false" sId="1">
      <nc r="AI22" t="n">
        <v>0.050234683963491</v>
      </nc>
    </rcc>
    <rcc rId="0" ua="false" sId="1">
      <nc r="AI24" t="n">
        <v>0.049806263361828</v>
      </nc>
    </rcc>
    <rcc rId="0" ua="false" sId="1">
      <nc r="AI24" t="n">
        <v>0.050336789119169</v>
      </nc>
    </rcc>
    <rcc rId="0" ua="false" sId="1">
      <nc r="AI25" t="n">
        <v>0.050140999851579</v>
      </nc>
    </rcc>
    <rcc rId="0" ua="false" sId="1">
      <nc r="AI26" t="n">
        <v>0.20022926291657</v>
      </nc>
    </rcc>
    <rcc rId="0" ua="false" sId="1">
      <nc r="AI27" t="n">
        <v>0.19993663164565</v>
      </nc>
    </rcc>
    <rcc rId="0" ua="false" sId="1">
      <nc r="AI28" t="n">
        <v>0.20048294686006</v>
      </nc>
    </rcc>
    <rcc rId="0" ua="false" sId="1">
      <nc r="AI30" t="n">
        <v>0.20074715710826</v>
      </nc>
    </rcc>
    <rcc rId="0" ua="false" sId="1">
      <nc r="AI30" t="n">
        <v>0.20025873656975</v>
      </nc>
    </rcc>
    <rcc rId="0" ua="false" sId="1">
      <nc r="AI31" t="n">
        <v>0.04970521083662</v>
      </nc>
    </rcc>
    <rcc rId="0" ua="false" sId="1">
      <nc r="AI32" t="n">
        <v>0.050140999851579</v>
      </nc>
    </rcc>
    <rcc rId="0" ua="false" sId="1">
      <nc r="AI33" t="n">
        <v>0.05033784174964</v>
      </nc>
    </rcc>
    <rcc rId="0" ua="false" sId="1">
      <nc r="AI34" t="n">
        <v>0.049807315992299</v>
      </nc>
    </rcc>
    <rcc rId="0" ua="false" sId="1">
      <nc r="AI36" t="n">
        <v>0.050235736593961</v>
      </nc>
    </rcc>
    <rcc rId="0" ua="false" sId="1">
      <nc r="AI36" t="n">
        <v>0.19993873690659</v>
      </nc>
    </rcc>
    <rcc rId="0" ua="false" sId="1">
      <nc r="AI37" t="n">
        <v>0.20048399949053</v>
      </nc>
    </rcc>
    <rcc rId="0" ua="false" sId="1">
      <nc r="AI38" t="n">
        <v>0.20074715710826</v>
      </nc>
    </rcc>
    <rcc rId="0" ua="false" sId="1">
      <nc r="AI39" t="n">
        <v>0.20023768396033</v>
      </nc>
    </rcc>
    <rcc rId="0" ua="false" sId="1">
      <nc r="AI40" t="n">
        <v>0.20025873656975</v>
      </nc>
    </rcc>
    <rcc rId="0" ua="false" sId="1">
      <nc r="AI42" t="n">
        <v>0.050336789119169</v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</rm>
  <rm rId="1542" ua="false" sheetId="1" source="AG17:AI86" destination="AG18:AI87" sourceSheetId="1"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18" t="n">
        <v>0.20048399949053</v>
      </nc>
    </rcc>
    <rcc rId="0" ua="false" sId="1">
      <nc r="AI19" t="n">
        <v>0.19993873690659</v>
      </nc>
    </rcc>
    <rcc rId="0" ua="false" sId="1">
      <nc r="AI20" t="n">
        <v>0.20024084185175</v>
      </nc>
    </rcc>
    <rcc rId="0" ua="false" sId="1">
      <nc r="AI21" t="n">
        <v>0.049704158206149</v>
      </nc>
    </rcc>
    <rcc rId="0" ua="false" sId="1">
      <nc r="AI22" t="n">
        <v>0.050234683963491</v>
      </nc>
    </rcc>
    <rcc rId="0" ua="false" sId="1">
      <nc r="AI24" t="n">
        <v>0.049806263361828</v>
      </nc>
    </rcc>
    <rcc rId="0" ua="false" sId="1">
      <nc r="AI24" t="n">
        <v>0.050336789119169</v>
      </nc>
    </rcc>
    <rcc rId="0" ua="false" sId="1">
      <nc r="AI25" t="n">
        <v>0.050140999851579</v>
      </nc>
    </rcc>
    <rcc rId="0" ua="false" sId="1">
      <nc r="AI26" t="n">
        <v>0.20022926291657</v>
      </nc>
    </rcc>
    <rcc rId="0" ua="false" sId="1">
      <nc r="AI27" t="n">
        <v>0.19993663164565</v>
      </nc>
    </rcc>
    <rcc rId="0" ua="false" sId="1">
      <nc r="AI28" t="n">
        <v>0.20048294686006</v>
      </nc>
    </rcc>
    <rcc rId="0" ua="false" sId="1">
      <nc r="AI30" t="n">
        <v>0.20074715710826</v>
      </nc>
    </rcc>
    <rcc rId="0" ua="false" sId="1">
      <nc r="AI30" t="n">
        <v>0.20025873656975</v>
      </nc>
    </rcc>
    <rcc rId="0" ua="false" sId="1">
      <nc r="AI31" t="n">
        <v>0.04970521083662</v>
      </nc>
    </rcc>
    <rcc rId="0" ua="false" sId="1">
      <nc r="AI32" t="n">
        <v>0.050140999851579</v>
      </nc>
    </rcc>
    <rcc rId="0" ua="false" sId="1">
      <nc r="AI33" t="n">
        <v>0.05033784174964</v>
      </nc>
    </rcc>
    <rcc rId="0" ua="false" sId="1">
      <nc r="AI34" t="n">
        <v>0.049807315992299</v>
      </nc>
    </rcc>
    <rcc rId="0" ua="false" sId="1">
      <nc r="AI36" t="n">
        <v>0.050235736593961</v>
      </nc>
    </rcc>
    <rcc rId="0" ua="false" sId="1">
      <nc r="AI36" t="n">
        <v>0.19993873690659</v>
      </nc>
    </rcc>
    <rcc rId="0" ua="false" sId="1">
      <nc r="AI37" t="n">
        <v>0.20048399949053</v>
      </nc>
    </rcc>
    <rcc rId="0" ua="false" sId="1">
      <nc r="AI38" t="n">
        <v>0.20074715710826</v>
      </nc>
    </rcc>
    <rcc rId="0" ua="false" sId="1">
      <nc r="AI39" t="n">
        <v>0.20023768396033</v>
      </nc>
    </rcc>
    <rcc rId="0" ua="false" sId="1">
      <nc r="AI40" t="n">
        <v>0.20025873656975</v>
      </nc>
    </rcc>
    <rcc rId="0" ua="false" sId="1">
      <nc r="AI42" t="n">
        <v>0.050336789119169</v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I48" t="n">
        <v>1.2009250516578</v>
      </nc>
    </rcc>
    <rcc rId="0" ua="false" sId="1">
      <nc r="AI46" t="n">
        <v>0.050140999851579</v>
      </nc>
    </rcc>
    <rcc rId="0" ua="false" sId="1">
      <nc r="AI45" t="n">
        <v>0.049703105575678</v>
      </nc>
    </rcc>
    <rcc rId="0" ua="false" sId="1">
      <nc r="AI44" t="n">
        <v>0.049806263361828</v>
      </nc>
    </rcc>
    <rcc rId="0" ua="false" sId="1">
      <nc r="AI43" t="n">
        <v>0.050234683963491</v>
      </nc>
    </rcc>
    <rcc rId="0" ua="false" sId="1">
      <nc r="AI42" t="n">
        <v>0.050336789119169</v>
      </nc>
    </rcc>
    <rcc rId="0" ua="false" sId="1">
      <nc r="AI42" t="n">
        <v>0.20025873656975</v>
      </nc>
    </rcc>
    <rcc rId="0" ua="false" sId="1">
      <nc r="AI40" t="n">
        <v>0.20023768396033</v>
      </nc>
    </rcc>
    <rcc rId="0" ua="false" sId="1">
      <nc r="AI39" t="n">
        <v>0.20074715710826</v>
      </nc>
    </rcc>
    <rcc rId="0" ua="false" sId="1">
      <nc r="AI38" t="n">
        <v>0.20048399949053</v>
      </nc>
    </rcc>
    <rcc rId="0" ua="false" sId="1">
      <nc r="AI37" t="n">
        <v>0.19993873690659</v>
      </nc>
    </rcc>
    <rcc rId="0" ua="false" sId="1">
      <nc r="AI36" t="n">
        <v>0.050235736593961</v>
      </nc>
    </rcc>
    <rcc rId="0" ua="false" sId="1">
      <nc r="AI36" t="n">
        <v>0.049807315992299</v>
      </nc>
    </rcc>
    <rcc rId="0" ua="false" sId="1">
      <nc r="AI34" t="n">
        <v>0.05033784174964</v>
      </nc>
    </rcc>
    <rcc rId="0" ua="false" sId="1">
      <nc r="AI33" t="n">
        <v>0.050140999851579</v>
      </nc>
    </rcc>
    <rcc rId="0" ua="false" sId="1">
      <nc r="AI32" t="n">
        <v>0.04970521083662</v>
      </nc>
    </rcc>
    <rcc rId="0" ua="false" sId="1">
      <nc r="AI31" t="n">
        <v>0.20025873656975</v>
      </nc>
    </rcc>
    <rcc rId="0" ua="false" sId="1">
      <nc r="AI30" t="n">
        <v>0.20074715710826</v>
      </nc>
    </rcc>
    <rcc rId="0" ua="false" sId="1">
      <nc r="AI30" t="n">
        <v>0.20048294686006</v>
      </nc>
    </rcc>
    <rcc rId="0" ua="false" sId="1">
      <nc r="AI28" t="n">
        <v>0.19993663164565</v>
      </nc>
    </rcc>
    <rcc rId="0" ua="false" sId="1">
      <nc r="AI27" t="n">
        <v>0.20022926291657</v>
      </nc>
    </rcc>
    <rcc rId="0" ua="false" sId="1">
      <nc r="AI26" t="n">
        <v>0.050140999851579</v>
      </nc>
    </rcc>
    <rcc rId="0" ua="false" sId="1">
      <nc r="AI25" t="n">
        <v>0.050336789119169</v>
      </nc>
    </rcc>
    <rcc rId="0" ua="false" sId="1">
      <nc r="AI24" t="n">
        <v>0.049806263361828</v>
      </nc>
    </rcc>
    <rcc rId="0" ua="false" sId="1">
      <nc r="AI24" t="n">
        <v>0.050234683963491</v>
      </nc>
    </rcc>
    <rcc rId="0" ua="false" sId="1">
      <nc r="AI22" t="n">
        <v>0.049704158206149</v>
      </nc>
    </rcc>
    <rcc rId="0" ua="false" sId="1">
      <nc r="AI21" t="n">
        <v>0.20024084185175</v>
      </nc>
    </rcc>
    <rcc rId="0" ua="false" sId="1">
      <nc r="AI20" t="n">
        <v>0.19993873690659</v>
      </nc>
    </rcc>
    <rcc rId="0" ua="false" sId="1">
      <nc r="AI19" t="n">
        <v>0.20048399949053</v>
      </nc>
    </rcc>
    <rcc rId="0" ua="false" sId="1">
      <nc r="AI18" t="n">
        <v>0.20074610447778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2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  <rcc rId="0" ua="false" sId="1">
      <nc r="AG1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$3=125ms</t>
          </r>
        </is>
      </nc>
    </rcc>
  </rm>
  <rm rId="1543" ua="false" sheetId="1" source="AG23:AI87" destination="AG24:AI88" sourceSheetId="1"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24" t="n">
        <v>0.050336789119169</v>
      </nc>
    </rcc>
    <rcc rId="0" ua="false" sId="1">
      <nc r="AI25" t="n">
        <v>0.050140999851579</v>
      </nc>
    </rcc>
    <rcc rId="0" ua="false" sId="1">
      <nc r="AI26" t="n">
        <v>0.20022926291657</v>
      </nc>
    </rcc>
    <rcc rId="0" ua="false" sId="1">
      <nc r="AI27" t="n">
        <v>0.19993663164565</v>
      </nc>
    </rcc>
    <rcc rId="0" ua="false" sId="1">
      <nc r="AI28" t="n">
        <v>0.20048294686006</v>
      </nc>
    </rcc>
    <rcc rId="0" ua="false" sId="1">
      <nc r="AI30" t="n">
        <v>0.20074715710826</v>
      </nc>
    </rcc>
    <rcc rId="0" ua="false" sId="1">
      <nc r="AI30" t="n">
        <v>0.20025873656975</v>
      </nc>
    </rcc>
    <rcc rId="0" ua="false" sId="1">
      <nc r="AI31" t="n">
        <v>0.04970521083662</v>
      </nc>
    </rcc>
    <rcc rId="0" ua="false" sId="1">
      <nc r="AI32" t="n">
        <v>0.050140999851579</v>
      </nc>
    </rcc>
    <rcc rId="0" ua="false" sId="1">
      <nc r="AI33" t="n">
        <v>0.05033784174964</v>
      </nc>
    </rcc>
    <rcc rId="0" ua="false" sId="1">
      <nc r="AI34" t="n">
        <v>0.049807315992299</v>
      </nc>
    </rcc>
    <rcc rId="0" ua="false" sId="1">
      <nc r="AI36" t="n">
        <v>0.050235736593961</v>
      </nc>
    </rcc>
    <rcc rId="0" ua="false" sId="1">
      <nc r="AI36" t="n">
        <v>0.19993873690659</v>
      </nc>
    </rcc>
    <rcc rId="0" ua="false" sId="1">
      <nc r="AI37" t="n">
        <v>0.20048399949053</v>
      </nc>
    </rcc>
    <rcc rId="0" ua="false" sId="1">
      <nc r="AI38" t="n">
        <v>0.20074715710826</v>
      </nc>
    </rcc>
    <rcc rId="0" ua="false" sId="1">
      <nc r="AI39" t="n">
        <v>0.20023768396033</v>
      </nc>
    </rcc>
    <rcc rId="0" ua="false" sId="1">
      <nc r="AI40" t="n">
        <v>0.20025873656975</v>
      </nc>
    </rcc>
    <rcc rId="0" ua="false" sId="1">
      <nc r="AI42" t="n">
        <v>0.050336789119169</v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I54" t="n">
        <v>0.30060284147069</v>
      </nc>
    </rcc>
    <rcc rId="0" ua="false" sId="1">
      <nc r="AI52" t="n">
        <v>1.2005839993853</v>
      </nc>
    </rcc>
    <rcc rId="0" ua="false" sId="1">
      <nc r="AI51" t="n">
        <v>1.1991408430096</v>
      </nc>
    </rcc>
    <rcc rId="0" ua="false" sId="1">
      <nc r="AI50" t="n">
        <v>1.1990113694617</v>
      </nc>
    </rcc>
    <rcc rId="0" ua="false" sId="1">
      <nc r="AI49" t="n">
        <v>1.2003639996168</v>
      </nc>
    </rcc>
    <rcc rId="0" ua="false" sId="1">
      <nc r="AI48" t="n">
        <v>1.2009250516578</v>
      </nc>
    </rcc>
    <rcc rId="0" ua="false" sId="1">
      <nc r="AI48" t="n">
        <v>0.050140999851579</v>
      </nc>
    </rcc>
    <rcc rId="0" ua="false" sId="1">
      <nc r="AI46" t="n">
        <v>0.049703105575678</v>
      </nc>
    </rcc>
    <rcc rId="0" ua="false" sId="1">
      <nc r="AI45" t="n">
        <v>0.049806263361828</v>
      </nc>
    </rcc>
    <rcc rId="0" ua="false" sId="1">
      <nc r="AI44" t="n">
        <v>0.050234683963491</v>
      </nc>
    </rcc>
    <rcc rId="0" ua="false" sId="1">
      <nc r="AI43" t="n">
        <v>0.050336789119169</v>
      </nc>
    </rcc>
    <rcc rId="0" ua="false" sId="1">
      <nc r="AI42" t="n">
        <v>0.20025873656975</v>
      </nc>
    </rcc>
    <rcc rId="0" ua="false" sId="1">
      <nc r="AI42" t="n">
        <v>0.20023768396033</v>
      </nc>
    </rcc>
    <rcc rId="0" ua="false" sId="1">
      <nc r="AI40" t="n">
        <v>0.20074715710826</v>
      </nc>
    </rcc>
    <rcc rId="0" ua="false" sId="1">
      <nc r="AI39" t="n">
        <v>0.20048399949053</v>
      </nc>
    </rcc>
    <rcc rId="0" ua="false" sId="1">
      <nc r="AI38" t="n">
        <v>0.19993873690659</v>
      </nc>
    </rcc>
    <rcc rId="0" ua="false" sId="1">
      <nc r="AI37" t="n">
        <v>0.050235736593961</v>
      </nc>
    </rcc>
    <rcc rId="0" ua="false" sId="1">
      <nc r="AI36" t="n">
        <v>0.049807315992299</v>
      </nc>
    </rcc>
    <rcc rId="0" ua="false" sId="1">
      <nc r="AI36" t="n">
        <v>0.05033784174964</v>
      </nc>
    </rcc>
    <rcc rId="0" ua="false" sId="1">
      <nc r="AI34" t="n">
        <v>0.050140999851579</v>
      </nc>
    </rcc>
    <rcc rId="0" ua="false" sId="1">
      <nc r="AI33" t="n">
        <v>0.04970521083662</v>
      </nc>
    </rcc>
    <rcc rId="0" ua="false" sId="1">
      <nc r="AI32" t="n">
        <v>0.20025873656975</v>
      </nc>
    </rcc>
    <rcc rId="0" ua="false" sId="1">
      <nc r="AI31" t="n">
        <v>0.20074715710826</v>
      </nc>
    </rcc>
    <rcc rId="0" ua="false" sId="1">
      <nc r="AI30" t="n">
        <v>0.20048294686006</v>
      </nc>
    </rcc>
    <rcc rId="0" ua="false" sId="1">
      <nc r="AI30" t="n">
        <v>0.19993663164565</v>
      </nc>
    </rcc>
    <rcc rId="0" ua="false" sId="1">
      <nc r="AI28" t="n">
        <v>0.20022926291657</v>
      </nc>
    </rcc>
    <rcc rId="0" ua="false" sId="1">
      <nc r="AI27" t="n">
        <v>0.050140999851579</v>
      </nc>
    </rcc>
    <rcc rId="0" ua="false" sId="1">
      <nc r="AI26" t="n">
        <v>0.050336789119169</v>
      </nc>
    </rcc>
    <rcc rId="0" ua="false" sId="1">
      <nc r="AI25" t="n">
        <v>0.049806263361828</v>
      </nc>
    </rcc>
    <rcc rId="0" ua="false" sId="1">
      <nc r="AI24" t="n">
        <v>0.050234683963491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I48" t="n">
        <v>1.2009250516578</v>
      </nc>
    </rcc>
    <rcc rId="0" ua="false" sId="1">
      <nc r="AI46" t="n">
        <v>0.050140999851579</v>
      </nc>
    </rcc>
    <rcc rId="0" ua="false" sId="1">
      <nc r="AI45" t="n">
        <v>0.049703105575678</v>
      </nc>
    </rcc>
    <rcc rId="0" ua="false" sId="1">
      <nc r="AI44" t="n">
        <v>0.049806263361828</v>
      </nc>
    </rcc>
    <rcc rId="0" ua="false" sId="1">
      <nc r="AI43" t="n">
        <v>0.050234683963491</v>
      </nc>
    </rcc>
    <rcc rId="0" ua="false" sId="1">
      <nc r="AI42" t="n">
        <v>0.050336789119169</v>
      </nc>
    </rcc>
    <rcc rId="0" ua="false" sId="1">
      <nc r="AI42" t="n">
        <v>0.20025873656975</v>
      </nc>
    </rcc>
    <rcc rId="0" ua="false" sId="1">
      <nc r="AI40" t="n">
        <v>0.20023768396033</v>
      </nc>
    </rcc>
    <rcc rId="0" ua="false" sId="1">
      <nc r="AI39" t="n">
        <v>0.20074715710826</v>
      </nc>
    </rcc>
    <rcc rId="0" ua="false" sId="1">
      <nc r="AI38" t="n">
        <v>0.20048399949053</v>
      </nc>
    </rcc>
    <rcc rId="0" ua="false" sId="1">
      <nc r="AI37" t="n">
        <v>0.19993873690659</v>
      </nc>
    </rcc>
    <rcc rId="0" ua="false" sId="1">
      <nc r="AI36" t="n">
        <v>0.050235736593961</v>
      </nc>
    </rcc>
    <rcc rId="0" ua="false" sId="1">
      <nc r="AI36" t="n">
        <v>0.049807315992299</v>
      </nc>
    </rcc>
    <rcc rId="0" ua="false" sId="1">
      <nc r="AI34" t="n">
        <v>0.05033784174964</v>
      </nc>
    </rcc>
    <rcc rId="0" ua="false" sId="1">
      <nc r="AI33" t="n">
        <v>0.050140999851579</v>
      </nc>
    </rcc>
    <rcc rId="0" ua="false" sId="1">
      <nc r="AI32" t="n">
        <v>0.04970521083662</v>
      </nc>
    </rcc>
    <rcc rId="0" ua="false" sId="1">
      <nc r="AI31" t="n">
        <v>0.20025873656975</v>
      </nc>
    </rcc>
    <rcc rId="0" ua="false" sId="1">
      <nc r="AI30" t="n">
        <v>0.20074715710826</v>
      </nc>
    </rcc>
    <rcc rId="0" ua="false" sId="1">
      <nc r="AI30" t="n">
        <v>0.20048294686006</v>
      </nc>
    </rcc>
    <rcc rId="0" ua="false" sId="1">
      <nc r="AI28" t="n">
        <v>0.19993663164565</v>
      </nc>
    </rcc>
    <rcc rId="0" ua="false" sId="1">
      <nc r="AI27" t="n">
        <v>0.20022926291657</v>
      </nc>
    </rcc>
    <rcc rId="0" ua="false" sId="1">
      <nc r="AI26" t="n">
        <v>0.050140999851579</v>
      </nc>
    </rcc>
    <rcc rId="0" ua="false" sId="1">
      <nc r="AI25" t="n">
        <v>0.050336789119169</v>
      </nc>
    </rcc>
    <rcc rId="0" ua="false" sId="1">
      <nc r="AI24" t="n">
        <v>0.049806263361828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2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  <rcc rId="0" ua="false" sId="1">
      <nc r="AG2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$1=6, $2=0.5, $3=500ms</t>
          </r>
        </is>
      </nc>
    </rcc>
  </rm>
  <rm rId="1544" ua="false" sheetId="1" source="AG29:AI88" destination="AG30:AI89" sourceSheetId="1"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0" t="n">
        <v>0.20025873656975</v>
      </nc>
    </rcc>
    <rcc rId="0" ua="false" sId="1">
      <nc r="AI31" t="n">
        <v>0.04970521083662</v>
      </nc>
    </rcc>
    <rcc rId="0" ua="false" sId="1">
      <nc r="AI32" t="n">
        <v>0.050140999851579</v>
      </nc>
    </rcc>
    <rcc rId="0" ua="false" sId="1">
      <nc r="AI33" t="n">
        <v>0.05033784174964</v>
      </nc>
    </rcc>
    <rcc rId="0" ua="false" sId="1">
      <nc r="AI34" t="n">
        <v>0.049807315992299</v>
      </nc>
    </rcc>
    <rcc rId="0" ua="false" sId="1">
      <nc r="AI36" t="n">
        <v>0.050235736593961</v>
      </nc>
    </rcc>
    <rcc rId="0" ua="false" sId="1">
      <nc r="AI36" t="n">
        <v>0.19993873690659</v>
      </nc>
    </rcc>
    <rcc rId="0" ua="false" sId="1">
      <nc r="AI37" t="n">
        <v>0.20048399949053</v>
      </nc>
    </rcc>
    <rcc rId="0" ua="false" sId="1">
      <nc r="AI38" t="n">
        <v>0.20074715710826</v>
      </nc>
    </rcc>
    <rcc rId="0" ua="false" sId="1">
      <nc r="AI39" t="n">
        <v>0.20023768396033</v>
      </nc>
    </rcc>
    <rcc rId="0" ua="false" sId="1">
      <nc r="AI40" t="n">
        <v>0.20025873656975</v>
      </nc>
    </rcc>
    <rcc rId="0" ua="false" sId="1">
      <nc r="AI42" t="n">
        <v>0.050336789119169</v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I60" t="n">
        <v>1.200920841136</v>
      </nc>
    </rcc>
    <rcc rId="0" ua="false" sId="1">
      <nc r="AI58" t="n">
        <v>0.30071863082249</v>
      </nc>
    </rcc>
    <rcc rId="0" ua="false" sId="1">
      <nc r="AI57" t="n">
        <v>0.30071336767014</v>
      </nc>
    </rcc>
    <rcc rId="0" ua="false" sId="1">
      <nc r="AI56" t="n">
        <v>0.30076073604133</v>
      </nc>
    </rcc>
    <rcc rId="0" ua="false" sId="1">
      <nc r="AI55" t="n">
        <v>0.2997954738995</v>
      </nc>
    </rcc>
    <rcc rId="0" ua="false" sId="1">
      <nc r="AI54" t="n">
        <v>0.30060284147069</v>
      </nc>
    </rcc>
    <rcc rId="0" ua="false" sId="1">
      <nc r="AI54" t="n">
        <v>1.2005839993853</v>
      </nc>
    </rcc>
    <rcc rId="0" ua="false" sId="1">
      <nc r="AI52" t="n">
        <v>1.1991408430096</v>
      </nc>
    </rcc>
    <rcc rId="0" ua="false" sId="1">
      <nc r="AI51" t="n">
        <v>1.1990113694617</v>
      </nc>
    </rcc>
    <rcc rId="0" ua="false" sId="1">
      <nc r="AI50" t="n">
        <v>1.2003639996168</v>
      </nc>
    </rcc>
    <rcc rId="0" ua="false" sId="1">
      <nc r="AI49" t="n">
        <v>1.2009250516578</v>
      </nc>
    </rcc>
    <rcc rId="0" ua="false" sId="1">
      <nc r="AI48" t="n">
        <v>0.050140999851579</v>
      </nc>
    </rcc>
    <rcc rId="0" ua="false" sId="1">
      <nc r="AI48" t="n">
        <v>0.049703105575678</v>
      </nc>
    </rcc>
    <rcc rId="0" ua="false" sId="1">
      <nc r="AI46" t="n">
        <v>0.049806263361828</v>
      </nc>
    </rcc>
    <rcc rId="0" ua="false" sId="1">
      <nc r="AI45" t="n">
        <v>0.050234683963491</v>
      </nc>
    </rcc>
    <rcc rId="0" ua="false" sId="1">
      <nc r="AI44" t="n">
        <v>0.050336789119169</v>
      </nc>
    </rcc>
    <rcc rId="0" ua="false" sId="1">
      <nc r="AI43" t="n">
        <v>0.20025873656975</v>
      </nc>
    </rcc>
    <rcc rId="0" ua="false" sId="1">
      <nc r="AI42" t="n">
        <v>0.20023768396033</v>
      </nc>
    </rcc>
    <rcc rId="0" ua="false" sId="1">
      <nc r="AI42" t="n">
        <v>0.20074715710826</v>
      </nc>
    </rcc>
    <rcc rId="0" ua="false" sId="1">
      <nc r="AI40" t="n">
        <v>0.20048399949053</v>
      </nc>
    </rcc>
    <rcc rId="0" ua="false" sId="1">
      <nc r="AI39" t="n">
        <v>0.19993873690659</v>
      </nc>
    </rcc>
    <rcc rId="0" ua="false" sId="1">
      <nc r="AI38" t="n">
        <v>0.050235736593961</v>
      </nc>
    </rcc>
    <rcc rId="0" ua="false" sId="1">
      <nc r="AI37" t="n">
        <v>0.049807315992299</v>
      </nc>
    </rcc>
    <rcc rId="0" ua="false" sId="1">
      <nc r="AI36" t="n">
        <v>0.05033784174964</v>
      </nc>
    </rcc>
    <rcc rId="0" ua="false" sId="1">
      <nc r="AI36" t="n">
        <v>0.050140999851579</v>
      </nc>
    </rcc>
    <rcc rId="0" ua="false" sId="1">
      <nc r="AI34" t="n">
        <v>0.04970521083662</v>
      </nc>
    </rcc>
    <rcc rId="0" ua="false" sId="1">
      <nc r="AI33" t="n">
        <v>0.20025873656975</v>
      </nc>
    </rcc>
    <rcc rId="0" ua="false" sId="1">
      <nc r="AI32" t="n">
        <v>0.20074715710826</v>
      </nc>
    </rcc>
    <rcc rId="0" ua="false" sId="1">
      <nc r="AI31" t="n">
        <v>0.20048294686006</v>
      </nc>
    </rcc>
    <rcc rId="0" ua="false" sId="1">
      <nc r="AI30" t="n">
        <v>0.19993663164565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I54" t="n">
        <v>0.30060284147069</v>
      </nc>
    </rcc>
    <rcc rId="0" ua="false" sId="1">
      <nc r="AI52" t="n">
        <v>1.2005839993853</v>
      </nc>
    </rcc>
    <rcc rId="0" ua="false" sId="1">
      <nc r="AI51" t="n">
        <v>1.1991408430096</v>
      </nc>
    </rcc>
    <rcc rId="0" ua="false" sId="1">
      <nc r="AI50" t="n">
        <v>1.1990113694617</v>
      </nc>
    </rcc>
    <rcc rId="0" ua="false" sId="1">
      <nc r="AI49" t="n">
        <v>1.2003639996168</v>
      </nc>
    </rcc>
    <rcc rId="0" ua="false" sId="1">
      <nc r="AI48" t="n">
        <v>1.2009250516578</v>
      </nc>
    </rcc>
    <rcc rId="0" ua="false" sId="1">
      <nc r="AI48" t="n">
        <v>0.050140999851579</v>
      </nc>
    </rcc>
    <rcc rId="0" ua="false" sId="1">
      <nc r="AI46" t="n">
        <v>0.049703105575678</v>
      </nc>
    </rcc>
    <rcc rId="0" ua="false" sId="1">
      <nc r="AI45" t="n">
        <v>0.049806263361828</v>
      </nc>
    </rcc>
    <rcc rId="0" ua="false" sId="1">
      <nc r="AI44" t="n">
        <v>0.050234683963491</v>
      </nc>
    </rcc>
    <rcc rId="0" ua="false" sId="1">
      <nc r="AI43" t="n">
        <v>0.050336789119169</v>
      </nc>
    </rcc>
    <rcc rId="0" ua="false" sId="1">
      <nc r="AI42" t="n">
        <v>0.20025873656975</v>
      </nc>
    </rcc>
    <rcc rId="0" ua="false" sId="1">
      <nc r="AI42" t="n">
        <v>0.20023768396033</v>
      </nc>
    </rcc>
    <rcc rId="0" ua="false" sId="1">
      <nc r="AI40" t="n">
        <v>0.20074715710826</v>
      </nc>
    </rcc>
    <rcc rId="0" ua="false" sId="1">
      <nc r="AI39" t="n">
        <v>0.20048399949053</v>
      </nc>
    </rcc>
    <rcc rId="0" ua="false" sId="1">
      <nc r="AI38" t="n">
        <v>0.19993873690659</v>
      </nc>
    </rcc>
    <rcc rId="0" ua="false" sId="1">
      <nc r="AI37" t="n">
        <v>0.050235736593961</v>
      </nc>
    </rcc>
    <rcc rId="0" ua="false" sId="1">
      <nc r="AI36" t="n">
        <v>0.049807315992299</v>
      </nc>
    </rcc>
    <rcc rId="0" ua="false" sId="1">
      <nc r="AI36" t="n">
        <v>0.05033784174964</v>
      </nc>
    </rcc>
    <rcc rId="0" ua="false" sId="1">
      <nc r="AI34" t="n">
        <v>0.050140999851579</v>
      </nc>
    </rcc>
    <rcc rId="0" ua="false" sId="1">
      <nc r="AI33" t="n">
        <v>0.04970521083662</v>
      </nc>
    </rcc>
    <rcc rId="0" ua="false" sId="1">
      <nc r="AI32" t="n">
        <v>0.20025873656975</v>
      </nc>
    </rcc>
    <rcc rId="0" ua="false" sId="1">
      <nc r="AI31" t="n">
        <v>0.20074715710826</v>
      </nc>
    </rcc>
    <rcc rId="0" ua="false" sId="1">
      <nc r="AI30" t="n">
        <v>0.20048294686006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I48" t="n">
        <v>1.2009250516578</v>
      </nc>
    </rcc>
    <rcc rId="0" ua="false" sId="1">
      <nc r="AI46" t="n">
        <v>0.050140999851579</v>
      </nc>
    </rcc>
    <rcc rId="0" ua="false" sId="1">
      <nc r="AI45" t="n">
        <v>0.049703105575678</v>
      </nc>
    </rcc>
    <rcc rId="0" ua="false" sId="1">
      <nc r="AI44" t="n">
        <v>0.049806263361828</v>
      </nc>
    </rcc>
    <rcc rId="0" ua="false" sId="1">
      <nc r="AI43" t="n">
        <v>0.050234683963491</v>
      </nc>
    </rcc>
    <rcc rId="0" ua="false" sId="1">
      <nc r="AI42" t="n">
        <v>0.050336789119169</v>
      </nc>
    </rcc>
    <rcc rId="0" ua="false" sId="1">
      <nc r="AI42" t="n">
        <v>0.20025873656975</v>
      </nc>
    </rcc>
    <rcc rId="0" ua="false" sId="1">
      <nc r="AI40" t="n">
        <v>0.20023768396033</v>
      </nc>
    </rcc>
    <rcc rId="0" ua="false" sId="1">
      <nc r="AI39" t="n">
        <v>0.20074715710826</v>
      </nc>
    </rcc>
    <rcc rId="0" ua="false" sId="1">
      <nc r="AI38" t="n">
        <v>0.20048399949053</v>
      </nc>
    </rcc>
    <rcc rId="0" ua="false" sId="1">
      <nc r="AI37" t="n">
        <v>0.19993873690659</v>
      </nc>
    </rcc>
    <rcc rId="0" ua="false" sId="1">
      <nc r="AI36" t="n">
        <v>0.050235736593961</v>
      </nc>
    </rcc>
    <rcc rId="0" ua="false" sId="1">
      <nc r="AI36" t="n">
        <v>0.049807315992299</v>
      </nc>
    </rcc>
    <rcc rId="0" ua="false" sId="1">
      <nc r="AI34" t="n">
        <v>0.05033784174964</v>
      </nc>
    </rcc>
    <rcc rId="0" ua="false" sId="1">
      <nc r="AI33" t="n">
        <v>0.050140999851579</v>
      </nc>
    </rcc>
    <rcc rId="0" ua="false" sId="1">
      <nc r="AI32" t="n">
        <v>0.04970521083662</v>
      </nc>
    </rcc>
    <rcc rId="0" ua="false" sId="1">
      <nc r="AI31" t="n">
        <v>0.20025873656975</v>
      </nc>
    </rcc>
    <rcc rId="0" ua="false" sId="1">
      <nc r="AI30" t="n">
        <v>0.20074715710826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  <rcc rId="0" ua="false" sId="1">
      <nc r="AG3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$3=125ms</t>
          </r>
        </is>
      </nc>
    </rcc>
  </rm>
  <rm rId="1545" ua="false" sheetId="1" source="AG35:AI89" destination="AG36:AI90" sourceSheetId="1"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36" t="n">
        <v>0.19993873690659</v>
      </nc>
    </rcc>
    <rcc rId="0" ua="false" sId="1">
      <nc r="AI37" t="n">
        <v>0.20048399949053</v>
      </nc>
    </rcc>
    <rcc rId="0" ua="false" sId="1">
      <nc r="AI38" t="n">
        <v>0.20074715710826</v>
      </nc>
    </rcc>
    <rcc rId="0" ua="false" sId="1">
      <nc r="AI39" t="n">
        <v>0.20023768396033</v>
      </nc>
    </rcc>
    <rcc rId="0" ua="false" sId="1">
      <nc r="AI40" t="n">
        <v>0.20025873656975</v>
      </nc>
    </rcc>
    <rcc rId="0" ua="false" sId="1">
      <nc r="AI42" t="n">
        <v>0.050336789119169</v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I66" t="n">
        <v>0.2997954738995</v>
      </nc>
    </rcc>
    <rcc rId="0" ua="false" sId="1">
      <nc r="AI64" t="n">
        <v>1.1990218957664</v>
      </nc>
    </rcc>
    <rcc rId="0" ua="false" sId="1">
      <nc r="AI63" t="n">
        <v>1.1991208430307</v>
      </nc>
    </rcc>
    <rcc rId="0" ua="false" sId="1">
      <nc r="AI62" t="n">
        <v>1.2005450520578</v>
      </nc>
    </rcc>
    <rcc rId="0" ua="false" sId="1">
      <nc r="AI61" t="n">
        <v>1.2003682101387</v>
      </nc>
    </rcc>
    <rcc rId="0" ua="false" sId="1">
      <nc r="AI60" t="n">
        <v>1.200920841136</v>
      </nc>
    </rcc>
    <rcc rId="0" ua="false" sId="1">
      <nc r="AI60" t="n">
        <v>0.30071863082249</v>
      </nc>
    </rcc>
    <rcc rId="0" ua="false" sId="1">
      <nc r="AI58" t="n">
        <v>0.30071336767014</v>
      </nc>
    </rcc>
    <rcc rId="0" ua="false" sId="1">
      <nc r="AI57" t="n">
        <v>0.30076073604133</v>
      </nc>
    </rcc>
    <rcc rId="0" ua="false" sId="1">
      <nc r="AI56" t="n">
        <v>0.2997954738995</v>
      </nc>
    </rcc>
    <rcc rId="0" ua="false" sId="1">
      <nc r="AI55" t="n">
        <v>0.30060284147069</v>
      </nc>
    </rcc>
    <rcc rId="0" ua="false" sId="1">
      <nc r="AI54" t="n">
        <v>1.2005839993853</v>
      </nc>
    </rcc>
    <rcc rId="0" ua="false" sId="1">
      <nc r="AI54" t="n">
        <v>1.1991408430096</v>
      </nc>
    </rcc>
    <rcc rId="0" ua="false" sId="1">
      <nc r="AI52" t="n">
        <v>1.1990113694617</v>
      </nc>
    </rcc>
    <rcc rId="0" ua="false" sId="1">
      <nc r="AI51" t="n">
        <v>1.2003639996168</v>
      </nc>
    </rcc>
    <rcc rId="0" ua="false" sId="1">
      <nc r="AI50" t="n">
        <v>1.2009250516578</v>
      </nc>
    </rcc>
    <rcc rId="0" ua="false" sId="1">
      <nc r="AI49" t="n">
        <v>0.050140999851579</v>
      </nc>
    </rcc>
    <rcc rId="0" ua="false" sId="1">
      <nc r="AI48" t="n">
        <v>0.049703105575678</v>
      </nc>
    </rcc>
    <rcc rId="0" ua="false" sId="1">
      <nc r="AI48" t="n">
        <v>0.049806263361828</v>
      </nc>
    </rcc>
    <rcc rId="0" ua="false" sId="1">
      <nc r="AI46" t="n">
        <v>0.050234683963491</v>
      </nc>
    </rcc>
    <rcc rId="0" ua="false" sId="1">
      <nc r="AI45" t="n">
        <v>0.050336789119169</v>
      </nc>
    </rcc>
    <rcc rId="0" ua="false" sId="1">
      <nc r="AI44" t="n">
        <v>0.20025873656975</v>
      </nc>
    </rcc>
    <rcc rId="0" ua="false" sId="1">
      <nc r="AI43" t="n">
        <v>0.20023768396033</v>
      </nc>
    </rcc>
    <rcc rId="0" ua="false" sId="1">
      <nc r="AI42" t="n">
        <v>0.20074715710826</v>
      </nc>
    </rcc>
    <rcc rId="0" ua="false" sId="1">
      <nc r="AI42" t="n">
        <v>0.20048399949053</v>
      </nc>
    </rcc>
    <rcc rId="0" ua="false" sId="1">
      <nc r="AI40" t="n">
        <v>0.19993873690659</v>
      </nc>
    </rcc>
    <rcc rId="0" ua="false" sId="1">
      <nc r="AI39" t="n">
        <v>0.050235736593961</v>
      </nc>
    </rcc>
    <rcc rId="0" ua="false" sId="1">
      <nc r="AI38" t="n">
        <v>0.049807315992299</v>
      </nc>
    </rcc>
    <rcc rId="0" ua="false" sId="1">
      <nc r="AI37" t="n">
        <v>0.05033784174964</v>
      </nc>
    </rcc>
    <rcc rId="0" ua="false" sId="1">
      <nc r="AI36" t="n">
        <v>0.050140999851579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I60" t="n">
        <v>1.200920841136</v>
      </nc>
    </rcc>
    <rcc rId="0" ua="false" sId="1">
      <nc r="AI58" t="n">
        <v>0.30071863082249</v>
      </nc>
    </rcc>
    <rcc rId="0" ua="false" sId="1">
      <nc r="AI57" t="n">
        <v>0.30071336767014</v>
      </nc>
    </rcc>
    <rcc rId="0" ua="false" sId="1">
      <nc r="AI56" t="n">
        <v>0.30076073604133</v>
      </nc>
    </rcc>
    <rcc rId="0" ua="false" sId="1">
      <nc r="AI55" t="n">
        <v>0.2997954738995</v>
      </nc>
    </rcc>
    <rcc rId="0" ua="false" sId="1">
      <nc r="AI54" t="n">
        <v>0.30060284147069</v>
      </nc>
    </rcc>
    <rcc rId="0" ua="false" sId="1">
      <nc r="AI54" t="n">
        <v>1.2005839993853</v>
      </nc>
    </rcc>
    <rcc rId="0" ua="false" sId="1">
      <nc r="AI52" t="n">
        <v>1.1991408430096</v>
      </nc>
    </rcc>
    <rcc rId="0" ua="false" sId="1">
      <nc r="AI51" t="n">
        <v>1.1990113694617</v>
      </nc>
    </rcc>
    <rcc rId="0" ua="false" sId="1">
      <nc r="AI50" t="n">
        <v>1.2003639996168</v>
      </nc>
    </rcc>
    <rcc rId="0" ua="false" sId="1">
      <nc r="AI49" t="n">
        <v>1.2009250516578</v>
      </nc>
    </rcc>
    <rcc rId="0" ua="false" sId="1">
      <nc r="AI48" t="n">
        <v>0.050140999851579</v>
      </nc>
    </rcc>
    <rcc rId="0" ua="false" sId="1">
      <nc r="AI48" t="n">
        <v>0.049703105575678</v>
      </nc>
    </rcc>
    <rcc rId="0" ua="false" sId="1">
      <nc r="AI46" t="n">
        <v>0.049806263361828</v>
      </nc>
    </rcc>
    <rcc rId="0" ua="false" sId="1">
      <nc r="AI45" t="n">
        <v>0.050234683963491</v>
      </nc>
    </rcc>
    <rcc rId="0" ua="false" sId="1">
      <nc r="AI44" t="n">
        <v>0.050336789119169</v>
      </nc>
    </rcc>
    <rcc rId="0" ua="false" sId="1">
      <nc r="AI43" t="n">
        <v>0.20025873656975</v>
      </nc>
    </rcc>
    <rcc rId="0" ua="false" sId="1">
      <nc r="AI42" t="n">
        <v>0.20023768396033</v>
      </nc>
    </rcc>
    <rcc rId="0" ua="false" sId="1">
      <nc r="AI42" t="n">
        <v>0.20074715710826</v>
      </nc>
    </rcc>
    <rcc rId="0" ua="false" sId="1">
      <nc r="AI40" t="n">
        <v>0.20048399949053</v>
      </nc>
    </rcc>
    <rcc rId="0" ua="false" sId="1">
      <nc r="AI39" t="n">
        <v>0.19993873690659</v>
      </nc>
    </rcc>
    <rcc rId="0" ua="false" sId="1">
      <nc r="AI38" t="n">
        <v>0.050235736593961</v>
      </nc>
    </rcc>
    <rcc rId="0" ua="false" sId="1">
      <nc r="AI37" t="n">
        <v>0.049807315992299</v>
      </nc>
    </rcc>
    <rcc rId="0" ua="false" sId="1">
      <nc r="AI36" t="n">
        <v>0.05033784174964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I54" t="n">
        <v>0.30060284147069</v>
      </nc>
    </rcc>
    <rcc rId="0" ua="false" sId="1">
      <nc r="AI52" t="n">
        <v>1.2005839993853</v>
      </nc>
    </rcc>
    <rcc rId="0" ua="false" sId="1">
      <nc r="AI51" t="n">
        <v>1.1991408430096</v>
      </nc>
    </rcc>
    <rcc rId="0" ua="false" sId="1">
      <nc r="AI50" t="n">
        <v>1.1990113694617</v>
      </nc>
    </rcc>
    <rcc rId="0" ua="false" sId="1">
      <nc r="AI49" t="n">
        <v>1.2003639996168</v>
      </nc>
    </rcc>
    <rcc rId="0" ua="false" sId="1">
      <nc r="AI48" t="n">
        <v>1.2009250516578</v>
      </nc>
    </rcc>
    <rcc rId="0" ua="false" sId="1">
      <nc r="AI48" t="n">
        <v>0.050140999851579</v>
      </nc>
    </rcc>
    <rcc rId="0" ua="false" sId="1">
      <nc r="AI46" t="n">
        <v>0.049703105575678</v>
      </nc>
    </rcc>
    <rcc rId="0" ua="false" sId="1">
      <nc r="AI45" t="n">
        <v>0.049806263361828</v>
      </nc>
    </rcc>
    <rcc rId="0" ua="false" sId="1">
      <nc r="AI44" t="n">
        <v>0.050234683963491</v>
      </nc>
    </rcc>
    <rcc rId="0" ua="false" sId="1">
      <nc r="AI43" t="n">
        <v>0.050336789119169</v>
      </nc>
    </rcc>
    <rcc rId="0" ua="false" sId="1">
      <nc r="AI42" t="n">
        <v>0.20025873656975</v>
      </nc>
    </rcc>
    <rcc rId="0" ua="false" sId="1">
      <nc r="AI42" t="n">
        <v>0.20023768396033</v>
      </nc>
    </rcc>
    <rcc rId="0" ua="false" sId="1">
      <nc r="AI40" t="n">
        <v>0.20074715710826</v>
      </nc>
    </rcc>
    <rcc rId="0" ua="false" sId="1">
      <nc r="AI39" t="n">
        <v>0.20048399949053</v>
      </nc>
    </rcc>
    <rcc rId="0" ua="false" sId="1">
      <nc r="AI38" t="n">
        <v>0.19993873690659</v>
      </nc>
    </rcc>
    <rcc rId="0" ua="false" sId="1">
      <nc r="AI37" t="n">
        <v>0.050235736593961</v>
      </nc>
    </rcc>
    <rcc rId="0" ua="false" sId="1">
      <nc r="AI36" t="n">
        <v>0.049807315992299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I48" t="n">
        <v>1.2009250516578</v>
      </nc>
    </rcc>
    <rcc rId="0" ua="false" sId="1">
      <nc r="AI46" t="n">
        <v>0.050140999851579</v>
      </nc>
    </rcc>
    <rcc rId="0" ua="false" sId="1">
      <nc r="AI45" t="n">
        <v>0.049703105575678</v>
      </nc>
    </rcc>
    <rcc rId="0" ua="false" sId="1">
      <nc r="AI44" t="n">
        <v>0.049806263361828</v>
      </nc>
    </rcc>
    <rcc rId="0" ua="false" sId="1">
      <nc r="AI43" t="n">
        <v>0.050234683963491</v>
      </nc>
    </rcc>
    <rcc rId="0" ua="false" sId="1">
      <nc r="AI42" t="n">
        <v>0.050336789119169</v>
      </nc>
    </rcc>
    <rcc rId="0" ua="false" sId="1">
      <nc r="AI42" t="n">
        <v>0.20025873656975</v>
      </nc>
    </rcc>
    <rcc rId="0" ua="false" sId="1">
      <nc r="AI40" t="n">
        <v>0.20023768396033</v>
      </nc>
    </rcc>
    <rcc rId="0" ua="false" sId="1">
      <nc r="AI39" t="n">
        <v>0.20074715710826</v>
      </nc>
    </rcc>
    <rcc rId="0" ua="false" sId="1">
      <nc r="AI38" t="n">
        <v>0.20048399949053</v>
      </nc>
    </rcc>
    <rcc rId="0" ua="false" sId="1">
      <nc r="AI37" t="n">
        <v>0.19993873690659</v>
      </nc>
    </rcc>
    <rcc rId="0" ua="false" sId="1">
      <nc r="AI36" t="n">
        <v>0.050235736593961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3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$2=0.1, $3=500ms</t>
          </r>
        </is>
      </nc>
    </rcc>
  </rm>
  <rm rId="1546" ua="false" sheetId="1" source="AG41:AI90" destination="AG42:AI91" sourceSheetId="1"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2" t="n">
        <v>0.050234683963491</v>
      </nc>
    </rcc>
    <rcc rId="0" ua="false" sId="1">
      <nc r="AI43" t="n">
        <v>0.049806263361828</v>
      </nc>
    </rcc>
    <rcc rId="0" ua="false" sId="1">
      <nc r="AI44" t="n">
        <v>0.049703105575678</v>
      </nc>
    </rcc>
    <rcc rId="0" ua="false" sId="1">
      <nc r="AI45" t="n">
        <v>0.050140999851579</v>
      </nc>
    </rcc>
    <rcc rId="0" ua="false" sId="1">
      <nc r="AI46" t="n">
        <v>1.2009250516578</v>
      </nc>
    </rcc>
    <rcc rId="0" ua="false" sId="1">
      <nc r="AI48" t="n">
        <v>1.2003639996168</v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I72" t="n">
        <v>1.1991155798783</v>
      </nc>
    </rcc>
    <rcc rId="0" ua="false" sId="1">
      <nc r="AI70" t="n">
        <v>0.30060073620975</v>
      </nc>
    </rcc>
    <rcc rId="0" ua="false" sId="1">
      <nc r="AI69" t="n">
        <v>0.30071547293108</v>
      </nc>
    </rcc>
    <rcc rId="0" ua="false" sId="1">
      <nc r="AI68" t="n">
        <v>0.30071442030061</v>
      </nc>
    </rcc>
    <rcc rId="0" ua="false" sId="1">
      <nc r="AI67" t="n">
        <v>0.30076073604133</v>
      </nc>
    </rcc>
    <rcc rId="0" ua="false" sId="1">
      <nc r="AI66" t="n">
        <v>0.2997954738995</v>
      </nc>
    </rcc>
    <rcc rId="0" ua="false" sId="1">
      <nc r="AI66" t="n">
        <v>1.1990218957664</v>
      </nc>
    </rcc>
    <rcc rId="0" ua="false" sId="1">
      <nc r="AI64" t="n">
        <v>1.1991208430307</v>
      </nc>
    </rcc>
    <rcc rId="0" ua="false" sId="1">
      <nc r="AI63" t="n">
        <v>1.2005450520578</v>
      </nc>
    </rcc>
    <rcc rId="0" ua="false" sId="1">
      <nc r="AI62" t="n">
        <v>1.2003682101387</v>
      </nc>
    </rcc>
    <rcc rId="0" ua="false" sId="1">
      <nc r="AI61" t="n">
        <v>1.200920841136</v>
      </nc>
    </rcc>
    <rcc rId="0" ua="false" sId="1">
      <nc r="AI60" t="n">
        <v>0.30071863082249</v>
      </nc>
    </rcc>
    <rcc rId="0" ua="false" sId="1">
      <nc r="AI60" t="n">
        <v>0.30071336767014</v>
      </nc>
    </rcc>
    <rcc rId="0" ua="false" sId="1">
      <nc r="AI58" t="n">
        <v>0.30076073604133</v>
      </nc>
    </rcc>
    <rcc rId="0" ua="false" sId="1">
      <nc r="AI57" t="n">
        <v>0.2997954738995</v>
      </nc>
    </rcc>
    <rcc rId="0" ua="false" sId="1">
      <nc r="AI56" t="n">
        <v>0.30060284147069</v>
      </nc>
    </rcc>
    <rcc rId="0" ua="false" sId="1">
      <nc r="AI55" t="n">
        <v>1.2005839993853</v>
      </nc>
    </rcc>
    <rcc rId="0" ua="false" sId="1">
      <nc r="AI54" t="n">
        <v>1.1991408430096</v>
      </nc>
    </rcc>
    <rcc rId="0" ua="false" sId="1">
      <nc r="AI54" t="n">
        <v>1.1990113694617</v>
      </nc>
    </rcc>
    <rcc rId="0" ua="false" sId="1">
      <nc r="AI52" t="n">
        <v>1.2003639996168</v>
      </nc>
    </rcc>
    <rcc rId="0" ua="false" sId="1">
      <nc r="AI51" t="n">
        <v>1.2009250516578</v>
      </nc>
    </rcc>
    <rcc rId="0" ua="false" sId="1">
      <nc r="AI50" t="n">
        <v>0.050140999851579</v>
      </nc>
    </rcc>
    <rcc rId="0" ua="false" sId="1">
      <nc r="AI49" t="n">
        <v>0.049703105575678</v>
      </nc>
    </rcc>
    <rcc rId="0" ua="false" sId="1">
      <nc r="AI48" t="n">
        <v>0.049806263361828</v>
      </nc>
    </rcc>
    <rcc rId="0" ua="false" sId="1">
      <nc r="AI48" t="n">
        <v>0.050234683963491</v>
      </nc>
    </rcc>
    <rcc rId="0" ua="false" sId="1">
      <nc r="AI46" t="n">
        <v>0.050336789119169</v>
      </nc>
    </rcc>
    <rcc rId="0" ua="false" sId="1">
      <nc r="AI45" t="n">
        <v>0.20025873656975</v>
      </nc>
    </rcc>
    <rcc rId="0" ua="false" sId="1">
      <nc r="AI44" t="n">
        <v>0.20023768396033</v>
      </nc>
    </rcc>
    <rcc rId="0" ua="false" sId="1">
      <nc r="AI43" t="n">
        <v>0.20074715710826</v>
      </nc>
    </rcc>
    <rcc rId="0" ua="false" sId="1">
      <nc r="AI42" t="n">
        <v>0.20048399949053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I66" t="n">
        <v>0.2997954738995</v>
      </nc>
    </rcc>
    <rcc rId="0" ua="false" sId="1">
      <nc r="AI64" t="n">
        <v>1.1990218957664</v>
      </nc>
    </rcc>
    <rcc rId="0" ua="false" sId="1">
      <nc r="AI63" t="n">
        <v>1.1991208430307</v>
      </nc>
    </rcc>
    <rcc rId="0" ua="false" sId="1">
      <nc r="AI62" t="n">
        <v>1.2005450520578</v>
      </nc>
    </rcc>
    <rcc rId="0" ua="false" sId="1">
      <nc r="AI61" t="n">
        <v>1.2003682101387</v>
      </nc>
    </rcc>
    <rcc rId="0" ua="false" sId="1">
      <nc r="AI60" t="n">
        <v>1.200920841136</v>
      </nc>
    </rcc>
    <rcc rId="0" ua="false" sId="1">
      <nc r="AI60" t="n">
        <v>0.30071863082249</v>
      </nc>
    </rcc>
    <rcc rId="0" ua="false" sId="1">
      <nc r="AI58" t="n">
        <v>0.30071336767014</v>
      </nc>
    </rcc>
    <rcc rId="0" ua="false" sId="1">
      <nc r="AI57" t="n">
        <v>0.30076073604133</v>
      </nc>
    </rcc>
    <rcc rId="0" ua="false" sId="1">
      <nc r="AI56" t="n">
        <v>0.2997954738995</v>
      </nc>
    </rcc>
    <rcc rId="0" ua="false" sId="1">
      <nc r="AI55" t="n">
        <v>0.30060284147069</v>
      </nc>
    </rcc>
    <rcc rId="0" ua="false" sId="1">
      <nc r="AI54" t="n">
        <v>1.2005839993853</v>
      </nc>
    </rcc>
    <rcc rId="0" ua="false" sId="1">
      <nc r="AI54" t="n">
        <v>1.1991408430096</v>
      </nc>
    </rcc>
    <rcc rId="0" ua="false" sId="1">
      <nc r="AI52" t="n">
        <v>1.1990113694617</v>
      </nc>
    </rcc>
    <rcc rId="0" ua="false" sId="1">
      <nc r="AI51" t="n">
        <v>1.2003639996168</v>
      </nc>
    </rcc>
    <rcc rId="0" ua="false" sId="1">
      <nc r="AI50" t="n">
        <v>1.2009250516578</v>
      </nc>
    </rcc>
    <rcc rId="0" ua="false" sId="1">
      <nc r="AI49" t="n">
        <v>0.050140999851579</v>
      </nc>
    </rcc>
    <rcc rId="0" ua="false" sId="1">
      <nc r="AI48" t="n">
        <v>0.049703105575678</v>
      </nc>
    </rcc>
    <rcc rId="0" ua="false" sId="1">
      <nc r="AI48" t="n">
        <v>0.049806263361828</v>
      </nc>
    </rcc>
    <rcc rId="0" ua="false" sId="1">
      <nc r="AI46" t="n">
        <v>0.050234683963491</v>
      </nc>
    </rcc>
    <rcc rId="0" ua="false" sId="1">
      <nc r="AI45" t="n">
        <v>0.050336789119169</v>
      </nc>
    </rcc>
    <rcc rId="0" ua="false" sId="1">
      <nc r="AI44" t="n">
        <v>0.20025873656975</v>
      </nc>
    </rcc>
    <rcc rId="0" ua="false" sId="1">
      <nc r="AI43" t="n">
        <v>0.20023768396033</v>
      </nc>
    </rcc>
    <rcc rId="0" ua="false" sId="1">
      <nc r="AI42" t="n">
        <v>0.20074715710826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I60" t="n">
        <v>1.200920841136</v>
      </nc>
    </rcc>
    <rcc rId="0" ua="false" sId="1">
      <nc r="AI58" t="n">
        <v>0.30071863082249</v>
      </nc>
    </rcc>
    <rcc rId="0" ua="false" sId="1">
      <nc r="AI57" t="n">
        <v>0.30071336767014</v>
      </nc>
    </rcc>
    <rcc rId="0" ua="false" sId="1">
      <nc r="AI56" t="n">
        <v>0.30076073604133</v>
      </nc>
    </rcc>
    <rcc rId="0" ua="false" sId="1">
      <nc r="AI55" t="n">
        <v>0.2997954738995</v>
      </nc>
    </rcc>
    <rcc rId="0" ua="false" sId="1">
      <nc r="AI54" t="n">
        <v>0.30060284147069</v>
      </nc>
    </rcc>
    <rcc rId="0" ua="false" sId="1">
      <nc r="AI54" t="n">
        <v>1.2005839993853</v>
      </nc>
    </rcc>
    <rcc rId="0" ua="false" sId="1">
      <nc r="AI52" t="n">
        <v>1.1991408430096</v>
      </nc>
    </rcc>
    <rcc rId="0" ua="false" sId="1">
      <nc r="AI51" t="n">
        <v>1.1990113694617</v>
      </nc>
    </rcc>
    <rcc rId="0" ua="false" sId="1">
      <nc r="AI50" t="n">
        <v>1.2003639996168</v>
      </nc>
    </rcc>
    <rcc rId="0" ua="false" sId="1">
      <nc r="AI49" t="n">
        <v>1.2009250516578</v>
      </nc>
    </rcc>
    <rcc rId="0" ua="false" sId="1">
      <nc r="AI48" t="n">
        <v>0.050140999851579</v>
      </nc>
    </rcc>
    <rcc rId="0" ua="false" sId="1">
      <nc r="AI48" t="n">
        <v>0.049703105575678</v>
      </nc>
    </rcc>
    <rcc rId="0" ua="false" sId="1">
      <nc r="AI46" t="n">
        <v>0.049806263361828</v>
      </nc>
    </rcc>
    <rcc rId="0" ua="false" sId="1">
      <nc r="AI45" t="n">
        <v>0.050234683963491</v>
      </nc>
    </rcc>
    <rcc rId="0" ua="false" sId="1">
      <nc r="AI44" t="n">
        <v>0.050336789119169</v>
      </nc>
    </rcc>
    <rcc rId="0" ua="false" sId="1">
      <nc r="AI43" t="n">
        <v>0.20025873656975</v>
      </nc>
    </rcc>
    <rcc rId="0" ua="false" sId="1">
      <nc r="AI42" t="n">
        <v>0.20023768396033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I54" t="n">
        <v>0.30060284147069</v>
      </nc>
    </rcc>
    <rcc rId="0" ua="false" sId="1">
      <nc r="AI52" t="n">
        <v>1.2005839993853</v>
      </nc>
    </rcc>
    <rcc rId="0" ua="false" sId="1">
      <nc r="AI51" t="n">
        <v>1.1991408430096</v>
      </nc>
    </rcc>
    <rcc rId="0" ua="false" sId="1">
      <nc r="AI50" t="n">
        <v>1.1990113694617</v>
      </nc>
    </rcc>
    <rcc rId="0" ua="false" sId="1">
      <nc r="AI49" t="n">
        <v>1.2003639996168</v>
      </nc>
    </rcc>
    <rcc rId="0" ua="false" sId="1">
      <nc r="AI48" t="n">
        <v>1.2009250516578</v>
      </nc>
    </rcc>
    <rcc rId="0" ua="false" sId="1">
      <nc r="AI48" t="n">
        <v>0.050140999851579</v>
      </nc>
    </rcc>
    <rcc rId="0" ua="false" sId="1">
      <nc r="AI46" t="n">
        <v>0.049703105575678</v>
      </nc>
    </rcc>
    <rcc rId="0" ua="false" sId="1">
      <nc r="AI45" t="n">
        <v>0.049806263361828</v>
      </nc>
    </rcc>
    <rcc rId="0" ua="false" sId="1">
      <nc r="AI44" t="n">
        <v>0.050234683963491</v>
      </nc>
    </rcc>
    <rcc rId="0" ua="false" sId="1">
      <nc r="AI43" t="n">
        <v>0.050336789119169</v>
      </nc>
    </rcc>
    <rcc rId="0" ua="false" sId="1">
      <nc r="AI42" t="n">
        <v>0.20025873656975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I48" t="n">
        <v>1.2009250516578</v>
      </nc>
    </rcc>
    <rcc rId="0" ua="false" sId="1">
      <nc r="AI46" t="n">
        <v>0.050140999851579</v>
      </nc>
    </rcc>
    <rcc rId="0" ua="false" sId="1">
      <nc r="AI45" t="n">
        <v>0.049703105575678</v>
      </nc>
    </rcc>
    <rcc rId="0" ua="false" sId="1">
      <nc r="AI44" t="n">
        <v>0.049806263361828</v>
      </nc>
    </rcc>
    <rcc rId="0" ua="false" sId="1">
      <nc r="AI43" t="n">
        <v>0.050234683963491</v>
      </nc>
    </rcc>
    <rcc rId="0" ua="false" sId="1">
      <nc r="AI42" t="n">
        <v>0.050336789119169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</rm>
  <rm rId="1547" ua="false" sheetId="1" source="AG47:AI91" destination="AG48:AI92" sourceSheetId="1"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48" t="n">
        <v>1.1990113694617</v>
      </nc>
    </rcc>
    <rcc rId="0" ua="false" sId="1">
      <nc r="AI49" t="n">
        <v>1.1991408430096</v>
      </nc>
    </rcc>
    <rcc rId="0" ua="false" sId="1">
      <nc r="AI50" t="n">
        <v>1.2005839993853</v>
      </nc>
    </rcc>
    <rcc rId="0" ua="false" sId="1">
      <nc r="AI51" t="n">
        <v>0.30060284147069</v>
      </nc>
    </rcc>
    <rcc rId="0" ua="false" sId="1">
      <nc r="AI52" t="n">
        <v>0.2997954738995</v>
      </nc>
    </rcc>
    <rcc rId="0" ua="false" sId="1">
      <nc r="AI54" t="n">
        <v>0.30076073604133</v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I78" t="n">
        <v>0.30071757819202</v>
      </nc>
    </rcc>
    <rcc rId="0" ua="false" sId="1">
      <nc r="AI76" t="n">
        <v>1.200538736275</v>
      </nc>
    </rcc>
    <rcc rId="0" ua="false" sId="1">
      <nc r="AI75" t="n">
        <v>1.1990303168102</v>
      </nc>
    </rcc>
    <rcc rId="0" ua="false" sId="1">
      <nc r="AI74" t="n">
        <v>1.2009324200711</v>
      </nc>
    </rcc>
    <rcc rId="0" ua="false" sId="1">
      <nc r="AI73" t="n">
        <v>1.2003745259216</v>
      </nc>
    </rcc>
    <rcc rId="0" ua="false" sId="1">
      <nc r="AI72" t="n">
        <v>1.1991155798783</v>
      </nc>
    </rcc>
    <rcc rId="0" ua="false" sId="1">
      <nc r="AI72" t="n">
        <v>0.30060073620975</v>
      </nc>
    </rcc>
    <rcc rId="0" ua="false" sId="1">
      <nc r="AI70" t="n">
        <v>0.30071547293108</v>
      </nc>
    </rcc>
    <rcc rId="0" ua="false" sId="1">
      <nc r="AI69" t="n">
        <v>0.30071442030061</v>
      </nc>
    </rcc>
    <rcc rId="0" ua="false" sId="1">
      <nc r="AI68" t="n">
        <v>0.30076073604133</v>
      </nc>
    </rcc>
    <rcc rId="0" ua="false" sId="1">
      <nc r="AI67" t="n">
        <v>0.2997954738995</v>
      </nc>
    </rcc>
    <rcc rId="0" ua="false" sId="1">
      <nc r="AI66" t="n">
        <v>1.1990218957664</v>
      </nc>
    </rcc>
    <rcc rId="0" ua="false" sId="1">
      <nc r="AI66" t="n">
        <v>1.1991208430307</v>
      </nc>
    </rcc>
    <rcc rId="0" ua="false" sId="1">
      <nc r="AI64" t="n">
        <v>1.2005450520578</v>
      </nc>
    </rcc>
    <rcc rId="0" ua="false" sId="1">
      <nc r="AI63" t="n">
        <v>1.2003682101387</v>
      </nc>
    </rcc>
    <rcc rId="0" ua="false" sId="1">
      <nc r="AI62" t="n">
        <v>1.200920841136</v>
      </nc>
    </rcc>
    <rcc rId="0" ua="false" sId="1">
      <nc r="AI61" t="n">
        <v>0.30071863082249</v>
      </nc>
    </rcc>
    <rcc rId="0" ua="false" sId="1">
      <nc r="AI60" t="n">
        <v>0.30071336767014</v>
      </nc>
    </rcc>
    <rcc rId="0" ua="false" sId="1">
      <nc r="AI60" t="n">
        <v>0.30076073604133</v>
      </nc>
    </rcc>
    <rcc rId="0" ua="false" sId="1">
      <nc r="AI58" t="n">
        <v>0.2997954738995</v>
      </nc>
    </rcc>
    <rcc rId="0" ua="false" sId="1">
      <nc r="AI57" t="n">
        <v>0.30060284147069</v>
      </nc>
    </rcc>
    <rcc rId="0" ua="false" sId="1">
      <nc r="AI56" t="n">
        <v>1.2005839993853</v>
      </nc>
    </rcc>
    <rcc rId="0" ua="false" sId="1">
      <nc r="AI55" t="n">
        <v>1.1991408430096</v>
      </nc>
    </rcc>
    <rcc rId="0" ua="false" sId="1">
      <nc r="AI54" t="n">
        <v>1.1990113694617</v>
      </nc>
    </rcc>
    <rcc rId="0" ua="false" sId="1">
      <nc r="AI54" t="n">
        <v>1.2003639996168</v>
      </nc>
    </rcc>
    <rcc rId="0" ua="false" sId="1">
      <nc r="AI52" t="n">
        <v>1.2009250516578</v>
      </nc>
    </rcc>
    <rcc rId="0" ua="false" sId="1">
      <nc r="AI51" t="n">
        <v>0.050140999851579</v>
      </nc>
    </rcc>
    <rcc rId="0" ua="false" sId="1">
      <nc r="AI50" t="n">
        <v>0.049703105575678</v>
      </nc>
    </rcc>
    <rcc rId="0" ua="false" sId="1">
      <nc r="AI49" t="n">
        <v>0.049806263361828</v>
      </nc>
    </rcc>
    <rcc rId="0" ua="false" sId="1">
      <nc r="AI48" t="n">
        <v>0.050234683963491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I72" t="n">
        <v>1.1991155798783</v>
      </nc>
    </rcc>
    <rcc rId="0" ua="false" sId="1">
      <nc r="AI70" t="n">
        <v>0.30060073620975</v>
      </nc>
    </rcc>
    <rcc rId="0" ua="false" sId="1">
      <nc r="AI69" t="n">
        <v>0.30071547293108</v>
      </nc>
    </rcc>
    <rcc rId="0" ua="false" sId="1">
      <nc r="AI68" t="n">
        <v>0.30071442030061</v>
      </nc>
    </rcc>
    <rcc rId="0" ua="false" sId="1">
      <nc r="AI67" t="n">
        <v>0.30076073604133</v>
      </nc>
    </rcc>
    <rcc rId="0" ua="false" sId="1">
      <nc r="AI66" t="n">
        <v>0.2997954738995</v>
      </nc>
    </rcc>
    <rcc rId="0" ua="false" sId="1">
      <nc r="AI66" t="n">
        <v>1.1990218957664</v>
      </nc>
    </rcc>
    <rcc rId="0" ua="false" sId="1">
      <nc r="AI64" t="n">
        <v>1.1991208430307</v>
      </nc>
    </rcc>
    <rcc rId="0" ua="false" sId="1">
      <nc r="AI63" t="n">
        <v>1.2005450520578</v>
      </nc>
    </rcc>
    <rcc rId="0" ua="false" sId="1">
      <nc r="AI62" t="n">
        <v>1.2003682101387</v>
      </nc>
    </rcc>
    <rcc rId="0" ua="false" sId="1">
      <nc r="AI61" t="n">
        <v>1.200920841136</v>
      </nc>
    </rcc>
    <rcc rId="0" ua="false" sId="1">
      <nc r="AI60" t="n">
        <v>0.30071863082249</v>
      </nc>
    </rcc>
    <rcc rId="0" ua="false" sId="1">
      <nc r="AI60" t="n">
        <v>0.30071336767014</v>
      </nc>
    </rcc>
    <rcc rId="0" ua="false" sId="1">
      <nc r="AI58" t="n">
        <v>0.30076073604133</v>
      </nc>
    </rcc>
    <rcc rId="0" ua="false" sId="1">
      <nc r="AI57" t="n">
        <v>0.2997954738995</v>
      </nc>
    </rcc>
    <rcc rId="0" ua="false" sId="1">
      <nc r="AI56" t="n">
        <v>0.30060284147069</v>
      </nc>
    </rcc>
    <rcc rId="0" ua="false" sId="1">
      <nc r="AI55" t="n">
        <v>1.2005839993853</v>
      </nc>
    </rcc>
    <rcc rId="0" ua="false" sId="1">
      <nc r="AI54" t="n">
        <v>1.1991408430096</v>
      </nc>
    </rcc>
    <rcc rId="0" ua="false" sId="1">
      <nc r="AI54" t="n">
        <v>1.1990113694617</v>
      </nc>
    </rcc>
    <rcc rId="0" ua="false" sId="1">
      <nc r="AI52" t="n">
        <v>1.2003639996168</v>
      </nc>
    </rcc>
    <rcc rId="0" ua="false" sId="1">
      <nc r="AI51" t="n">
        <v>1.2009250516578</v>
      </nc>
    </rcc>
    <rcc rId="0" ua="false" sId="1">
      <nc r="AI50" t="n">
        <v>0.050140999851579</v>
      </nc>
    </rcc>
    <rcc rId="0" ua="false" sId="1">
      <nc r="AI49" t="n">
        <v>0.049703105575678</v>
      </nc>
    </rcc>
    <rcc rId="0" ua="false" sId="1">
      <nc r="AI48" t="n">
        <v>0.049806263361828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I66" t="n">
        <v>0.2997954738995</v>
      </nc>
    </rcc>
    <rcc rId="0" ua="false" sId="1">
      <nc r="AI64" t="n">
        <v>1.1990218957664</v>
      </nc>
    </rcc>
    <rcc rId="0" ua="false" sId="1">
      <nc r="AI63" t="n">
        <v>1.1991208430307</v>
      </nc>
    </rcc>
    <rcc rId="0" ua="false" sId="1">
      <nc r="AI62" t="n">
        <v>1.2005450520578</v>
      </nc>
    </rcc>
    <rcc rId="0" ua="false" sId="1">
      <nc r="AI61" t="n">
        <v>1.2003682101387</v>
      </nc>
    </rcc>
    <rcc rId="0" ua="false" sId="1">
      <nc r="AI60" t="n">
        <v>1.200920841136</v>
      </nc>
    </rcc>
    <rcc rId="0" ua="false" sId="1">
      <nc r="AI60" t="n">
        <v>0.30071863082249</v>
      </nc>
    </rcc>
    <rcc rId="0" ua="false" sId="1">
      <nc r="AI58" t="n">
        <v>0.30071336767014</v>
      </nc>
    </rcc>
    <rcc rId="0" ua="false" sId="1">
      <nc r="AI57" t="n">
        <v>0.30076073604133</v>
      </nc>
    </rcc>
    <rcc rId="0" ua="false" sId="1">
      <nc r="AI56" t="n">
        <v>0.2997954738995</v>
      </nc>
    </rcc>
    <rcc rId="0" ua="false" sId="1">
      <nc r="AI55" t="n">
        <v>0.30060284147069</v>
      </nc>
    </rcc>
    <rcc rId="0" ua="false" sId="1">
      <nc r="AI54" t="n">
        <v>1.2005839993853</v>
      </nc>
    </rcc>
    <rcc rId="0" ua="false" sId="1">
      <nc r="AI54" t="n">
        <v>1.1991408430096</v>
      </nc>
    </rcc>
    <rcc rId="0" ua="false" sId="1">
      <nc r="AI52" t="n">
        <v>1.1990113694617</v>
      </nc>
    </rcc>
    <rcc rId="0" ua="false" sId="1">
      <nc r="AI51" t="n">
        <v>1.2003639996168</v>
      </nc>
    </rcc>
    <rcc rId="0" ua="false" sId="1">
      <nc r="AI50" t="n">
        <v>1.2009250516578</v>
      </nc>
    </rcc>
    <rcc rId="0" ua="false" sId="1">
      <nc r="AI49" t="n">
        <v>0.050140999851579</v>
      </nc>
    </rcc>
    <rcc rId="0" ua="false" sId="1">
      <nc r="AI48" t="n">
        <v>0.049703105575678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I60" t="n">
        <v>1.200920841136</v>
      </nc>
    </rcc>
    <rcc rId="0" ua="false" sId="1">
      <nc r="AI58" t="n">
        <v>0.30071863082249</v>
      </nc>
    </rcc>
    <rcc rId="0" ua="false" sId="1">
      <nc r="AI57" t="n">
        <v>0.30071336767014</v>
      </nc>
    </rcc>
    <rcc rId="0" ua="false" sId="1">
      <nc r="AI56" t="n">
        <v>0.30076073604133</v>
      </nc>
    </rcc>
    <rcc rId="0" ua="false" sId="1">
      <nc r="AI55" t="n">
        <v>0.2997954738995</v>
      </nc>
    </rcc>
    <rcc rId="0" ua="false" sId="1">
      <nc r="AI54" t="n">
        <v>0.30060284147069</v>
      </nc>
    </rcc>
    <rcc rId="0" ua="false" sId="1">
      <nc r="AI54" t="n">
        <v>1.2005839993853</v>
      </nc>
    </rcc>
    <rcc rId="0" ua="false" sId="1">
      <nc r="AI52" t="n">
        <v>1.1991408430096</v>
      </nc>
    </rcc>
    <rcc rId="0" ua="false" sId="1">
      <nc r="AI51" t="n">
        <v>1.1990113694617</v>
      </nc>
    </rcc>
    <rcc rId="0" ua="false" sId="1">
      <nc r="AI50" t="n">
        <v>1.2003639996168</v>
      </nc>
    </rcc>
    <rcc rId="0" ua="false" sId="1">
      <nc r="AI49" t="n">
        <v>1.2009250516578</v>
      </nc>
    </rcc>
    <rcc rId="0" ua="false" sId="1">
      <nc r="AI48" t="n">
        <v>0.050140999851579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$0=5, $1=100, $2=0.5,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I54" t="n">
        <v>0.30060284147069</v>
      </nc>
    </rcc>
    <rcc rId="0" ua="false" sId="1">
      <nc r="AI52" t="n">
        <v>1.2005839993853</v>
      </nc>
    </rcc>
    <rcc rId="0" ua="false" sId="1">
      <nc r="AI51" t="n">
        <v>1.1991408430096</v>
      </nc>
    </rcc>
    <rcc rId="0" ua="false" sId="1">
      <nc r="AI50" t="n">
        <v>1.1990113694617</v>
      </nc>
    </rcc>
    <rcc rId="0" ua="false" sId="1">
      <nc r="AI49" t="n">
        <v>1.2003639996168</v>
      </nc>
    </rcc>
    <rcc rId="0" ua="false" sId="1">
      <nc r="AI48" t="n">
        <v>1.2009250516578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I54" t="n">
        <v>0.2997954738995</v>
      </nc>
    </rcc>
    <rcc rId="0" ua="false" sId="1">
      <nc r="AI52" t="n">
        <v>0.30060284147069</v>
      </nc>
    </rcc>
    <rcc rId="0" ua="false" sId="1">
      <nc r="AI51" t="n">
        <v>1.2005839993853</v>
      </nc>
    </rcc>
    <rcc rId="0" ua="false" sId="1">
      <nc r="AI50" t="n">
        <v>1.1991408430096</v>
      </nc>
    </rcc>
    <rcc rId="0" ua="false" sId="1">
      <nc r="AI49" t="n">
        <v>1.1990113694617</v>
      </nc>
    </rcc>
    <rcc rId="0" ua="false" sId="1">
      <nc r="AI48" t="n">
        <v>1.2003639996168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4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</rm>
  <rm rId="1548" ua="false" sheetId="1" source="AG53:AI92" destination="AG54:AI93" sourceSheetId="1"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54" t="n">
        <v>0.30071336767014</v>
      </nc>
    </rcc>
    <rcc rId="0" ua="false" sId="1">
      <nc r="AI55" t="n">
        <v>0.30071863082249</v>
      </nc>
    </rcc>
    <rcc rId="0" ua="false" sId="1">
      <nc r="AI56" t="n">
        <v>1.200920841136</v>
      </nc>
    </rcc>
    <rcc rId="0" ua="false" sId="1">
      <nc r="AI57" t="n">
        <v>1.2003682101387</v>
      </nc>
    </rcc>
    <rcc rId="0" ua="false" sId="1">
      <nc r="AI58" t="n">
        <v>1.2005450520578</v>
      </nc>
    </rcc>
    <rcc rId="0" ua="false" sId="1">
      <nc r="AI60" t="n">
        <v>1.1991208430307</v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I84" t="n">
        <v>1.1991176851393</v>
      </nc>
    </rcc>
    <rcc rId="0" ua="false" sId="1">
      <nc r="AI82" t="n">
        <v>0.30071442030061</v>
      </nc>
    </rcc>
    <rcc rId="0" ua="false" sId="1">
      <nc r="AI81" t="n">
        <v>0.30076073604133</v>
      </nc>
    </rcc>
    <rcc rId="0" ua="false" sId="1">
      <nc r="AI80" t="n">
        <v>0.29979652652997</v>
      </nc>
    </rcc>
    <rcc rId="0" ua="false" sId="1">
      <nc r="AI79" t="n">
        <v>0.30060284147069</v>
      </nc>
    </rcc>
    <rcc rId="0" ua="false" sId="1">
      <nc r="AI78" t="n">
        <v>0.30071757819202</v>
      </nc>
    </rcc>
    <rcc rId="0" ua="false" sId="1">
      <nc r="AI78" t="n">
        <v>1.200538736275</v>
      </nc>
    </rcc>
    <rcc rId="0" ua="false" sId="1">
      <nc r="AI76" t="n">
        <v>1.1990303168102</v>
      </nc>
    </rcc>
    <rcc rId="0" ua="false" sId="1">
      <nc r="AI75" t="n">
        <v>1.2009324200711</v>
      </nc>
    </rcc>
    <rcc rId="0" ua="false" sId="1">
      <nc r="AI74" t="n">
        <v>1.2003745259216</v>
      </nc>
    </rcc>
    <rcc rId="0" ua="false" sId="1">
      <nc r="AI73" t="n">
        <v>1.1991155798783</v>
      </nc>
    </rcc>
    <rcc rId="0" ua="false" sId="1">
      <nc r="AI72" t="n">
        <v>0.30060073620975</v>
      </nc>
    </rcc>
    <rcc rId="0" ua="false" sId="1">
      <nc r="AI72" t="n">
        <v>0.30071547293108</v>
      </nc>
    </rcc>
    <rcc rId="0" ua="false" sId="1">
      <nc r="AI70" t="n">
        <v>0.30071442030061</v>
      </nc>
    </rcc>
    <rcc rId="0" ua="false" sId="1">
      <nc r="AI69" t="n">
        <v>0.30076073604133</v>
      </nc>
    </rcc>
    <rcc rId="0" ua="false" sId="1">
      <nc r="AI68" t="n">
        <v>0.2997954738995</v>
      </nc>
    </rcc>
    <rcc rId="0" ua="false" sId="1">
      <nc r="AI67" t="n">
        <v>1.1990218957664</v>
      </nc>
    </rcc>
    <rcc rId="0" ua="false" sId="1">
      <nc r="AI66" t="n">
        <v>1.1991208430307</v>
      </nc>
    </rcc>
    <rcc rId="0" ua="false" sId="1">
      <nc r="AI66" t="n">
        <v>1.2005450520578</v>
      </nc>
    </rcc>
    <rcc rId="0" ua="false" sId="1">
      <nc r="AI64" t="n">
        <v>1.2003682101387</v>
      </nc>
    </rcc>
    <rcc rId="0" ua="false" sId="1">
      <nc r="AI63" t="n">
        <v>1.200920841136</v>
      </nc>
    </rcc>
    <rcc rId="0" ua="false" sId="1">
      <nc r="AI62" t="n">
        <v>0.30071863082249</v>
      </nc>
    </rcc>
    <rcc rId="0" ua="false" sId="1">
      <nc r="AI61" t="n">
        <v>0.30071336767014</v>
      </nc>
    </rcc>
    <rcc rId="0" ua="false" sId="1">
      <nc r="AI60" t="n">
        <v>0.30076073604133</v>
      </nc>
    </rcc>
    <rcc rId="0" ua="false" sId="1">
      <nc r="AI60" t="n">
        <v>0.2997954738995</v>
      </nc>
    </rcc>
    <rcc rId="0" ua="false" sId="1">
      <nc r="AI58" t="n">
        <v>0.30060284147069</v>
      </nc>
    </rcc>
    <rcc rId="0" ua="false" sId="1">
      <nc r="AI57" t="n">
        <v>1.2005839993853</v>
      </nc>
    </rcc>
    <rcc rId="0" ua="false" sId="1">
      <nc r="AI56" t="n">
        <v>1.1991408430096</v>
      </nc>
    </rcc>
    <rcc rId="0" ua="false" sId="1">
      <nc r="AI55" t="n">
        <v>1.1990113694617</v>
      </nc>
    </rcc>
    <rcc rId="0" ua="false" sId="1">
      <nc r="AI54" t="n">
        <v>1.2003639996168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I78" t="n">
        <v>0.30071757819202</v>
      </nc>
    </rcc>
    <rcc rId="0" ua="false" sId="1">
      <nc r="AI76" t="n">
        <v>1.200538736275</v>
      </nc>
    </rcc>
    <rcc rId="0" ua="false" sId="1">
      <nc r="AI75" t="n">
        <v>1.1990303168102</v>
      </nc>
    </rcc>
    <rcc rId="0" ua="false" sId="1">
      <nc r="AI74" t="n">
        <v>1.2009324200711</v>
      </nc>
    </rcc>
    <rcc rId="0" ua="false" sId="1">
      <nc r="AI73" t="n">
        <v>1.2003745259216</v>
      </nc>
    </rcc>
    <rcc rId="0" ua="false" sId="1">
      <nc r="AI72" t="n">
        <v>1.1991155798783</v>
      </nc>
    </rcc>
    <rcc rId="0" ua="false" sId="1">
      <nc r="AI72" t="n">
        <v>0.30060073620975</v>
      </nc>
    </rcc>
    <rcc rId="0" ua="false" sId="1">
      <nc r="AI70" t="n">
        <v>0.30071547293108</v>
      </nc>
    </rcc>
    <rcc rId="0" ua="false" sId="1">
      <nc r="AI69" t="n">
        <v>0.30071442030061</v>
      </nc>
    </rcc>
    <rcc rId="0" ua="false" sId="1">
      <nc r="AI68" t="n">
        <v>0.30076073604133</v>
      </nc>
    </rcc>
    <rcc rId="0" ua="false" sId="1">
      <nc r="AI67" t="n">
        <v>0.2997954738995</v>
      </nc>
    </rcc>
    <rcc rId="0" ua="false" sId="1">
      <nc r="AI66" t="n">
        <v>1.1990218957664</v>
      </nc>
    </rcc>
    <rcc rId="0" ua="false" sId="1">
      <nc r="AI66" t="n">
        <v>1.1991208430307</v>
      </nc>
    </rcc>
    <rcc rId="0" ua="false" sId="1">
      <nc r="AI64" t="n">
        <v>1.2005450520578</v>
      </nc>
    </rcc>
    <rcc rId="0" ua="false" sId="1">
      <nc r="AI63" t="n">
        <v>1.2003682101387</v>
      </nc>
    </rcc>
    <rcc rId="0" ua="false" sId="1">
      <nc r="AI62" t="n">
        <v>1.200920841136</v>
      </nc>
    </rcc>
    <rcc rId="0" ua="false" sId="1">
      <nc r="AI61" t="n">
        <v>0.30071863082249</v>
      </nc>
    </rcc>
    <rcc rId="0" ua="false" sId="1">
      <nc r="AI60" t="n">
        <v>0.30071336767014</v>
      </nc>
    </rcc>
    <rcc rId="0" ua="false" sId="1">
      <nc r="AI60" t="n">
        <v>0.30076073604133</v>
      </nc>
    </rcc>
    <rcc rId="0" ua="false" sId="1">
      <nc r="AI58" t="n">
        <v>0.2997954738995</v>
      </nc>
    </rcc>
    <rcc rId="0" ua="false" sId="1">
      <nc r="AI57" t="n">
        <v>0.30060284147069</v>
      </nc>
    </rcc>
    <rcc rId="0" ua="false" sId="1">
      <nc r="AI56" t="n">
        <v>1.2005839993853</v>
      </nc>
    </rcc>
    <rcc rId="0" ua="false" sId="1">
      <nc r="AI55" t="n">
        <v>1.1991408430096</v>
      </nc>
    </rcc>
    <rcc rId="0" ua="false" sId="1">
      <nc r="AI54" t="n">
        <v>1.1990113694617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I72" t="n">
        <v>1.1991155798783</v>
      </nc>
    </rcc>
    <rcc rId="0" ua="false" sId="1">
      <nc r="AI70" t="n">
        <v>0.30060073620975</v>
      </nc>
    </rcc>
    <rcc rId="0" ua="false" sId="1">
      <nc r="AI69" t="n">
        <v>0.30071547293108</v>
      </nc>
    </rcc>
    <rcc rId="0" ua="false" sId="1">
      <nc r="AI68" t="n">
        <v>0.30071442030061</v>
      </nc>
    </rcc>
    <rcc rId="0" ua="false" sId="1">
      <nc r="AI67" t="n">
        <v>0.30076073604133</v>
      </nc>
    </rcc>
    <rcc rId="0" ua="false" sId="1">
      <nc r="AI66" t="n">
        <v>0.2997954738995</v>
      </nc>
    </rcc>
    <rcc rId="0" ua="false" sId="1">
      <nc r="AI66" t="n">
        <v>1.1990218957664</v>
      </nc>
    </rcc>
    <rcc rId="0" ua="false" sId="1">
      <nc r="AI64" t="n">
        <v>1.1991208430307</v>
      </nc>
    </rcc>
    <rcc rId="0" ua="false" sId="1">
      <nc r="AI63" t="n">
        <v>1.2005450520578</v>
      </nc>
    </rcc>
    <rcc rId="0" ua="false" sId="1">
      <nc r="AI62" t="n">
        <v>1.2003682101387</v>
      </nc>
    </rcc>
    <rcc rId="0" ua="false" sId="1">
      <nc r="AI61" t="n">
        <v>1.200920841136</v>
      </nc>
    </rcc>
    <rcc rId="0" ua="false" sId="1">
      <nc r="AI60" t="n">
        <v>0.30071863082249</v>
      </nc>
    </rcc>
    <rcc rId="0" ua="false" sId="1">
      <nc r="AI60" t="n">
        <v>0.30071336767014</v>
      </nc>
    </rcc>
    <rcc rId="0" ua="false" sId="1">
      <nc r="AI58" t="n">
        <v>0.30076073604133</v>
      </nc>
    </rcc>
    <rcc rId="0" ua="false" sId="1">
      <nc r="AI57" t="n">
        <v>0.2997954738995</v>
      </nc>
    </rcc>
    <rcc rId="0" ua="false" sId="1">
      <nc r="AI56" t="n">
        <v>0.30060284147069</v>
      </nc>
    </rcc>
    <rcc rId="0" ua="false" sId="1">
      <nc r="AI55" t="n">
        <v>1.2005839993853</v>
      </nc>
    </rcc>
    <rcc rId="0" ua="false" sId="1">
      <nc r="AI54" t="n">
        <v>1.1991408430096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I66" t="n">
        <v>0.2997954738995</v>
      </nc>
    </rcc>
    <rcc rId="0" ua="false" sId="1">
      <nc r="AI64" t="n">
        <v>1.1990218957664</v>
      </nc>
    </rcc>
    <rcc rId="0" ua="false" sId="1">
      <nc r="AI63" t="n">
        <v>1.1991208430307</v>
      </nc>
    </rcc>
    <rcc rId="0" ua="false" sId="1">
      <nc r="AI62" t="n">
        <v>1.2005450520578</v>
      </nc>
    </rcc>
    <rcc rId="0" ua="false" sId="1">
      <nc r="AI61" t="n">
        <v>1.2003682101387</v>
      </nc>
    </rcc>
    <rcc rId="0" ua="false" sId="1">
      <nc r="AI60" t="n">
        <v>1.200920841136</v>
      </nc>
    </rcc>
    <rcc rId="0" ua="false" sId="1">
      <nc r="AI60" t="n">
        <v>0.30071863082249</v>
      </nc>
    </rcc>
    <rcc rId="0" ua="false" sId="1">
      <nc r="AI58" t="n">
        <v>0.30071336767014</v>
      </nc>
    </rcc>
    <rcc rId="0" ua="false" sId="1">
      <nc r="AI57" t="n">
        <v>0.30076073604133</v>
      </nc>
    </rcc>
    <rcc rId="0" ua="false" sId="1">
      <nc r="AI56" t="n">
        <v>0.2997954738995</v>
      </nc>
    </rcc>
    <rcc rId="0" ua="false" sId="1">
      <nc r="AI55" t="n">
        <v>0.30060284147069</v>
      </nc>
    </rcc>
    <rcc rId="0" ua="false" sId="1">
      <nc r="AI54" t="n">
        <v>1.2005839993853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$3=125ms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I60" t="n">
        <v>1.200920841136</v>
      </nc>
    </rcc>
    <rcc rId="0" ua="false" sId="1">
      <nc r="AI58" t="n">
        <v>0.30071863082249</v>
      </nc>
    </rcc>
    <rcc rId="0" ua="false" sId="1">
      <nc r="AI57" t="n">
        <v>0.30071336767014</v>
      </nc>
    </rcc>
    <rcc rId="0" ua="false" sId="1">
      <nc r="AI56" t="n">
        <v>0.30076073604133</v>
      </nc>
    </rcc>
    <rcc rId="0" ua="false" sId="1">
      <nc r="AI55" t="n">
        <v>0.2997954738995</v>
      </nc>
    </rcc>
    <rcc rId="0" ua="false" sId="1">
      <nc r="AI54" t="n">
        <v>0.30060284147069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I60" t="n">
        <v>1.2003682101387</v>
      </nc>
    </rcc>
    <rcc rId="0" ua="false" sId="1">
      <nc r="AI58" t="n">
        <v>1.200920841136</v>
      </nc>
    </rcc>
    <rcc rId="0" ua="false" sId="1">
      <nc r="AI57" t="n">
        <v>0.30071863082249</v>
      </nc>
    </rcc>
    <rcc rId="0" ua="false" sId="1">
      <nc r="AI56" t="n">
        <v>0.30071336767014</v>
      </nc>
    </rcc>
    <rcc rId="0" ua="false" sId="1">
      <nc r="AI55" t="n">
        <v>0.30076073604133</v>
      </nc>
    </rcc>
    <rcc rId="0" ua="false" sId="1">
      <nc r="AI54" t="n">
        <v>0.2997954738995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I60" t="n">
        <v>1.2005450520578</v>
      </nc>
    </rcc>
    <rcc rId="0" ua="false" sId="1">
      <nc r="AI58" t="n">
        <v>1.2003682101387</v>
      </nc>
    </rcc>
    <rcc rId="0" ua="false" sId="1">
      <nc r="AI57" t="n">
        <v>1.200920841136</v>
      </nc>
    </rcc>
    <rcc rId="0" ua="false" sId="1">
      <nc r="AI56" t="n">
        <v>0.30071863082249</v>
      </nc>
    </rcc>
    <rcc rId="0" ua="false" sId="1">
      <nc r="AI55" t="n">
        <v>0.30071336767014</v>
      </nc>
    </rcc>
    <rcc rId="0" ua="false" sId="1">
      <nc r="AI54" t="n">
        <v>0.30076073604133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5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5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</rm>
  <rm rId="1549" ua="false" sheetId="1" source="AG59:AI93" destination="AG60:AI94" sourceSheetId="1"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0" t="n">
        <v>1.1990218957664</v>
      </nc>
    </rcc>
    <rcc rId="0" ua="false" sId="1">
      <nc r="AI61" t="n">
        <v>0.2997954738995</v>
      </nc>
    </rcc>
    <rcc rId="0" ua="false" sId="1">
      <nc r="AI62" t="n">
        <v>0.30076073604133</v>
      </nc>
    </rcc>
    <rcc rId="0" ua="false" sId="1">
      <nc r="AI63" t="n">
        <v>0.30071442030061</v>
      </nc>
    </rcc>
    <rcc rId="0" ua="false" sId="1">
      <nc r="AI64" t="n">
        <v>0.30071547293108</v>
      </nc>
    </rcc>
    <rcc rId="0" ua="false" sId="1">
      <nc r="AI66" t="n">
        <v>0.30060073620975</v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I90" t="n">
        <v>0.30059968357928</v>
      </nc>
    </rcc>
    <rcc rId="0" ua="false" sId="1">
      <nc r="AI88" t="n">
        <v>1.1990271589188</v>
      </nc>
    </rcc>
    <rcc rId="0" ua="false" sId="1">
      <nc r="AI87" t="n">
        <v>1.2005397889055</v>
      </nc>
    </rcc>
    <rcc rId="0" ua="false" sId="1">
      <nc r="AI86" t="n">
        <v>1.2009250516578</v>
      </nc>
    </rcc>
    <rcc rId="0" ua="false" sId="1">
      <nc r="AI85" t="n">
        <v>1.200377683813</v>
      </nc>
    </rcc>
    <rcc rId="0" ua="false" sId="1">
      <nc r="AI84" t="n">
        <v>1.1991176851393</v>
      </nc>
    </rcc>
    <rcc rId="0" ua="false" sId="1">
      <nc r="AI84" t="n">
        <v>0.30071442030061</v>
      </nc>
    </rcc>
    <rcc rId="0" ua="false" sId="1">
      <nc r="AI82" t="n">
        <v>0.30076073604133</v>
      </nc>
    </rcc>
    <rcc rId="0" ua="false" sId="1">
      <nc r="AI81" t="n">
        <v>0.29979652652997</v>
      </nc>
    </rcc>
    <rcc rId="0" ua="false" sId="1">
      <nc r="AI80" t="n">
        <v>0.30060284147069</v>
      </nc>
    </rcc>
    <rcc rId="0" ua="false" sId="1">
      <nc r="AI79" t="n">
        <v>0.30071757819202</v>
      </nc>
    </rcc>
    <rcc rId="0" ua="false" sId="1">
      <nc r="AI78" t="n">
        <v>1.200538736275</v>
      </nc>
    </rcc>
    <rcc rId="0" ua="false" sId="1">
      <nc r="AI78" t="n">
        <v>1.1990303168102</v>
      </nc>
    </rcc>
    <rcc rId="0" ua="false" sId="1">
      <nc r="AI76" t="n">
        <v>1.2009324200711</v>
      </nc>
    </rcc>
    <rcc rId="0" ua="false" sId="1">
      <nc r="AI75" t="n">
        <v>1.2003745259216</v>
      </nc>
    </rcc>
    <rcc rId="0" ua="false" sId="1">
      <nc r="AI74" t="n">
        <v>1.1991155798783</v>
      </nc>
    </rcc>
    <rcc rId="0" ua="false" sId="1">
      <nc r="AI73" t="n">
        <v>0.30060073620975</v>
      </nc>
    </rcc>
    <rcc rId="0" ua="false" sId="1">
      <nc r="AI72" t="n">
        <v>0.30071547293108</v>
      </nc>
    </rcc>
    <rcc rId="0" ua="false" sId="1">
      <nc r="AI72" t="n">
        <v>0.30071442030061</v>
      </nc>
    </rcc>
    <rcc rId="0" ua="false" sId="1">
      <nc r="AI70" t="n">
        <v>0.30076073604133</v>
      </nc>
    </rcc>
    <rcc rId="0" ua="false" sId="1">
      <nc r="AI69" t="n">
        <v>0.2997954738995</v>
      </nc>
    </rcc>
    <rcc rId="0" ua="false" sId="1">
      <nc r="AI68" t="n">
        <v>1.1990218957664</v>
      </nc>
    </rcc>
    <rcc rId="0" ua="false" sId="1">
      <nc r="AI67" t="n">
        <v>1.1991208430307</v>
      </nc>
    </rcc>
    <rcc rId="0" ua="false" sId="1">
      <nc r="AI66" t="n">
        <v>1.2005450520578</v>
      </nc>
    </rcc>
    <rcc rId="0" ua="false" sId="1">
      <nc r="AI66" t="n">
        <v>1.2003682101387</v>
      </nc>
    </rcc>
    <rcc rId="0" ua="false" sId="1">
      <nc r="AI64" t="n">
        <v>1.200920841136</v>
      </nc>
    </rcc>
    <rcc rId="0" ua="false" sId="1">
      <nc r="AI63" t="n">
        <v>0.30071863082249</v>
      </nc>
    </rcc>
    <rcc rId="0" ua="false" sId="1">
      <nc r="AI62" t="n">
        <v>0.30071336767014</v>
      </nc>
    </rcc>
    <rcc rId="0" ua="false" sId="1">
      <nc r="AI61" t="n">
        <v>0.30076073604133</v>
      </nc>
    </rcc>
    <rcc rId="0" ua="false" sId="1">
      <nc r="AI60" t="n">
        <v>0.2997954738995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I84" t="n">
        <v>1.1991176851393</v>
      </nc>
    </rcc>
    <rcc rId="0" ua="false" sId="1">
      <nc r="AI82" t="n">
        <v>0.30071442030061</v>
      </nc>
    </rcc>
    <rcc rId="0" ua="false" sId="1">
      <nc r="AI81" t="n">
        <v>0.30076073604133</v>
      </nc>
    </rcc>
    <rcc rId="0" ua="false" sId="1">
      <nc r="AI80" t="n">
        <v>0.29979652652997</v>
      </nc>
    </rcc>
    <rcc rId="0" ua="false" sId="1">
      <nc r="AI79" t="n">
        <v>0.30060284147069</v>
      </nc>
    </rcc>
    <rcc rId="0" ua="false" sId="1">
      <nc r="AI78" t="n">
        <v>0.30071757819202</v>
      </nc>
    </rcc>
    <rcc rId="0" ua="false" sId="1">
      <nc r="AI78" t="n">
        <v>1.200538736275</v>
      </nc>
    </rcc>
    <rcc rId="0" ua="false" sId="1">
      <nc r="AI76" t="n">
        <v>1.1990303168102</v>
      </nc>
    </rcc>
    <rcc rId="0" ua="false" sId="1">
      <nc r="AI75" t="n">
        <v>1.2009324200711</v>
      </nc>
    </rcc>
    <rcc rId="0" ua="false" sId="1">
      <nc r="AI74" t="n">
        <v>1.2003745259216</v>
      </nc>
    </rcc>
    <rcc rId="0" ua="false" sId="1">
      <nc r="AI73" t="n">
        <v>1.1991155798783</v>
      </nc>
    </rcc>
    <rcc rId="0" ua="false" sId="1">
      <nc r="AI72" t="n">
        <v>0.30060073620975</v>
      </nc>
    </rcc>
    <rcc rId="0" ua="false" sId="1">
      <nc r="AI72" t="n">
        <v>0.30071547293108</v>
      </nc>
    </rcc>
    <rcc rId="0" ua="false" sId="1">
      <nc r="AI70" t="n">
        <v>0.30071442030061</v>
      </nc>
    </rcc>
    <rcc rId="0" ua="false" sId="1">
      <nc r="AI69" t="n">
        <v>0.30076073604133</v>
      </nc>
    </rcc>
    <rcc rId="0" ua="false" sId="1">
      <nc r="AI68" t="n">
        <v>0.2997954738995</v>
      </nc>
    </rcc>
    <rcc rId="0" ua="false" sId="1">
      <nc r="AI67" t="n">
        <v>1.1990218957664</v>
      </nc>
    </rcc>
    <rcc rId="0" ua="false" sId="1">
      <nc r="AI66" t="n">
        <v>1.1991208430307</v>
      </nc>
    </rcc>
    <rcc rId="0" ua="false" sId="1">
      <nc r="AI66" t="n">
        <v>1.2005450520578</v>
      </nc>
    </rcc>
    <rcc rId="0" ua="false" sId="1">
      <nc r="AI64" t="n">
        <v>1.2003682101387</v>
      </nc>
    </rcc>
    <rcc rId="0" ua="false" sId="1">
      <nc r="AI63" t="n">
        <v>1.200920841136</v>
      </nc>
    </rcc>
    <rcc rId="0" ua="false" sId="1">
      <nc r="AI62" t="n">
        <v>0.30071863082249</v>
      </nc>
    </rcc>
    <rcc rId="0" ua="false" sId="1">
      <nc r="AI61" t="n">
        <v>0.30071336767014</v>
      </nc>
    </rcc>
    <rcc rId="0" ua="false" sId="1">
      <nc r="AI60" t="n">
        <v>0.30076073604133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I78" t="n">
        <v>0.30071757819202</v>
      </nc>
    </rcc>
    <rcc rId="0" ua="false" sId="1">
      <nc r="AI76" t="n">
        <v>1.200538736275</v>
      </nc>
    </rcc>
    <rcc rId="0" ua="false" sId="1">
      <nc r="AI75" t="n">
        <v>1.1990303168102</v>
      </nc>
    </rcc>
    <rcc rId="0" ua="false" sId="1">
      <nc r="AI74" t="n">
        <v>1.2009324200711</v>
      </nc>
    </rcc>
    <rcc rId="0" ua="false" sId="1">
      <nc r="AI73" t="n">
        <v>1.2003745259216</v>
      </nc>
    </rcc>
    <rcc rId="0" ua="false" sId="1">
      <nc r="AI72" t="n">
        <v>1.1991155798783</v>
      </nc>
    </rcc>
    <rcc rId="0" ua="false" sId="1">
      <nc r="AI72" t="n">
        <v>0.30060073620975</v>
      </nc>
    </rcc>
    <rcc rId="0" ua="false" sId="1">
      <nc r="AI70" t="n">
        <v>0.30071547293108</v>
      </nc>
    </rcc>
    <rcc rId="0" ua="false" sId="1">
      <nc r="AI69" t="n">
        <v>0.30071442030061</v>
      </nc>
    </rcc>
    <rcc rId="0" ua="false" sId="1">
      <nc r="AI68" t="n">
        <v>0.30076073604133</v>
      </nc>
    </rcc>
    <rcc rId="0" ua="false" sId="1">
      <nc r="AI67" t="n">
        <v>0.2997954738995</v>
      </nc>
    </rcc>
    <rcc rId="0" ua="false" sId="1">
      <nc r="AI66" t="n">
        <v>1.1990218957664</v>
      </nc>
    </rcc>
    <rcc rId="0" ua="false" sId="1">
      <nc r="AI66" t="n">
        <v>1.1991208430307</v>
      </nc>
    </rcc>
    <rcc rId="0" ua="false" sId="1">
      <nc r="AI64" t="n">
        <v>1.2005450520578</v>
      </nc>
    </rcc>
    <rcc rId="0" ua="false" sId="1">
      <nc r="AI63" t="n">
        <v>1.2003682101387</v>
      </nc>
    </rcc>
    <rcc rId="0" ua="false" sId="1">
      <nc r="AI62" t="n">
        <v>1.200920841136</v>
      </nc>
    </rcc>
    <rcc rId="0" ua="false" sId="1">
      <nc r="AI61" t="n">
        <v>0.30071863082249</v>
      </nc>
    </rcc>
    <rcc rId="0" ua="false" sId="1">
      <nc r="AI60" t="n">
        <v>0.30071336767014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I72" t="n">
        <v>1.1991155798783</v>
      </nc>
    </rcc>
    <rcc rId="0" ua="false" sId="1">
      <nc r="AI70" t="n">
        <v>0.30060073620975</v>
      </nc>
    </rcc>
    <rcc rId="0" ua="false" sId="1">
      <nc r="AI69" t="n">
        <v>0.30071547293108</v>
      </nc>
    </rcc>
    <rcc rId="0" ua="false" sId="1">
      <nc r="AI68" t="n">
        <v>0.30071442030061</v>
      </nc>
    </rcc>
    <rcc rId="0" ua="false" sId="1">
      <nc r="AI67" t="n">
        <v>0.30076073604133</v>
      </nc>
    </rcc>
    <rcc rId="0" ua="false" sId="1">
      <nc r="AI66" t="n">
        <v>0.2997954738995</v>
      </nc>
    </rcc>
    <rcc rId="0" ua="false" sId="1">
      <nc r="AI66" t="n">
        <v>1.1990218957664</v>
      </nc>
    </rcc>
    <rcc rId="0" ua="false" sId="1">
      <nc r="AI64" t="n">
        <v>1.1991208430307</v>
      </nc>
    </rcc>
    <rcc rId="0" ua="false" sId="1">
      <nc r="AI63" t="n">
        <v>1.2005450520578</v>
      </nc>
    </rcc>
    <rcc rId="0" ua="false" sId="1">
      <nc r="AI62" t="n">
        <v>1.2003682101387</v>
      </nc>
    </rcc>
    <rcc rId="0" ua="false" sId="1">
      <nc r="AI61" t="n">
        <v>1.200920841136</v>
      </nc>
    </rcc>
    <rcc rId="0" ua="false" sId="1">
      <nc r="AI60" t="n">
        <v>0.30071863082249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$2=0.1, $3=500ms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I66" t="n">
        <v>0.2997954738995</v>
      </nc>
    </rcc>
    <rcc rId="0" ua="false" sId="1">
      <nc r="AI64" t="n">
        <v>1.1990218957664</v>
      </nc>
    </rcc>
    <rcc rId="0" ua="false" sId="1">
      <nc r="AI63" t="n">
        <v>1.1991208430307</v>
      </nc>
    </rcc>
    <rcc rId="0" ua="false" sId="1">
      <nc r="AI62" t="n">
        <v>1.2005450520578</v>
      </nc>
    </rcc>
    <rcc rId="0" ua="false" sId="1">
      <nc r="AI61" t="n">
        <v>1.2003682101387</v>
      </nc>
    </rcc>
    <rcc rId="0" ua="false" sId="1">
      <nc r="AI60" t="n">
        <v>1.200920841136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I66" t="n">
        <v>0.30076073604133</v>
      </nc>
    </rcc>
    <rcc rId="0" ua="false" sId="1">
      <nc r="AI64" t="n">
        <v>0.2997954738995</v>
      </nc>
    </rcc>
    <rcc rId="0" ua="false" sId="1">
      <nc r="AI63" t="n">
        <v>1.1990218957664</v>
      </nc>
    </rcc>
    <rcc rId="0" ua="false" sId="1">
      <nc r="AI62" t="n">
        <v>1.1991208430307</v>
      </nc>
    </rcc>
    <rcc rId="0" ua="false" sId="1">
      <nc r="AI61" t="n">
        <v>1.2005450520578</v>
      </nc>
    </rcc>
    <rcc rId="0" ua="false" sId="1">
      <nc r="AI60" t="n">
        <v>1.2003682101387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I66" t="n">
        <v>0.30071442030061</v>
      </nc>
    </rcc>
    <rcc rId="0" ua="false" sId="1">
      <nc r="AI64" t="n">
        <v>0.30076073604133</v>
      </nc>
    </rcc>
    <rcc rId="0" ua="false" sId="1">
      <nc r="AI63" t="n">
        <v>0.2997954738995</v>
      </nc>
    </rcc>
    <rcc rId="0" ua="false" sId="1">
      <nc r="AI62" t="n">
        <v>1.1990218957664</v>
      </nc>
    </rcc>
    <rcc rId="0" ua="false" sId="1">
      <nc r="AI61" t="n">
        <v>1.1991208430307</v>
      </nc>
    </rcc>
    <rcc rId="0" ua="false" sId="1">
      <nc r="AI60" t="n">
        <v>1.2005450520578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I66" t="n">
        <v>0.30071547293108</v>
      </nc>
    </rcc>
    <rcc rId="0" ua="false" sId="1">
      <nc r="AI64" t="n">
        <v>0.30071442030061</v>
      </nc>
    </rcc>
    <rcc rId="0" ua="false" sId="1">
      <nc r="AI63" t="n">
        <v>0.30076073604133</v>
      </nc>
    </rcc>
    <rcc rId="0" ua="false" sId="1">
      <nc r="AI62" t="n">
        <v>0.2997954738995</v>
      </nc>
    </rcc>
    <rcc rId="0" ua="false" sId="1">
      <nc r="AI61" t="n">
        <v>1.1990218957664</v>
      </nc>
    </rcc>
    <rcc rId="0" ua="false" sId="1">
      <nc r="AI60" t="n">
        <v>1.1991208430307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</rm>
  <rm rId="1550" ua="false" sheetId="1" source="AG65:AI94" destination="AG66:AI95" sourceSheetId="1"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66" t="n">
        <v>1.1991155798783</v>
      </nc>
    </rcc>
    <rcc rId="0" ua="false" sId="1">
      <nc r="AI67" t="n">
        <v>1.2003745259216</v>
      </nc>
    </rcc>
    <rcc rId="0" ua="false" sId="1">
      <nc r="AI68" t="n">
        <v>1.2009324200711</v>
      </nc>
    </rcc>
    <rcc rId="0" ua="false" sId="1">
      <nc r="AI69" t="n">
        <v>1.1990303168102</v>
      </nc>
    </rcc>
    <rcc rId="0" ua="false" sId="1">
      <nc r="AI70" t="n">
        <v>1.200538736275</v>
      </nc>
    </rcc>
    <rcc rId="0" ua="false" sId="1">
      <nc r="AI72" t="n">
        <v>0.30071757819202</v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4" t="n">
        <v>0.30071442030061</v>
      </nc>
    </rcc>
    <rcc rId="0" ua="false" sId="1">
      <nc r="AI93" t="n">
        <v>0.30076073604133</v>
      </nc>
    </rcc>
    <rcc rId="0" ua="false" sId="1">
      <nc r="AI92" t="n">
        <v>0.2997954738995</v>
      </nc>
    </rcc>
    <rcc rId="0" ua="false" sId="1">
      <nc r="AI91" t="n">
        <v>0.30071547293108</v>
      </nc>
    </rcc>
    <rcc rId="0" ua="false" sId="1">
      <nc r="AI90" t="n">
        <v>0.30059968357928</v>
      </nc>
    </rcc>
    <rcc rId="0" ua="false" sId="1">
      <nc r="AI90" t="n">
        <v>1.1990271589188</v>
      </nc>
    </rcc>
    <rcc rId="0" ua="false" sId="1">
      <nc r="AI88" t="n">
        <v>1.2005397889055</v>
      </nc>
    </rcc>
    <rcc rId="0" ua="false" sId="1">
      <nc r="AI87" t="n">
        <v>1.2009250516578</v>
      </nc>
    </rcc>
    <rcc rId="0" ua="false" sId="1">
      <nc r="AI86" t="n">
        <v>1.200377683813</v>
      </nc>
    </rcc>
    <rcc rId="0" ua="false" sId="1">
      <nc r="AI85" t="n">
        <v>1.1991176851393</v>
      </nc>
    </rcc>
    <rcc rId="0" ua="false" sId="1">
      <nc r="AI84" t="n">
        <v>0.30071442030061</v>
      </nc>
    </rcc>
    <rcc rId="0" ua="false" sId="1">
      <nc r="AI84" t="n">
        <v>0.30076073604133</v>
      </nc>
    </rcc>
    <rcc rId="0" ua="false" sId="1">
      <nc r="AI82" t="n">
        <v>0.29979652652997</v>
      </nc>
    </rcc>
    <rcc rId="0" ua="false" sId="1">
      <nc r="AI81" t="n">
        <v>0.30060284147069</v>
      </nc>
    </rcc>
    <rcc rId="0" ua="false" sId="1">
      <nc r="AI80" t="n">
        <v>0.30071757819202</v>
      </nc>
    </rcc>
    <rcc rId="0" ua="false" sId="1">
      <nc r="AI79" t="n">
        <v>1.200538736275</v>
      </nc>
    </rcc>
    <rcc rId="0" ua="false" sId="1">
      <nc r="AI78" t="n">
        <v>1.1990303168102</v>
      </nc>
    </rcc>
    <rcc rId="0" ua="false" sId="1">
      <nc r="AI78" t="n">
        <v>1.2009324200711</v>
      </nc>
    </rcc>
    <rcc rId="0" ua="false" sId="1">
      <nc r="AI76" t="n">
        <v>1.2003745259216</v>
      </nc>
    </rcc>
    <rcc rId="0" ua="false" sId="1">
      <nc r="AI75" t="n">
        <v>1.1991155798783</v>
      </nc>
    </rcc>
    <rcc rId="0" ua="false" sId="1">
      <nc r="AI74" t="n">
        <v>0.30060073620975</v>
      </nc>
    </rcc>
    <rcc rId="0" ua="false" sId="1">
      <nc r="AI73" t="n">
        <v>0.30071547293108</v>
      </nc>
    </rcc>
    <rcc rId="0" ua="false" sId="1">
      <nc r="AI72" t="n">
        <v>0.30071442030061</v>
      </nc>
    </rcc>
    <rcc rId="0" ua="false" sId="1">
      <nc r="AI72" t="n">
        <v>0.30076073604133</v>
      </nc>
    </rcc>
    <rcc rId="0" ua="false" sId="1">
      <nc r="AI70" t="n">
        <v>0.2997954738995</v>
      </nc>
    </rcc>
    <rcc rId="0" ua="false" sId="1">
      <nc r="AI69" t="n">
        <v>1.1990218957664</v>
      </nc>
    </rcc>
    <rcc rId="0" ua="false" sId="1">
      <nc r="AI68" t="n">
        <v>1.1991208430307</v>
      </nc>
    </rcc>
    <rcc rId="0" ua="false" sId="1">
      <nc r="AI67" t="n">
        <v>1.2005450520578</v>
      </nc>
    </rcc>
    <rcc rId="0" ua="false" sId="1">
      <nc r="AI66" t="n">
        <v>1.2003682101387</v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I90" t="n">
        <v>0.30059968357928</v>
      </nc>
    </rcc>
    <rcc rId="0" ua="false" sId="1">
      <nc r="AI88" t="n">
        <v>1.1990271589188</v>
      </nc>
    </rcc>
    <rcc rId="0" ua="false" sId="1">
      <nc r="AI87" t="n">
        <v>1.2005397889055</v>
      </nc>
    </rcc>
    <rcc rId="0" ua="false" sId="1">
      <nc r="AI86" t="n">
        <v>1.2009250516578</v>
      </nc>
    </rcc>
    <rcc rId="0" ua="false" sId="1">
      <nc r="AI85" t="n">
        <v>1.200377683813</v>
      </nc>
    </rcc>
    <rcc rId="0" ua="false" sId="1">
      <nc r="AI84" t="n">
        <v>1.1991176851393</v>
      </nc>
    </rcc>
    <rcc rId="0" ua="false" sId="1">
      <nc r="AI84" t="n">
        <v>0.30071442030061</v>
      </nc>
    </rcc>
    <rcc rId="0" ua="false" sId="1">
      <nc r="AI82" t="n">
        <v>0.30076073604133</v>
      </nc>
    </rcc>
    <rcc rId="0" ua="false" sId="1">
      <nc r="AI81" t="n">
        <v>0.29979652652997</v>
      </nc>
    </rcc>
    <rcc rId="0" ua="false" sId="1">
      <nc r="AI80" t="n">
        <v>0.30060284147069</v>
      </nc>
    </rcc>
    <rcc rId="0" ua="false" sId="1">
      <nc r="AI79" t="n">
        <v>0.30071757819202</v>
      </nc>
    </rcc>
    <rcc rId="0" ua="false" sId="1">
      <nc r="AI78" t="n">
        <v>1.200538736275</v>
      </nc>
    </rcc>
    <rcc rId="0" ua="false" sId="1">
      <nc r="AI78" t="n">
        <v>1.1990303168102</v>
      </nc>
    </rcc>
    <rcc rId="0" ua="false" sId="1">
      <nc r="AI76" t="n">
        <v>1.2009324200711</v>
      </nc>
    </rcc>
    <rcc rId="0" ua="false" sId="1">
      <nc r="AI75" t="n">
        <v>1.2003745259216</v>
      </nc>
    </rcc>
    <rcc rId="0" ua="false" sId="1">
      <nc r="AI74" t="n">
        <v>1.1991155798783</v>
      </nc>
    </rcc>
    <rcc rId="0" ua="false" sId="1">
      <nc r="AI73" t="n">
        <v>0.30060073620975</v>
      </nc>
    </rcc>
    <rcc rId="0" ua="false" sId="1">
      <nc r="AI72" t="n">
        <v>0.30071547293108</v>
      </nc>
    </rcc>
    <rcc rId="0" ua="false" sId="1">
      <nc r="AI72" t="n">
        <v>0.30071442030061</v>
      </nc>
    </rcc>
    <rcc rId="0" ua="false" sId="1">
      <nc r="AI70" t="n">
        <v>0.30076073604133</v>
      </nc>
    </rcc>
    <rcc rId="0" ua="false" sId="1">
      <nc r="AI69" t="n">
        <v>0.2997954738995</v>
      </nc>
    </rcc>
    <rcc rId="0" ua="false" sId="1">
      <nc r="AI68" t="n">
        <v>1.1990218957664</v>
      </nc>
    </rcc>
    <rcc rId="0" ua="false" sId="1">
      <nc r="AI67" t="n">
        <v>1.1991208430307</v>
      </nc>
    </rcc>
    <rcc rId="0" ua="false" sId="1">
      <nc r="AI66" t="n">
        <v>1.2005450520578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I84" t="n">
        <v>1.1991176851393</v>
      </nc>
    </rcc>
    <rcc rId="0" ua="false" sId="1">
      <nc r="AI82" t="n">
        <v>0.30071442030061</v>
      </nc>
    </rcc>
    <rcc rId="0" ua="false" sId="1">
      <nc r="AI81" t="n">
        <v>0.30076073604133</v>
      </nc>
    </rcc>
    <rcc rId="0" ua="false" sId="1">
      <nc r="AI80" t="n">
        <v>0.29979652652997</v>
      </nc>
    </rcc>
    <rcc rId="0" ua="false" sId="1">
      <nc r="AI79" t="n">
        <v>0.30060284147069</v>
      </nc>
    </rcc>
    <rcc rId="0" ua="false" sId="1">
      <nc r="AI78" t="n">
        <v>0.30071757819202</v>
      </nc>
    </rcc>
    <rcc rId="0" ua="false" sId="1">
      <nc r="AI78" t="n">
        <v>1.200538736275</v>
      </nc>
    </rcc>
    <rcc rId="0" ua="false" sId="1">
      <nc r="AI76" t="n">
        <v>1.1990303168102</v>
      </nc>
    </rcc>
    <rcc rId="0" ua="false" sId="1">
      <nc r="AI75" t="n">
        <v>1.2009324200711</v>
      </nc>
    </rcc>
    <rcc rId="0" ua="false" sId="1">
      <nc r="AI74" t="n">
        <v>1.2003745259216</v>
      </nc>
    </rcc>
    <rcc rId="0" ua="false" sId="1">
      <nc r="AI73" t="n">
        <v>1.1991155798783</v>
      </nc>
    </rcc>
    <rcc rId="0" ua="false" sId="1">
      <nc r="AI72" t="n">
        <v>0.30060073620975</v>
      </nc>
    </rcc>
    <rcc rId="0" ua="false" sId="1">
      <nc r="AI72" t="n">
        <v>0.30071547293108</v>
      </nc>
    </rcc>
    <rcc rId="0" ua="false" sId="1">
      <nc r="AI70" t="n">
        <v>0.30071442030061</v>
      </nc>
    </rcc>
    <rcc rId="0" ua="false" sId="1">
      <nc r="AI69" t="n">
        <v>0.30076073604133</v>
      </nc>
    </rcc>
    <rcc rId="0" ua="false" sId="1">
      <nc r="AI68" t="n">
        <v>0.2997954738995</v>
      </nc>
    </rcc>
    <rcc rId="0" ua="false" sId="1">
      <nc r="AI67" t="n">
        <v>1.1990218957664</v>
      </nc>
    </rcc>
    <rcc rId="0" ua="false" sId="1">
      <nc r="AI66" t="n">
        <v>1.1991208430307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I78" t="n">
        <v>0.30071757819202</v>
      </nc>
    </rcc>
    <rcc rId="0" ua="false" sId="1">
      <nc r="AI76" t="n">
        <v>1.200538736275</v>
      </nc>
    </rcc>
    <rcc rId="0" ua="false" sId="1">
      <nc r="AI75" t="n">
        <v>1.1990303168102</v>
      </nc>
    </rcc>
    <rcc rId="0" ua="false" sId="1">
      <nc r="AI74" t="n">
        <v>1.2009324200711</v>
      </nc>
    </rcc>
    <rcc rId="0" ua="false" sId="1">
      <nc r="AI73" t="n">
        <v>1.2003745259216</v>
      </nc>
    </rcc>
    <rcc rId="0" ua="false" sId="1">
      <nc r="AI72" t="n">
        <v>1.1991155798783</v>
      </nc>
    </rcc>
    <rcc rId="0" ua="false" sId="1">
      <nc r="AI72" t="n">
        <v>0.30060073620975</v>
      </nc>
    </rcc>
    <rcc rId="0" ua="false" sId="1">
      <nc r="AI70" t="n">
        <v>0.30071547293108</v>
      </nc>
    </rcc>
    <rcc rId="0" ua="false" sId="1">
      <nc r="AI69" t="n">
        <v>0.30071442030061</v>
      </nc>
    </rcc>
    <rcc rId="0" ua="false" sId="1">
      <nc r="AI68" t="n">
        <v>0.30076073604133</v>
      </nc>
    </rcc>
    <rcc rId="0" ua="false" sId="1">
      <nc r="AI67" t="n">
        <v>0.2997954738995</v>
      </nc>
    </rcc>
    <rcc rId="0" ua="false" sId="1">
      <nc r="AI66" t="n">
        <v>1.1990218957664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$3=125ms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I72" t="n">
        <v>1.1991155798783</v>
      </nc>
    </rcc>
    <rcc rId="0" ua="false" sId="1">
      <nc r="AI70" t="n">
        <v>0.30060073620975</v>
      </nc>
    </rcc>
    <rcc rId="0" ua="false" sId="1">
      <nc r="AI69" t="n">
        <v>0.30071547293108</v>
      </nc>
    </rcc>
    <rcc rId="0" ua="false" sId="1">
      <nc r="AI68" t="n">
        <v>0.30071442030061</v>
      </nc>
    </rcc>
    <rcc rId="0" ua="false" sId="1">
      <nc r="AI67" t="n">
        <v>0.30076073604133</v>
      </nc>
    </rcc>
    <rcc rId="0" ua="false" sId="1">
      <nc r="AI66" t="n">
        <v>0.2997954738995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I72" t="n">
        <v>1.2003745259216</v>
      </nc>
    </rcc>
    <rcc rId="0" ua="false" sId="1">
      <nc r="AI70" t="n">
        <v>1.1991155798783</v>
      </nc>
    </rcc>
    <rcc rId="0" ua="false" sId="1">
      <nc r="AI69" t="n">
        <v>0.30060073620975</v>
      </nc>
    </rcc>
    <rcc rId="0" ua="false" sId="1">
      <nc r="AI68" t="n">
        <v>0.30071547293108</v>
      </nc>
    </rcc>
    <rcc rId="0" ua="false" sId="1">
      <nc r="AI67" t="n">
        <v>0.30071442030061</v>
      </nc>
    </rcc>
    <rcc rId="0" ua="false" sId="1">
      <nc r="AI66" t="n">
        <v>0.30076073604133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I72" t="n">
        <v>1.2009324200711</v>
      </nc>
    </rcc>
    <rcc rId="0" ua="false" sId="1">
      <nc r="AI70" t="n">
        <v>1.2003745259216</v>
      </nc>
    </rcc>
    <rcc rId="0" ua="false" sId="1">
      <nc r="AI69" t="n">
        <v>1.1991155798783</v>
      </nc>
    </rcc>
    <rcc rId="0" ua="false" sId="1">
      <nc r="AI68" t="n">
        <v>0.30060073620975</v>
      </nc>
    </rcc>
    <rcc rId="0" ua="false" sId="1">
      <nc r="AI67" t="n">
        <v>0.30071547293108</v>
      </nc>
    </rcc>
    <rcc rId="0" ua="false" sId="1">
      <nc r="AI66" t="n">
        <v>0.30071442030061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I72" t="n">
        <v>1.1990303168102</v>
      </nc>
    </rcc>
    <rcc rId="0" ua="false" sId="1">
      <nc r="AI70" t="n">
        <v>1.2009324200711</v>
      </nc>
    </rcc>
    <rcc rId="0" ua="false" sId="1">
      <nc r="AI69" t="n">
        <v>1.2003745259216</v>
      </nc>
    </rcc>
    <rcc rId="0" ua="false" sId="1">
      <nc r="AI68" t="n">
        <v>1.1991155798783</v>
      </nc>
    </rcc>
    <rcc rId="0" ua="false" sId="1">
      <nc r="AI67" t="n">
        <v>0.30060073620975</v>
      </nc>
    </rcc>
    <rcc rId="0" ua="false" sId="1">
      <nc r="AI66" t="n">
        <v>0.30071547293108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I72" t="n">
        <v>1.200538736275</v>
      </nc>
    </rcc>
    <rcc rId="0" ua="false" sId="1">
      <nc r="AI70" t="n">
        <v>1.1990303168102</v>
      </nc>
    </rcc>
    <rcc rId="0" ua="false" sId="1">
      <nc r="AI69" t="n">
        <v>1.2009324200711</v>
      </nc>
    </rcc>
    <rcc rId="0" ua="false" sId="1">
      <nc r="AI68" t="n">
        <v>1.2003745259216</v>
      </nc>
    </rcc>
    <rcc rId="0" ua="false" sId="1">
      <nc r="AI67" t="n">
        <v>1.1991155798783</v>
      </nc>
    </rcc>
    <rcc rId="0" ua="false" sId="1">
      <nc r="AI66" t="n">
        <v>0.30060073620975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6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</rm>
  <rm rId="1551" ua="false" sheetId="1" source="AG71:AI95" destination="AG72:AI96" sourceSheetId="1"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2" t="n">
        <v>0.30060284147069</v>
      </nc>
    </rcc>
    <rcc rId="0" ua="false" sId="1">
      <nc r="AI73" t="n">
        <v>0.29979652652997</v>
      </nc>
    </rcc>
    <rcc rId="0" ua="false" sId="1">
      <nc r="AI74" t="n">
        <v>0.30076073604133</v>
      </nc>
    </rcc>
    <rcc rId="0" ua="false" sId="1">
      <nc r="AI75" t="n">
        <v>0.30071442030061</v>
      </nc>
    </rcc>
    <rcc rId="0" ua="false" sId="1">
      <nc r="AI76" t="n">
        <v>1.1991176851393</v>
      </nc>
    </rcc>
    <rcc rId="0" ua="false" sId="1">
      <nc r="AI78" t="n">
        <v>1.200377683813</v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6" t="n">
        <v>0.30071442030061</v>
      </nc>
    </rcc>
    <rcc rId="0" ua="false" sId="1">
      <nc r="AI94" t="n">
        <v>0.30076073604133</v>
      </nc>
    </rcc>
    <rcc rId="0" ua="false" sId="1">
      <nc r="AI93" t="n">
        <v>0.2997954738995</v>
      </nc>
    </rcc>
    <rcc rId="0" ua="false" sId="1">
      <nc r="AI92" t="n">
        <v>0.30071547293108</v>
      </nc>
    </rcc>
    <rcc rId="0" ua="false" sId="1">
      <nc r="AI91" t="n">
        <v>0.30059968357928</v>
      </nc>
    </rcc>
    <rcc rId="0" ua="false" sId="1">
      <nc r="AI90" t="n">
        <v>1.1990271589188</v>
      </nc>
    </rcc>
    <rcc rId="0" ua="false" sId="1">
      <nc r="AI90" t="n">
        <v>1.2005397889055</v>
      </nc>
    </rcc>
    <rcc rId="0" ua="false" sId="1">
      <nc r="AI88" t="n">
        <v>1.2009250516578</v>
      </nc>
    </rcc>
    <rcc rId="0" ua="false" sId="1">
      <nc r="AI87" t="n">
        <v>1.200377683813</v>
      </nc>
    </rcc>
    <rcc rId="0" ua="false" sId="1">
      <nc r="AI86" t="n">
        <v>1.1991176851393</v>
      </nc>
    </rcc>
    <rcc rId="0" ua="false" sId="1">
      <nc r="AI85" t="n">
        <v>0.30071442030061</v>
      </nc>
    </rcc>
    <rcc rId="0" ua="false" sId="1">
      <nc r="AI84" t="n">
        <v>0.30076073604133</v>
      </nc>
    </rcc>
    <rcc rId="0" ua="false" sId="1">
      <nc r="AI84" t="n">
        <v>0.29979652652997</v>
      </nc>
    </rcc>
    <rcc rId="0" ua="false" sId="1">
      <nc r="AI82" t="n">
        <v>0.30060284147069</v>
      </nc>
    </rcc>
    <rcc rId="0" ua="false" sId="1">
      <nc r="AI81" t="n">
        <v>0.30071757819202</v>
      </nc>
    </rcc>
    <rcc rId="0" ua="false" sId="1">
      <nc r="AI80" t="n">
        <v>1.200538736275</v>
      </nc>
    </rcc>
    <rcc rId="0" ua="false" sId="1">
      <nc r="AI79" t="n">
        <v>1.1990303168102</v>
      </nc>
    </rcc>
    <rcc rId="0" ua="false" sId="1">
      <nc r="AI78" t="n">
        <v>1.2009324200711</v>
      </nc>
    </rcc>
    <rcc rId="0" ua="false" sId="1">
      <nc r="AI78" t="n">
        <v>1.2003745259216</v>
      </nc>
    </rcc>
    <rcc rId="0" ua="false" sId="1">
      <nc r="AI76" t="n">
        <v>1.1991155798783</v>
      </nc>
    </rcc>
    <rcc rId="0" ua="false" sId="1">
      <nc r="AI75" t="n">
        <v>0.30060073620975</v>
      </nc>
    </rcc>
    <rcc rId="0" ua="false" sId="1">
      <nc r="AI74" t="n">
        <v>0.30071547293108</v>
      </nc>
    </rcc>
    <rcc rId="0" ua="false" sId="1">
      <nc r="AI73" t="n">
        <v>0.30071442030061</v>
      </nc>
    </rcc>
    <rcc rId="0" ua="false" sId="1">
      <nc r="AI72" t="n">
        <v>0.30076073604133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94" t="n">
        <v>0.30071442030061</v>
      </nc>
    </rcc>
    <rcc rId="0" ua="false" sId="1">
      <nc r="AI93" t="n">
        <v>0.30076073604133</v>
      </nc>
    </rcc>
    <rcc rId="0" ua="false" sId="1">
      <nc r="AI92" t="n">
        <v>0.2997954738995</v>
      </nc>
    </rcc>
    <rcc rId="0" ua="false" sId="1">
      <nc r="AI91" t="n">
        <v>0.30071547293108</v>
      </nc>
    </rcc>
    <rcc rId="0" ua="false" sId="1">
      <nc r="AI90" t="n">
        <v>0.30059968357928</v>
      </nc>
    </rcc>
    <rcc rId="0" ua="false" sId="1">
      <nc r="AI90" t="n">
        <v>1.1990271589188</v>
      </nc>
    </rcc>
    <rcc rId="0" ua="false" sId="1">
      <nc r="AI88" t="n">
        <v>1.2005397889055</v>
      </nc>
    </rcc>
    <rcc rId="0" ua="false" sId="1">
      <nc r="AI87" t="n">
        <v>1.2009250516578</v>
      </nc>
    </rcc>
    <rcc rId="0" ua="false" sId="1">
      <nc r="AI86" t="n">
        <v>1.200377683813</v>
      </nc>
    </rcc>
    <rcc rId="0" ua="false" sId="1">
      <nc r="AI85" t="n">
        <v>1.1991176851393</v>
      </nc>
    </rcc>
    <rcc rId="0" ua="false" sId="1">
      <nc r="AI84" t="n">
        <v>0.30071442030061</v>
      </nc>
    </rcc>
    <rcc rId="0" ua="false" sId="1">
      <nc r="AI84" t="n">
        <v>0.30076073604133</v>
      </nc>
    </rcc>
    <rcc rId="0" ua="false" sId="1">
      <nc r="AI82" t="n">
        <v>0.29979652652997</v>
      </nc>
    </rcc>
    <rcc rId="0" ua="false" sId="1">
      <nc r="AI81" t="n">
        <v>0.30060284147069</v>
      </nc>
    </rcc>
    <rcc rId="0" ua="false" sId="1">
      <nc r="AI80" t="n">
        <v>0.30071757819202</v>
      </nc>
    </rcc>
    <rcc rId="0" ua="false" sId="1">
      <nc r="AI79" t="n">
        <v>1.200538736275</v>
      </nc>
    </rcc>
    <rcc rId="0" ua="false" sId="1">
      <nc r="AI78" t="n">
        <v>1.1990303168102</v>
      </nc>
    </rcc>
    <rcc rId="0" ua="false" sId="1">
      <nc r="AI78" t="n">
        <v>1.2009324200711</v>
      </nc>
    </rcc>
    <rcc rId="0" ua="false" sId="1">
      <nc r="AI76" t="n">
        <v>1.2003745259216</v>
      </nc>
    </rcc>
    <rcc rId="0" ua="false" sId="1">
      <nc r="AI75" t="n">
        <v>1.1991155798783</v>
      </nc>
    </rcc>
    <rcc rId="0" ua="false" sId="1">
      <nc r="AI74" t="n">
        <v>0.30060073620975</v>
      </nc>
    </rcc>
    <rcc rId="0" ua="false" sId="1">
      <nc r="AI73" t="n">
        <v>0.30071547293108</v>
      </nc>
    </rcc>
    <rcc rId="0" ua="false" sId="1">
      <nc r="AI72" t="n">
        <v>0.30071442030061</v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I90" t="n">
        <v>0.30059968357928</v>
      </nc>
    </rcc>
    <rcc rId="0" ua="false" sId="1">
      <nc r="AI88" t="n">
        <v>1.1990271589188</v>
      </nc>
    </rcc>
    <rcc rId="0" ua="false" sId="1">
      <nc r="AI87" t="n">
        <v>1.2005397889055</v>
      </nc>
    </rcc>
    <rcc rId="0" ua="false" sId="1">
      <nc r="AI86" t="n">
        <v>1.2009250516578</v>
      </nc>
    </rcc>
    <rcc rId="0" ua="false" sId="1">
      <nc r="AI85" t="n">
        <v>1.200377683813</v>
      </nc>
    </rcc>
    <rcc rId="0" ua="false" sId="1">
      <nc r="AI84" t="n">
        <v>1.1991176851393</v>
      </nc>
    </rcc>
    <rcc rId="0" ua="false" sId="1">
      <nc r="AI84" t="n">
        <v>0.30071442030061</v>
      </nc>
    </rcc>
    <rcc rId="0" ua="false" sId="1">
      <nc r="AI82" t="n">
        <v>0.30076073604133</v>
      </nc>
    </rcc>
    <rcc rId="0" ua="false" sId="1">
      <nc r="AI81" t="n">
        <v>0.29979652652997</v>
      </nc>
    </rcc>
    <rcc rId="0" ua="false" sId="1">
      <nc r="AI80" t="n">
        <v>0.30060284147069</v>
      </nc>
    </rcc>
    <rcc rId="0" ua="false" sId="1">
      <nc r="AI79" t="n">
        <v>0.30071757819202</v>
      </nc>
    </rcc>
    <rcc rId="0" ua="false" sId="1">
      <nc r="AI78" t="n">
        <v>1.200538736275</v>
      </nc>
    </rcc>
    <rcc rId="0" ua="false" sId="1">
      <nc r="AI78" t="n">
        <v>1.1990303168102</v>
      </nc>
    </rcc>
    <rcc rId="0" ua="false" sId="1">
      <nc r="AI76" t="n">
        <v>1.2009324200711</v>
      </nc>
    </rcc>
    <rcc rId="0" ua="false" sId="1">
      <nc r="AI75" t="n">
        <v>1.2003745259216</v>
      </nc>
    </rcc>
    <rcc rId="0" ua="false" sId="1">
      <nc r="AI74" t="n">
        <v>1.1991155798783</v>
      </nc>
    </rcc>
    <rcc rId="0" ua="false" sId="1">
      <nc r="AI73" t="n">
        <v>0.30060073620975</v>
      </nc>
    </rcc>
    <rcc rId="0" ua="false" sId="1">
      <nc r="AI72" t="n">
        <v>0.30071547293108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I84" t="n">
        <v>1.1991176851393</v>
      </nc>
    </rcc>
    <rcc rId="0" ua="false" sId="1">
      <nc r="AI82" t="n">
        <v>0.30071442030061</v>
      </nc>
    </rcc>
    <rcc rId="0" ua="false" sId="1">
      <nc r="AI81" t="n">
        <v>0.30076073604133</v>
      </nc>
    </rcc>
    <rcc rId="0" ua="false" sId="1">
      <nc r="AI80" t="n">
        <v>0.29979652652997</v>
      </nc>
    </rcc>
    <rcc rId="0" ua="false" sId="1">
      <nc r="AI79" t="n">
        <v>0.30060284147069</v>
      </nc>
    </rcc>
    <rcc rId="0" ua="false" sId="1">
      <nc r="AI78" t="n">
        <v>0.30071757819202</v>
      </nc>
    </rcc>
    <rcc rId="0" ua="false" sId="1">
      <nc r="AI78" t="n">
        <v>1.200538736275</v>
      </nc>
    </rcc>
    <rcc rId="0" ua="false" sId="1">
      <nc r="AI76" t="n">
        <v>1.1990303168102</v>
      </nc>
    </rcc>
    <rcc rId="0" ua="false" sId="1">
      <nc r="AI75" t="n">
        <v>1.2009324200711</v>
      </nc>
    </rcc>
    <rcc rId="0" ua="false" sId="1">
      <nc r="AI74" t="n">
        <v>1.2003745259216</v>
      </nc>
    </rcc>
    <rcc rId="0" ua="false" sId="1">
      <nc r="AI73" t="n">
        <v>1.1991155798783</v>
      </nc>
    </rcc>
    <rcc rId="0" ua="false" sId="1">
      <nc r="AI72" t="n">
        <v>0.30060073620975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$1=6, $2=0.5, $3=500ms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I78" t="n">
        <v>0.30071757819202</v>
      </nc>
    </rcc>
    <rcc rId="0" ua="false" sId="1">
      <nc r="AI76" t="n">
        <v>1.200538736275</v>
      </nc>
    </rcc>
    <rcc rId="0" ua="false" sId="1">
      <nc r="AI75" t="n">
        <v>1.1990303168102</v>
      </nc>
    </rcc>
    <rcc rId="0" ua="false" sId="1">
      <nc r="AI74" t="n">
        <v>1.2009324200711</v>
      </nc>
    </rcc>
    <rcc rId="0" ua="false" sId="1">
      <nc r="AI73" t="n">
        <v>1.2003745259216</v>
      </nc>
    </rcc>
    <rcc rId="0" ua="false" sId="1">
      <nc r="AI72" t="n">
        <v>1.1991155798783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I78" t="n">
        <v>0.30060284147069</v>
      </nc>
    </rcc>
    <rcc rId="0" ua="false" sId="1">
      <nc r="AI76" t="n">
        <v>0.30071757819202</v>
      </nc>
    </rcc>
    <rcc rId="0" ua="false" sId="1">
      <nc r="AI75" t="n">
        <v>1.200538736275</v>
      </nc>
    </rcc>
    <rcc rId="0" ua="false" sId="1">
      <nc r="AI74" t="n">
        <v>1.1990303168102</v>
      </nc>
    </rcc>
    <rcc rId="0" ua="false" sId="1">
      <nc r="AI73" t="n">
        <v>1.2009324200711</v>
      </nc>
    </rcc>
    <rcc rId="0" ua="false" sId="1">
      <nc r="AI72" t="n">
        <v>1.2003745259216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I78" t="n">
        <v>0.29979652652997</v>
      </nc>
    </rcc>
    <rcc rId="0" ua="false" sId="1">
      <nc r="AI76" t="n">
        <v>0.30060284147069</v>
      </nc>
    </rcc>
    <rcc rId="0" ua="false" sId="1">
      <nc r="AI75" t="n">
        <v>0.30071757819202</v>
      </nc>
    </rcc>
    <rcc rId="0" ua="false" sId="1">
      <nc r="AI74" t="n">
        <v>1.200538736275</v>
      </nc>
    </rcc>
    <rcc rId="0" ua="false" sId="1">
      <nc r="AI73" t="n">
        <v>1.1990303168102</v>
      </nc>
    </rcc>
    <rcc rId="0" ua="false" sId="1">
      <nc r="AI72" t="n">
        <v>1.2009324200711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I78" t="n">
        <v>0.30076073604133</v>
      </nc>
    </rcc>
    <rcc rId="0" ua="false" sId="1">
      <nc r="AI76" t="n">
        <v>0.29979652652997</v>
      </nc>
    </rcc>
    <rcc rId="0" ua="false" sId="1">
      <nc r="AI75" t="n">
        <v>0.30060284147069</v>
      </nc>
    </rcc>
    <rcc rId="0" ua="false" sId="1">
      <nc r="AI74" t="n">
        <v>0.30071757819202</v>
      </nc>
    </rcc>
    <rcc rId="0" ua="false" sId="1">
      <nc r="AI73" t="n">
        <v>1.200538736275</v>
      </nc>
    </rcc>
    <rcc rId="0" ua="false" sId="1">
      <nc r="AI72" t="n">
        <v>1.1990303168102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I78" t="n">
        <v>0.30071442030061</v>
      </nc>
    </rcc>
    <rcc rId="0" ua="false" sId="1">
      <nc r="AI76" t="n">
        <v>0.30076073604133</v>
      </nc>
    </rcc>
    <rcc rId="0" ua="false" sId="1">
      <nc r="AI75" t="n">
        <v>0.29979652652997</v>
      </nc>
    </rcc>
    <rcc rId="0" ua="false" sId="1">
      <nc r="AI74" t="n">
        <v>0.30060284147069</v>
      </nc>
    </rcc>
    <rcc rId="0" ua="false" sId="1">
      <nc r="AI73" t="n">
        <v>0.30071757819202</v>
      </nc>
    </rcc>
    <rcc rId="0" ua="false" sId="1">
      <nc r="AI72" t="n">
        <v>1.200538736275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I78" t="n">
        <v>1.1991176851393</v>
      </nc>
    </rcc>
    <rcc rId="0" ua="false" sId="1">
      <nc r="AI76" t="n">
        <v>0.30071442030061</v>
      </nc>
    </rcc>
    <rcc rId="0" ua="false" sId="1">
      <nc r="AI75" t="n">
        <v>0.30076073604133</v>
      </nc>
    </rcc>
    <rcc rId="0" ua="false" sId="1">
      <nc r="AI74" t="n">
        <v>0.29979652652997</v>
      </nc>
    </rcc>
    <rcc rId="0" ua="false" sId="1">
      <nc r="AI73" t="n">
        <v>0.30060284147069</v>
      </nc>
    </rcc>
    <rcc rId="0" ua="false" sId="1">
      <nc r="AI72" t="n">
        <v>0.30071757819202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</rm>
  <rm rId="1552" ua="false" sheetId="1" source="AG77:AI96" destination="AG78:AI97" sourceSheetId="1"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78" t="n">
        <v>1.2009250516578</v>
      </nc>
    </rcc>
    <rcc rId="0" ua="false" sId="1">
      <nc r="AI79" t="n">
        <v>1.2005397889055</v>
      </nc>
    </rcc>
    <rcc rId="0" ua="false" sId="1">
      <nc r="AI80" t="n">
        <v>1.1990271589188</v>
      </nc>
    </rcc>
    <rcc rId="0" ua="false" sId="1">
      <nc r="AI81" t="n">
        <v>0.30059968357928</v>
      </nc>
    </rcc>
    <rcc rId="0" ua="false" sId="1">
      <nc r="AI82" t="n">
        <v>0.30071547293108</v>
      </nc>
    </rcc>
    <rcc rId="0" ua="false" sId="1">
      <nc r="AI84" t="n">
        <v>0.2997954738995</v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6" t="n">
        <v>0.30071442030061</v>
      </nc>
    </rcc>
    <rcc rId="0" ua="false" sId="1">
      <nc r="AI96" t="n">
        <v>0.30076073604133</v>
      </nc>
    </rcc>
    <rcc rId="0" ua="false" sId="1">
      <nc r="AI94" t="n">
        <v>0.2997954738995</v>
      </nc>
    </rcc>
    <rcc rId="0" ua="false" sId="1">
      <nc r="AI93" t="n">
        <v>0.30071547293108</v>
      </nc>
    </rcc>
    <rcc rId="0" ua="false" sId="1">
      <nc r="AI92" t="n">
        <v>0.30059968357928</v>
      </nc>
    </rcc>
    <rcc rId="0" ua="false" sId="1">
      <nc r="AI91" t="n">
        <v>1.1990271589188</v>
      </nc>
    </rcc>
    <rcc rId="0" ua="false" sId="1">
      <nc r="AI90" t="n">
        <v>1.2005397889055</v>
      </nc>
    </rcc>
    <rcc rId="0" ua="false" sId="1">
      <nc r="AI90" t="n">
        <v>1.2009250516578</v>
      </nc>
    </rcc>
    <rcc rId="0" ua="false" sId="1">
      <nc r="AI88" t="n">
        <v>1.200377683813</v>
      </nc>
    </rcc>
    <rcc rId="0" ua="false" sId="1">
      <nc r="AI87" t="n">
        <v>1.1991176851393</v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0.29979652652997</v>
      </nc>
    </rcc>
    <rcc rId="0" ua="false" sId="1">
      <nc r="AI84" t="n">
        <v>0.30060284147069</v>
      </nc>
    </rcc>
    <rcc rId="0" ua="false" sId="1">
      <nc r="AI82" t="n">
        <v>0.30071757819202</v>
      </nc>
    </rcc>
    <rcc rId="0" ua="false" sId="1">
      <nc r="AI81" t="n">
        <v>1.200538736275</v>
      </nc>
    </rcc>
    <rcc rId="0" ua="false" sId="1">
      <nc r="AI80" t="n">
        <v>1.1990303168102</v>
      </nc>
    </rcc>
    <rcc rId="0" ua="false" sId="1">
      <nc r="AI79" t="n">
        <v>1.2009324200711</v>
      </nc>
    </rcc>
    <rcc rId="0" ua="false" sId="1">
      <nc r="AI78" t="n">
        <v>1.2003745259216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6" t="n">
        <v>0.30071442030061</v>
      </nc>
    </rcc>
    <rcc rId="0" ua="false" sId="1">
      <nc r="AI94" t="n">
        <v>0.30076073604133</v>
      </nc>
    </rcc>
    <rcc rId="0" ua="false" sId="1">
      <nc r="AI93" t="n">
        <v>0.2997954738995</v>
      </nc>
    </rcc>
    <rcc rId="0" ua="false" sId="1">
      <nc r="AI92" t="n">
        <v>0.30071547293108</v>
      </nc>
    </rcc>
    <rcc rId="0" ua="false" sId="1">
      <nc r="AI91" t="n">
        <v>0.30059968357928</v>
      </nc>
    </rcc>
    <rcc rId="0" ua="false" sId="1">
      <nc r="AI90" t="n">
        <v>1.1990271589188</v>
      </nc>
    </rcc>
    <rcc rId="0" ua="false" sId="1">
      <nc r="AI90" t="n">
        <v>1.2005397889055</v>
      </nc>
    </rcc>
    <rcc rId="0" ua="false" sId="1">
      <nc r="AI88" t="n">
        <v>1.2009250516578</v>
      </nc>
    </rcc>
    <rcc rId="0" ua="false" sId="1">
      <nc r="AI87" t="n">
        <v>1.200377683813</v>
      </nc>
    </rcc>
    <rcc rId="0" ua="false" sId="1">
      <nc r="AI86" t="n">
        <v>1.1991176851393</v>
      </nc>
    </rcc>
    <rcc rId="0" ua="false" sId="1">
      <nc r="AI85" t="n">
        <v>0.30071442030061</v>
      </nc>
    </rcc>
    <rcc rId="0" ua="false" sId="1">
      <nc r="AI84" t="n">
        <v>0.30076073604133</v>
      </nc>
    </rcc>
    <rcc rId="0" ua="false" sId="1">
      <nc r="AI84" t="n">
        <v>0.29979652652997</v>
      </nc>
    </rcc>
    <rcc rId="0" ua="false" sId="1">
      <nc r="AI82" t="n">
        <v>0.30060284147069</v>
      </nc>
    </rcc>
    <rcc rId="0" ua="false" sId="1">
      <nc r="AI81" t="n">
        <v>0.30071757819202</v>
      </nc>
    </rcc>
    <rcc rId="0" ua="false" sId="1">
      <nc r="AI80" t="n">
        <v>1.200538736275</v>
      </nc>
    </rcc>
    <rcc rId="0" ua="false" sId="1">
      <nc r="AI79" t="n">
        <v>1.1990303168102</v>
      </nc>
    </rcc>
    <rcc rId="0" ua="false" sId="1">
      <nc r="AI78" t="n">
        <v>1.2009324200711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4" t="n">
        <v>0.30071442030061</v>
      </nc>
    </rcc>
    <rcc rId="0" ua="false" sId="1">
      <nc r="AI93" t="n">
        <v>0.30076073604133</v>
      </nc>
    </rcc>
    <rcc rId="0" ua="false" sId="1">
      <nc r="AI92" t="n">
        <v>0.2997954738995</v>
      </nc>
    </rcc>
    <rcc rId="0" ua="false" sId="1">
      <nc r="AI91" t="n">
        <v>0.30071547293108</v>
      </nc>
    </rcc>
    <rcc rId="0" ua="false" sId="1">
      <nc r="AI90" t="n">
        <v>0.30059968357928</v>
      </nc>
    </rcc>
    <rcc rId="0" ua="false" sId="1">
      <nc r="AI90" t="n">
        <v>1.1990271589188</v>
      </nc>
    </rcc>
    <rcc rId="0" ua="false" sId="1">
      <nc r="AI88" t="n">
        <v>1.2005397889055</v>
      </nc>
    </rcc>
    <rcc rId="0" ua="false" sId="1">
      <nc r="AI87" t="n">
        <v>1.2009250516578</v>
      </nc>
    </rcc>
    <rcc rId="0" ua="false" sId="1">
      <nc r="AI86" t="n">
        <v>1.200377683813</v>
      </nc>
    </rcc>
    <rcc rId="0" ua="false" sId="1">
      <nc r="AI85" t="n">
        <v>1.1991176851393</v>
      </nc>
    </rcc>
    <rcc rId="0" ua="false" sId="1">
      <nc r="AI84" t="n">
        <v>0.30071442030061</v>
      </nc>
    </rcc>
    <rcc rId="0" ua="false" sId="1">
      <nc r="AI84" t="n">
        <v>0.30076073604133</v>
      </nc>
    </rcc>
    <rcc rId="0" ua="false" sId="1">
      <nc r="AI82" t="n">
        <v>0.29979652652997</v>
      </nc>
    </rcc>
    <rcc rId="0" ua="false" sId="1">
      <nc r="AI81" t="n">
        <v>0.30060284147069</v>
      </nc>
    </rcc>
    <rcc rId="0" ua="false" sId="1">
      <nc r="AI80" t="n">
        <v>0.30071757819202</v>
      </nc>
    </rcc>
    <rcc rId="0" ua="false" sId="1">
      <nc r="AI79" t="n">
        <v>1.200538736275</v>
      </nc>
    </rcc>
    <rcc rId="0" ua="false" sId="1">
      <nc r="AI78" t="n">
        <v>1.1990303168102</v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I90" t="n">
        <v>0.30059968357928</v>
      </nc>
    </rcc>
    <rcc rId="0" ua="false" sId="1">
      <nc r="AI88" t="n">
        <v>1.1990271589188</v>
      </nc>
    </rcc>
    <rcc rId="0" ua="false" sId="1">
      <nc r="AI87" t="n">
        <v>1.2005397889055</v>
      </nc>
    </rcc>
    <rcc rId="0" ua="false" sId="1">
      <nc r="AI86" t="n">
        <v>1.2009250516578</v>
      </nc>
    </rcc>
    <rcc rId="0" ua="false" sId="1">
      <nc r="AI85" t="n">
        <v>1.200377683813</v>
      </nc>
    </rcc>
    <rcc rId="0" ua="false" sId="1">
      <nc r="AI84" t="n">
        <v>1.1991176851393</v>
      </nc>
    </rcc>
    <rcc rId="0" ua="false" sId="1">
      <nc r="AI84" t="n">
        <v>0.30071442030061</v>
      </nc>
    </rcc>
    <rcc rId="0" ua="false" sId="1">
      <nc r="AI82" t="n">
        <v>0.30076073604133</v>
      </nc>
    </rcc>
    <rcc rId="0" ua="false" sId="1">
      <nc r="AI81" t="n">
        <v>0.29979652652997</v>
      </nc>
    </rcc>
    <rcc rId="0" ua="false" sId="1">
      <nc r="AI80" t="n">
        <v>0.30060284147069</v>
      </nc>
    </rcc>
    <rcc rId="0" ua="false" sId="1">
      <nc r="AI79" t="n">
        <v>0.30071757819202</v>
      </nc>
    </rcc>
    <rcc rId="0" ua="false" sId="1">
      <nc r="AI78" t="n">
        <v>1.200538736275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$3=125ms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I84" t="n">
        <v>1.1991176851393</v>
      </nc>
    </rcc>
    <rcc rId="0" ua="false" sId="1">
      <nc r="AI82" t="n">
        <v>0.30071442030061</v>
      </nc>
    </rcc>
    <rcc rId="0" ua="false" sId="1">
      <nc r="AI81" t="n">
        <v>0.30076073604133</v>
      </nc>
    </rcc>
    <rcc rId="0" ua="false" sId="1">
      <nc r="AI80" t="n">
        <v>0.29979652652997</v>
      </nc>
    </rcc>
    <rcc rId="0" ua="false" sId="1">
      <nc r="AI79" t="n">
        <v>0.30060284147069</v>
      </nc>
    </rcc>
    <rcc rId="0" ua="false" sId="1">
      <nc r="AI78" t="n">
        <v>0.30071757819202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I84" t="n">
        <v>1.200377683813</v>
      </nc>
    </rcc>
    <rcc rId="0" ua="false" sId="1">
      <nc r="AI82" t="n">
        <v>1.1991176851393</v>
      </nc>
    </rcc>
    <rcc rId="0" ua="false" sId="1">
      <nc r="AI81" t="n">
        <v>0.30071442030061</v>
      </nc>
    </rcc>
    <rcc rId="0" ua="false" sId="1">
      <nc r="AI80" t="n">
        <v>0.30076073604133</v>
      </nc>
    </rcc>
    <rcc rId="0" ua="false" sId="1">
      <nc r="AI79" t="n">
        <v>0.29979652652997</v>
      </nc>
    </rcc>
    <rcc rId="0" ua="false" sId="1">
      <nc r="AI78" t="n">
        <v>0.30060284147069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I84" t="n">
        <v>1.2009250516578</v>
      </nc>
    </rcc>
    <rcc rId="0" ua="false" sId="1">
      <nc r="AI82" t="n">
        <v>1.200377683813</v>
      </nc>
    </rcc>
    <rcc rId="0" ua="false" sId="1">
      <nc r="AI81" t="n">
        <v>1.1991176851393</v>
      </nc>
    </rcc>
    <rcc rId="0" ua="false" sId="1">
      <nc r="AI80" t="n">
        <v>0.30071442030061</v>
      </nc>
    </rcc>
    <rcc rId="0" ua="false" sId="1">
      <nc r="AI79" t="n">
        <v>0.30076073604133</v>
      </nc>
    </rcc>
    <rcc rId="0" ua="false" sId="1">
      <nc r="AI78" t="n">
        <v>0.29979652652997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I84" t="n">
        <v>1.2005397889055</v>
      </nc>
    </rcc>
    <rcc rId="0" ua="false" sId="1">
      <nc r="AI82" t="n">
        <v>1.2009250516578</v>
      </nc>
    </rcc>
    <rcc rId="0" ua="false" sId="1">
      <nc r="AI81" t="n">
        <v>1.200377683813</v>
      </nc>
    </rcc>
    <rcc rId="0" ua="false" sId="1">
      <nc r="AI80" t="n">
        <v>1.1991176851393</v>
      </nc>
    </rcc>
    <rcc rId="0" ua="false" sId="1">
      <nc r="AI79" t="n">
        <v>0.30071442030061</v>
      </nc>
    </rcc>
    <rcc rId="0" ua="false" sId="1">
      <nc r="AI78" t="n">
        <v>0.30076073604133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I84" t="n">
        <v>1.1990271589188</v>
      </nc>
    </rcc>
    <rcc rId="0" ua="false" sId="1">
      <nc r="AI82" t="n">
        <v>1.2005397889055</v>
      </nc>
    </rcc>
    <rcc rId="0" ua="false" sId="1">
      <nc r="AI81" t="n">
        <v>1.2009250516578</v>
      </nc>
    </rcc>
    <rcc rId="0" ua="false" sId="1">
      <nc r="AI80" t="n">
        <v>1.200377683813</v>
      </nc>
    </rcc>
    <rcc rId="0" ua="false" sId="1">
      <nc r="AI79" t="n">
        <v>1.1991176851393</v>
      </nc>
    </rcc>
    <rcc rId="0" ua="false" sId="1">
      <nc r="AI78" t="n">
        <v>0.30071442030061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I84" t="n">
        <v>0.30059968357928</v>
      </nc>
    </rcc>
    <rcc rId="0" ua="false" sId="1">
      <nc r="AI82" t="n">
        <v>1.1990271589188</v>
      </nc>
    </rcc>
    <rcc rId="0" ua="false" sId="1">
      <nc r="AI81" t="n">
        <v>1.2005397889055</v>
      </nc>
    </rcc>
    <rcc rId="0" ua="false" sId="1">
      <nc r="AI80" t="n">
        <v>1.2009250516578</v>
      </nc>
    </rcc>
    <rcc rId="0" ua="false" sId="1">
      <nc r="AI79" t="n">
        <v>1.200377683813</v>
      </nc>
    </rcc>
    <rcc rId="0" ua="false" sId="1">
      <nc r="AI78" t="n">
        <v>1.1991176851393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I84" t="n">
        <v>0.30071547293108</v>
      </nc>
    </rcc>
    <rcc rId="0" ua="false" sId="1">
      <nc r="AI82" t="n">
        <v>0.30059968357928</v>
      </nc>
    </rcc>
    <rcc rId="0" ua="false" sId="1">
      <nc r="AI81" t="n">
        <v>1.1990271589188</v>
      </nc>
    </rcc>
    <rcc rId="0" ua="false" sId="1">
      <nc r="AI80" t="n">
        <v>1.2005397889055</v>
      </nc>
    </rcc>
    <rcc rId="0" ua="false" sId="1">
      <nc r="AI79" t="n">
        <v>1.2009250516578</v>
      </nc>
    </rcc>
    <rcc rId="0" ua="false" sId="1">
      <nc r="AI78" t="n">
        <v>1.200377683813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7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</rm>
  <rm rId="1553" ua="false" sheetId="1" source="AG83:AI97" destination="AG84:AI98" sourceSheetId="1"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SimulationScenario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slottedNetwork.ch</t>
          </r>
        </is>
      </nc>
    </rcc>
    <rcc rId="0" ua="false" sId="1">
      <nc r="AI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throughput:mean</t>
          </r>
        </is>
      </nc>
    </rcc>
    <rcc rId="0" ua="false" sId="1">
      <nc r="AI84" t="n">
        <v>0.30076073604133</v>
      </nc>
    </rcc>
    <rcc rId="0" ua="false" sId="1">
      <nc r="AI85" t="n">
        <v>0.30071442030061</v>
      </nc>
    </rcc>
    <rcc rId="0" ua="false" sId="1">
      <nc r="AI97" t="n">
        <v>0.30071442030061</v>
      </nc>
    </rcc>
    <rcc rId="0" ua="false" sId="1">
      <nc r="AI96" t="n">
        <v>0.30076073604133</v>
      </nc>
    </rcc>
    <rcc rId="0" ua="false" sId="1">
      <nc r="AI96" t="n">
        <v>0.2997954738995</v>
      </nc>
    </rcc>
    <rcc rId="0" ua="false" sId="1">
      <nc r="AI94" t="n">
        <v>0.30071547293108</v>
      </nc>
    </rcc>
    <rcc rId="0" ua="false" sId="1">
      <nc r="AI93" t="n">
        <v>0.30059968357928</v>
      </nc>
    </rcc>
    <rcc rId="0" ua="false" sId="1">
      <nc r="AI92" t="n">
        <v>1.1990271589188</v>
      </nc>
    </rcc>
    <rcc rId="0" ua="false" sId="1">
      <nc r="AI91" t="n">
        <v>1.2005397889055</v>
      </nc>
    </rcc>
    <rcc rId="0" ua="false" sId="1">
      <nc r="AI90" t="n">
        <v>1.2009250516578</v>
      </nc>
    </rcc>
    <rcc rId="0" ua="false" sId="1">
      <nc r="AI90" t="n">
        <v>1.200377683813</v>
      </nc>
    </rcc>
    <rcc rId="0" ua="false" sId="1">
      <nc r="AI88" t="n">
        <v>1.1991176851393</v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0.29979652652997</v>
      </nc>
    </rcc>
    <rcc rId="0" ua="false" sId="1">
      <nc r="AI84" t="n">
        <v>0.30060284147069</v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6" t="n">
        <v>0.30071442030061</v>
      </nc>
    </rcc>
    <rcc rId="0" ua="false" sId="1">
      <nc r="AI96" t="n">
        <v>0.30076073604133</v>
      </nc>
    </rcc>
    <rcc rId="0" ua="false" sId="1">
      <nc r="AI94" t="n">
        <v>0.2997954738995</v>
      </nc>
    </rcc>
    <rcc rId="0" ua="false" sId="1">
      <nc r="AI93" t="n">
        <v>0.30071547293108</v>
      </nc>
    </rcc>
    <rcc rId="0" ua="false" sId="1">
      <nc r="AI92" t="n">
        <v>0.30059968357928</v>
      </nc>
    </rcc>
    <rcc rId="0" ua="false" sId="1">
      <nc r="AI91" t="n">
        <v>1.1990271589188</v>
      </nc>
    </rcc>
    <rcc rId="0" ua="false" sId="1">
      <nc r="AI90" t="n">
        <v>1.2005397889055</v>
      </nc>
    </rcc>
    <rcc rId="0" ua="false" sId="1">
      <nc r="AI90" t="n">
        <v>1.2009250516578</v>
      </nc>
    </rcc>
    <rcc rId="0" ua="false" sId="1">
      <nc r="AI88" t="n">
        <v>1.200377683813</v>
      </nc>
    </rcc>
    <rcc rId="0" ua="false" sId="1">
      <nc r="AI87" t="n">
        <v>1.1991176851393</v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0.29979652652997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6" t="n">
        <v>0.30071442030061</v>
      </nc>
    </rcc>
    <rcc rId="0" ua="false" sId="1">
      <nc r="AI94" t="n">
        <v>0.30076073604133</v>
      </nc>
    </rcc>
    <rcc rId="0" ua="false" sId="1">
      <nc r="AI93" t="n">
        <v>0.2997954738995</v>
      </nc>
    </rcc>
    <rcc rId="0" ua="false" sId="1">
      <nc r="AI92" t="n">
        <v>0.30071547293108</v>
      </nc>
    </rcc>
    <rcc rId="0" ua="false" sId="1">
      <nc r="AI91" t="n">
        <v>0.30059968357928</v>
      </nc>
    </rcc>
    <rcc rId="0" ua="false" sId="1">
      <nc r="AI90" t="n">
        <v>1.1990271589188</v>
      </nc>
    </rcc>
    <rcc rId="0" ua="false" sId="1">
      <nc r="AI90" t="n">
        <v>1.2005397889055</v>
      </nc>
    </rcc>
    <rcc rId="0" ua="false" sId="1">
      <nc r="AI88" t="n">
        <v>1.2009250516578</v>
      </nc>
    </rcc>
    <rcc rId="0" ua="false" sId="1">
      <nc r="AI87" t="n">
        <v>1.200377683813</v>
      </nc>
    </rcc>
    <rcc rId="0" ua="false" sId="1">
      <nc r="AI86" t="n">
        <v>1.1991176851393</v>
      </nc>
    </rcc>
    <rcc rId="0" ua="false" sId="1">
      <nc r="AI85" t="n">
        <v>0.30071442030061</v>
      </nc>
    </rcc>
    <rcc rId="0" ua="false" sId="1">
      <nc r="AI84" t="n">
        <v>0.30076073604133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4" t="n">
        <v>0.30071442030061</v>
      </nc>
    </rcc>
    <rcc rId="0" ua="false" sId="1">
      <nc r="AI93" t="n">
        <v>0.30076073604133</v>
      </nc>
    </rcc>
    <rcc rId="0" ua="false" sId="1">
      <nc r="AI92" t="n">
        <v>0.2997954738995</v>
      </nc>
    </rcc>
    <rcc rId="0" ua="false" sId="1">
      <nc r="AI91" t="n">
        <v>0.30071547293108</v>
      </nc>
    </rcc>
    <rcc rId="0" ua="false" sId="1">
      <nc r="AI90" t="n">
        <v>0.30059968357928</v>
      </nc>
    </rcc>
    <rcc rId="0" ua="false" sId="1">
      <nc r="AI90" t="n">
        <v>1.1990271589188</v>
      </nc>
    </rcc>
    <rcc rId="0" ua="false" sId="1">
      <nc r="AI88" t="n">
        <v>1.2005397889055</v>
      </nc>
    </rcc>
    <rcc rId="0" ua="false" sId="1">
      <nc r="AI87" t="n">
        <v>1.2009250516578</v>
      </nc>
    </rcc>
    <rcc rId="0" ua="false" sId="1">
      <nc r="AI86" t="n">
        <v>1.200377683813</v>
      </nc>
    </rcc>
    <rcc rId="0" ua="false" sId="1">
      <nc r="AI85" t="n">
        <v>1.1991176851393</v>
      </nc>
    </rcc>
    <rcc rId="0" ua="false" sId="1">
      <nc r="AI84" t="n">
        <v>0.30071442030061</v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$2=0.1, $3=500ms</t>
          </r>
        </is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I90" t="n">
        <v>0.30059968357928</v>
      </nc>
    </rcc>
    <rcc rId="0" ua="false" sId="1">
      <nc r="AI88" t="n">
        <v>1.1990271589188</v>
      </nc>
    </rcc>
    <rcc rId="0" ua="false" sId="1">
      <nc r="AI87" t="n">
        <v>1.2005397889055</v>
      </nc>
    </rcc>
    <rcc rId="0" ua="false" sId="1">
      <nc r="AI86" t="n">
        <v>1.2009250516578</v>
      </nc>
    </rcc>
    <rcc rId="0" ua="false" sId="1">
      <nc r="AI85" t="n">
        <v>1.200377683813</v>
      </nc>
    </rcc>
    <rcc rId="0" ua="false" sId="1">
      <nc r="AI84" t="n">
        <v>1.1991176851393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I90" t="n">
        <v>0.30071547293108</v>
      </nc>
    </rcc>
    <rcc rId="0" ua="false" sId="1">
      <nc r="AI88" t="n">
        <v>0.30059968357928</v>
      </nc>
    </rcc>
    <rcc rId="0" ua="false" sId="1">
      <nc r="AI87" t="n">
        <v>1.1990271589188</v>
      </nc>
    </rcc>
    <rcc rId="0" ua="false" sId="1">
      <nc r="AI86" t="n">
        <v>1.2005397889055</v>
      </nc>
    </rcc>
    <rcc rId="0" ua="false" sId="1">
      <nc r="AI85" t="n">
        <v>1.2009250516578</v>
      </nc>
    </rcc>
    <rcc rId="0" ua="false" sId="1">
      <nc r="AI84" t="n">
        <v>1.200377683813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I90" t="n">
        <v>0.2997954738995</v>
      </nc>
    </rcc>
    <rcc rId="0" ua="false" sId="1">
      <nc r="AI88" t="n">
        <v>0.30071547293108</v>
      </nc>
    </rcc>
    <rcc rId="0" ua="false" sId="1">
      <nc r="AI87" t="n">
        <v>0.30059968357928</v>
      </nc>
    </rcc>
    <rcc rId="0" ua="false" sId="1">
      <nc r="AI86" t="n">
        <v>1.1990271589188</v>
      </nc>
    </rcc>
    <rcc rId="0" ua="false" sId="1">
      <nc r="AI85" t="n">
        <v>1.2005397889055</v>
      </nc>
    </rcc>
    <rcc rId="0" ua="false" sId="1">
      <nc r="AI84" t="n">
        <v>1.2009250516578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0" t="n">
        <v>0.30071442030061</v>
      </nc>
    </rcc>
    <rcc rId="0" ua="false" sId="1">
      <nc r="AI90" t="n">
        <v>0.30076073604133</v>
      </nc>
    </rcc>
    <rcc rId="0" ua="false" sId="1">
      <nc r="AI88" t="n">
        <v>0.2997954738995</v>
      </nc>
    </rcc>
    <rcc rId="0" ua="false" sId="1">
      <nc r="AI87" t="n">
        <v>0.30071547293108</v>
      </nc>
    </rcc>
    <rcc rId="0" ua="false" sId="1">
      <nc r="AI86" t="n">
        <v>0.30059968357928</v>
      </nc>
    </rcc>
    <rcc rId="0" ua="false" sId="1">
      <nc r="AI85" t="n">
        <v>1.1990271589188</v>
      </nc>
    </rcc>
    <rcc rId="0" ua="false" sId="1">
      <nc r="AI84" t="n">
        <v>1.2005397889055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0" t="n">
        <v>0.30071442030061</v>
      </nc>
    </rcc>
    <rcc rId="0" ua="false" sId="1">
      <nc r="AI88" t="n">
        <v>0.30076073604133</v>
      </nc>
    </rcc>
    <rcc rId="0" ua="false" sId="1">
      <nc r="AI87" t="n">
        <v>0.2997954738995</v>
      </nc>
    </rcc>
    <rcc rId="0" ua="false" sId="1">
      <nc r="AI86" t="n">
        <v>0.30071547293108</v>
      </nc>
    </rcc>
    <rcc rId="0" ua="false" sId="1">
      <nc r="AI85" t="n">
        <v>0.30059968357928</v>
      </nc>
    </rcc>
    <rcc rId="0" ua="false" sId="1">
      <nc r="AI84" t="n">
        <v>1.1990271589188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88" t="n">
        <v>0.30071442030061</v>
      </nc>
    </rcc>
    <rcc rId="0" ua="false" sId="1">
      <nc r="AI87" t="n">
        <v>0.30076073604133</v>
      </nc>
    </rcc>
    <rcc rId="0" ua="false" sId="1">
      <nc r="AI86" t="n">
        <v>0.2997954738995</v>
      </nc>
    </rcc>
    <rcc rId="0" ua="false" sId="1">
      <nc r="AI85" t="n">
        <v>0.30071547293108</v>
      </nc>
    </rcc>
    <rcc rId="0" ua="false" sId="1">
      <nc r="AI84" t="n">
        <v>0.30059968357928</v>
      </nc>
    </rcc>
    <rcc rId="0" ua="false" sId="1">
      <nc r="AH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8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87" t="n">
        <v>0.30071442030061</v>
      </nc>
    </rcc>
    <rcc rId="0" ua="false" sId="1">
      <nc r="AI86" t="n">
        <v>0.30076073604133</v>
      </nc>
    </rcc>
    <rcc rId="0" ua="false" sId="1">
      <nc r="AI85" t="n">
        <v>0.2997954738995</v>
      </nc>
    </rcc>
    <rcc rId="0" ua="false" sId="1">
      <nc r="AI84" t="n">
        <v>0.30071547293108</v>
      </nc>
    </rcc>
    <rcc rId="0" ua="false" sId="1">
      <nc r="AH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8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86" t="n">
        <v>0.30071442030061</v>
      </nc>
    </rcc>
    <rcc rId="0" ua="false" sId="1">
      <nc r="AI85" t="n">
        <v>0.30076073604133</v>
      </nc>
    </rcc>
    <rcc rId="0" ua="false" sId="1">
      <nc r="AI84" t="n">
        <v>0.2997954738995</v>
      </nc>
    </rcc>
    <rcc rId="0" ua="false" sId="1">
      <nc r="AH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8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5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8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</rm>
  <rm rId="1554" ua="false" sheetId="1" source="AG89:AI98" destination="AG90:AI99" sourceSheetId="1">
    <rcc rId="0" ua="false" sId="1">
      <nc r="AI98" t="n">
        <v>0.30071442030061</v>
      </nc>
    </rcc>
    <rcc rId="0" ua="false" sId="1">
      <nc r="AI97" t="n">
        <v>0.30076073604133</v>
      </nc>
    </rcc>
    <rcc rId="0" ua="false" sId="1">
      <nc r="AI96" t="n">
        <v>0.2997954738995</v>
      </nc>
    </rcc>
    <rcc rId="0" ua="false" sId="1">
      <nc r="AI96" t="n">
        <v>0.30071547293108</v>
      </nc>
    </rcc>
    <rcc rId="0" ua="false" sId="1">
      <nc r="AI94" t="n">
        <v>0.30059968357928</v>
      </nc>
    </rcc>
    <rcc rId="0" ua="false" sId="1">
      <nc r="AI93" t="n">
        <v>1.1990271589188</v>
      </nc>
    </rcc>
    <rcc rId="0" ua="false" sId="1">
      <nc r="AI92" t="n">
        <v>1.2005397889055</v>
      </nc>
    </rcc>
    <rcc rId="0" ua="false" sId="1">
      <nc r="AI91" t="n">
        <v>1.2009250516578</v>
      </nc>
    </rcc>
    <rcc rId="0" ua="false" sId="1">
      <nc r="AI90" t="n">
        <v>1.200377683813</v>
      </nc>
    </rcc>
    <rcc rId="0" ua="false" sId="1">
      <nc r="AH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7" t="n">
        <v>0.30071442030061</v>
      </nc>
    </rcc>
    <rcc rId="0" ua="false" sId="1">
      <nc r="AI96" t="n">
        <v>0.30076073604133</v>
      </nc>
    </rcc>
    <rcc rId="0" ua="false" sId="1">
      <nc r="AI96" t="n">
        <v>0.2997954738995</v>
      </nc>
    </rcc>
    <rcc rId="0" ua="false" sId="1">
      <nc r="AI94" t="n">
        <v>0.30071547293108</v>
      </nc>
    </rcc>
    <rcc rId="0" ua="false" sId="1">
      <nc r="AI93" t="n">
        <v>0.30059968357928</v>
      </nc>
    </rcc>
    <rcc rId="0" ua="false" sId="1">
      <nc r="AI92" t="n">
        <v>1.1990271589188</v>
      </nc>
    </rcc>
    <rcc rId="0" ua="false" sId="1">
      <nc r="AI91" t="n">
        <v>1.2005397889055</v>
      </nc>
    </rcc>
    <rcc rId="0" ua="false" sId="1">
      <nc r="AI90" t="n">
        <v>1.2009250516578</v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6" t="n">
        <v>0.30071442030061</v>
      </nc>
    </rcc>
    <rcc rId="0" ua="false" sId="1">
      <nc r="AI96" t="n">
        <v>0.30076073604133</v>
      </nc>
    </rcc>
    <rcc rId="0" ua="false" sId="1">
      <nc r="AI94" t="n">
        <v>0.2997954738995</v>
      </nc>
    </rcc>
    <rcc rId="0" ua="false" sId="1">
      <nc r="AI93" t="n">
        <v>0.30071547293108</v>
      </nc>
    </rcc>
    <rcc rId="0" ua="false" sId="1">
      <nc r="AI92" t="n">
        <v>0.30059968357928</v>
      </nc>
    </rcc>
    <rcc rId="0" ua="false" sId="1">
      <nc r="AI91" t="n">
        <v>1.1990271589188</v>
      </nc>
    </rcc>
    <rcc rId="0" ua="false" sId="1">
      <nc r="AI90" t="n">
        <v>1.2005397889055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6" t="n">
        <v>0.30071442030061</v>
      </nc>
    </rcc>
    <rcc rId="0" ua="false" sId="1">
      <nc r="AI94" t="n">
        <v>0.30076073604133</v>
      </nc>
    </rcc>
    <rcc rId="0" ua="false" sId="1">
      <nc r="AI93" t="n">
        <v>0.2997954738995</v>
      </nc>
    </rcc>
    <rcc rId="0" ua="false" sId="1">
      <nc r="AI92" t="n">
        <v>0.30071547293108</v>
      </nc>
    </rcc>
    <rcc rId="0" ua="false" sId="1">
      <nc r="AI91" t="n">
        <v>0.30059968357928</v>
      </nc>
    </rcc>
    <rcc rId="0" ua="false" sId="1">
      <nc r="AI90" t="n">
        <v>1.1990271589188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$3=125ms</t>
          </r>
        </is>
      </nc>
    </rcc>
    <rcc rId="0" ua="false" sId="1">
      <nc r="AI94" t="n">
        <v>0.30071442030061</v>
      </nc>
    </rcc>
    <rcc rId="0" ua="false" sId="1">
      <nc r="AI93" t="n">
        <v>0.30076073604133</v>
      </nc>
    </rcc>
    <rcc rId="0" ua="false" sId="1">
      <nc r="AI92" t="n">
        <v>0.2997954738995</v>
      </nc>
    </rcc>
    <rcc rId="0" ua="false" sId="1">
      <nc r="AI91" t="n">
        <v>0.30071547293108</v>
      </nc>
    </rcc>
    <rcc rId="0" ua="false" sId="1">
      <nc r="AI90" t="n">
        <v>0.30059968357928</v>
      </nc>
    </rcc>
    <rcc rId="0" ua="false" sId="1">
      <nc r="AH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#4</t>
          </r>
        </is>
      </nc>
    </rcc>
    <rcc rId="0" ua="false" sId="1">
      <nc r="AG94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3" t="n">
        <v>0.30071442030061</v>
      </nc>
    </rcc>
    <rcc rId="0" ua="false" sId="1">
      <nc r="AI92" t="n">
        <v>0.30076073604133</v>
      </nc>
    </rcc>
    <rcc rId="0" ua="false" sId="1">
      <nc r="AI91" t="n">
        <v>0.2997954738995</v>
      </nc>
    </rcc>
    <rcc rId="0" ua="false" sId="1">
      <nc r="AI90" t="n">
        <v>0.30071547293108</v>
      </nc>
    </rcc>
    <rcc rId="0" ua="false" sId="1">
      <nc r="AH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3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2" t="n">
        <v>0.30071442030061</v>
      </nc>
    </rcc>
    <rcc rId="0" ua="false" sId="1">
      <nc r="AI91" t="n">
        <v>0.30076073604133</v>
      </nc>
    </rcc>
    <rcc rId="0" ua="false" sId="1">
      <nc r="AI90" t="n">
        <v>0.2997954738995</v>
      </nc>
    </rcc>
    <rcc rId="0" ua="false" sId="1">
      <nc r="AH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2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1" t="n">
        <v>0.30071442030061</v>
      </nc>
    </rcc>
    <rcc rId="0" ua="false" sId="1">
      <nc r="AI90" t="n">
        <v>0.30076073604133</v>
      </nc>
    </rcc>
    <rcc rId="0" ua="false" sId="1">
      <nc r="AH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1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0" t="n">
        <v>0.30071442030061</v>
      </nc>
    </rcc>
    <rcc rId="0" ua="false" sId="1">
      <nc r="AH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0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</rm>
  <rm rId="1555" ua="false" sheetId="1" source="AG95:AI99" destination="AG96:AI100" sourceSheetId="1">
    <rcc rId="0" ua="false" sId="1">
      <nc r="AI99" t="n">
        <v>0.30071442030061</v>
      </nc>
    </rcc>
    <rcc rId="0" ua="false" sId="1">
      <nc r="AI98" t="n">
        <v>0.30076073604133</v>
      </nc>
    </rcc>
    <rcc rId="0" ua="false" sId="1">
      <nc r="AI97" t="n">
        <v>0.2997954738995</v>
      </nc>
    </rcc>
    <rcc rId="0" ua="false" sId="1">
      <nc r="AI96" t="n">
        <v>0.30071547293108</v>
      </nc>
    </rcc>
    <rcc rId="0" ua="false" sId="1">
      <nc r="AH9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#3</t>
          </r>
        </is>
      </nc>
    </rcc>
    <rcc rId="0" ua="false" sId="1">
      <nc r="AG99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8" t="n">
        <v>0.30071442030061</v>
      </nc>
    </rcc>
    <rcc rId="0" ua="false" sId="1">
      <nc r="AI97" t="n">
        <v>0.30076073604133</v>
      </nc>
    </rcc>
    <rcc rId="0" ua="false" sId="1">
      <nc r="AI96" t="n">
        <v>0.2997954738995</v>
      </nc>
    </rcc>
    <rcc rId="0" ua="false" sId="1">
      <nc r="AH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#0</t>
          </r>
        </is>
      </nc>
    </rcc>
    <rcc rId="0" ua="false" sId="1">
      <nc r="AG98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7" t="n">
        <v>0.30071442030061</v>
      </nc>
    </rcc>
    <rcc rId="0" ua="false" sId="1">
      <nc r="AI96" t="n">
        <v>0.30076073604133</v>
      </nc>
    </rcc>
    <rcc rId="0" ua="false" sId="1">
      <nc r="AH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#1</t>
          </r>
        </is>
      </nc>
    </rcc>
    <rcc rId="0" ua="false" sId="1">
      <nc r="AG97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  <rcc rId="0" ua="false" sId="1">
      <nc r="AI96" t="n">
        <v>0.30071442030061</v>
      </nc>
    </rcc>
    <rcc rId="0" ua="false" sId="1">
      <nc r="AH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#2</t>
          </r>
        </is>
      </nc>
    </rcc>
    <rcc rId="0" ua="false" sId="1">
      <nc r="AG9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$0=30, $1=100, $2=0.5, $3=500ms</t>
          </r>
        </is>
      </nc>
    </rcc>
  </rm>
</revisions>
</file>

<file path=xl/revisions/revisionLog13.xml><?xml version="1.0" encoding="utf-8"?>
<revisions xmlns="http://schemas.openxmlformats.org/spreadsheetml/2006/main" xmlns:r="http://schemas.openxmlformats.org/officeDocument/2006/relationships">
  <rcc rId="1556" ua="false" sId="1">
    <nc r="AQ33" t="inlineStr">
      <is>
        <r>
          <rPr>
            <sz val="11"/>
            <color rgb="FF000000"/>
            <rFont val="Calibri"/>
            <family val="2"/>
            <charset val="1"/>
          </rPr>
          <t xml:space="preserve">Measurement</t>
        </r>
      </is>
    </nc>
  </rcc>
  <rcc rId="1557" ua="false" sId="1">
    <nc r="AQ3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558" ua="false" sId="1">
    <nc r="AQ35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559" ua="false" sId="1">
    <nc r="AQ36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560" ua="false" sId="1">
    <nc r="AQ37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561" ua="false" sId="1">
    <nc r="AQ38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$3=125ms</t>
        </r>
      </is>
    </nc>
  </rcc>
  <rcc rId="1562" ua="false" sId="1">
    <nc r="AQ40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563" ua="false" sId="1">
    <nc r="AQ41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564" ua="false" sId="1">
    <nc r="AQ42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565" ua="false" sId="1">
    <nc r="AQ43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566" ua="false" sId="1">
    <nc r="AQ4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$2=0.1, $3=500ms</t>
        </r>
      </is>
    </nc>
  </rcc>
  <rcc rId="1567" ua="false" sId="1">
    <nc r="AQ46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568" ua="false" sId="1">
    <nc r="AQ47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569" ua="false" sId="1">
    <nc r="AQ48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570" ua="false" sId="1">
    <nc r="AQ49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571" ua="false" sId="1">
    <nc r="AQ50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$3=125ms</t>
        </r>
      </is>
    </nc>
  </rcc>
  <rcc rId="1572" ua="false" sId="1">
    <nc r="AQ52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573" ua="false" sId="1">
    <nc r="AQ53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574" ua="false" sId="1">
    <nc r="AQ54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575" ua="false" sId="1">
    <nc r="AQ55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576" ua="false" sId="1">
    <nc r="AQ56" t="inlineStr">
      <is>
        <r>
          <rPr>
            <sz val="11"/>
            <color rgb="FF000000"/>
            <rFont val="Calibri"/>
            <family val="2"/>
            <charset val="1"/>
          </rPr>
          <t xml:space="preserve">$0=5, $1=6, $2=0.5, $3=500ms</t>
        </r>
      </is>
    </nc>
  </rcc>
  <rcc rId="1577" ua="false" sId="1">
    <nc r="AQ58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578" ua="false" sId="1">
    <nc r="AQ59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579" ua="false" sId="1">
    <nc r="AQ6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580" ua="false" sId="1">
    <nc r="AQ61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581" ua="false" sId="1">
    <nc r="AQ62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$3=125ms</t>
        </r>
      </is>
    </nc>
  </rcc>
  <rcc rId="1582" ua="false" sId="1">
    <nc r="AQ64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583" ua="false" sId="1">
    <nc r="AQ65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584" ua="false" sId="1">
    <nc r="AQ66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585" ua="false" sId="1">
    <nc r="AQ67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586" ua="false" sId="1">
    <nc r="AQ68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$2=0.1, $3=500ms</t>
        </r>
      </is>
    </nc>
  </rcc>
  <rcc rId="1587" ua="false" sId="1">
    <nc r="AQ7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588" ua="false" sId="1">
    <nc r="AQ71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589" ua="false" sId="1">
    <nc r="AQ72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590" ua="false" sId="1">
    <nc r="AQ73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591" ua="false" sId="1">
    <nc r="AQ74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$3=125ms</t>
        </r>
      </is>
    </nc>
  </rcc>
  <rcc rId="1592" ua="false" sId="1">
    <nc r="AQ76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593" ua="false" sId="1">
    <nc r="AQ77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594" ua="false" sId="1">
    <nc r="AQ78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595" ua="false" sId="1">
    <nc r="AQ79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596" ua="false" sId="1">
    <nc r="AQ80" t="inlineStr">
      <is>
        <r>
          <rPr>
            <sz val="11"/>
            <color rgb="FF000000"/>
            <rFont val="Calibri"/>
            <family val="2"/>
            <charset val="1"/>
          </rPr>
          <t xml:space="preserve">$0=5, $1=100, $2=0.5, $3=500ms</t>
        </r>
      </is>
    </nc>
  </rcc>
  <rcc rId="1597" ua="false" sId="1">
    <nc r="AQ82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598" ua="false" sId="1">
    <nc r="AQ83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599" ua="false" sId="1">
    <nc r="AQ8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600" ua="false" sId="1">
    <nc r="AQ85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601" ua="false" sId="1">
    <nc r="AQ86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$3=125ms</t>
        </r>
      </is>
    </nc>
  </rcc>
  <rcc rId="1602" ua="false" sId="1">
    <nc r="AQ88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603" ua="false" sId="1">
    <nc r="AQ89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604" ua="false" sId="1">
    <nc r="AQ90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605" ua="false" sId="1">
    <nc r="AQ91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606" ua="false" sId="1">
    <nc r="AQ92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$2=0.1, $3=500ms</t>
        </r>
      </is>
    </nc>
  </rcc>
  <rcc rId="1607" ua="false" sId="1">
    <nc r="AQ9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608" ua="false" sId="1">
    <nc r="AQ95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609" ua="false" sId="1">
    <nc r="AQ96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610" ua="false" sId="1">
    <nc r="AQ97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611" ua="false" sId="1">
    <nc r="AQ98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$3=125ms</t>
        </r>
      </is>
    </nc>
  </rcc>
  <rcc rId="1612" ua="false" sId="1">
    <nc r="AQ100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613" ua="false" sId="1">
    <nc r="AQ101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614" ua="false" sId="1">
    <nc r="AQ102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615" ua="false" sId="1">
    <nc r="AQ103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616" ua="false" sId="1">
    <nc r="AQ104" t="inlineStr">
      <is>
        <r>
          <rPr>
            <sz val="11"/>
            <color rgb="FF000000"/>
            <rFont val="Calibri"/>
            <family val="2"/>
            <charset val="1"/>
          </rPr>
          <t xml:space="preserve">$0=30, $1=6, $2=0.5, $3=500ms</t>
        </r>
      </is>
    </nc>
  </rcc>
  <rcc rId="1617" ua="false" sId="1">
    <nc r="AQ106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618" ua="false" sId="1">
    <nc r="AQ107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619" ua="false" sId="1">
    <nc r="AQ10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620" ua="false" sId="1">
    <nc r="AQ109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621" ua="false" sId="1">
    <nc r="AQ110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$3=125ms</t>
        </r>
      </is>
    </nc>
  </rcc>
  <rcc rId="1622" ua="false" sId="1">
    <nc r="AQ112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623" ua="false" sId="1">
    <nc r="AQ113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624" ua="false" sId="1">
    <nc r="AQ114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625" ua="false" sId="1">
    <nc r="AQ115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626" ua="false" sId="1">
    <nc r="AQ116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$2=0.1, $3=500ms</t>
        </r>
      </is>
    </nc>
  </rcc>
  <rcc rId="1627" ua="false" sId="1">
    <nc r="AQ11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628" ua="false" sId="1">
    <nc r="AQ119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629" ua="false" sId="1">
    <nc r="AQ120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630" ua="false" sId="1">
    <nc r="AQ121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631" ua="false" sId="1">
    <nc r="AQ122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$3=125ms</t>
        </r>
      </is>
    </nc>
  </rcc>
  <rcc rId="1632" ua="false" sId="1">
    <nc r="AQ124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633" ua="false" sId="1">
    <nc r="AQ125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634" ua="false" sId="1">
    <nc r="AQ126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635" ua="false" sId="1">
    <nc r="AQ127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636" ua="false" sId="1">
    <nc r="AQ128" t="inlineStr">
      <is>
        <r>
          <rPr>
            <sz val="11"/>
            <color rgb="FF000000"/>
            <rFont val="Calibri"/>
            <family val="2"/>
            <charset val="1"/>
          </rPr>
          <t xml:space="preserve">$0=30, $1=100, $2=0.5, $3=500ms</t>
        </r>
      </is>
    </nc>
  </rcc>
  <rcc rId="1637" ua="false" sId="1">
    <nc r="AR33" t="inlineStr">
      <is>
        <r>
          <rPr>
            <sz val="11"/>
            <color rgb="FF000000"/>
            <rFont val="Calibri"/>
            <family val="2"/>
            <charset val="1"/>
          </rPr>
          <t xml:space="preserve">Replication</t>
        </r>
      </is>
    </nc>
  </rcc>
  <rcc rId="1638" ua="false" sId="1">
    <nc r="AR34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39" ua="false" sId="1">
    <nc r="AR35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40" ua="false" sId="1">
    <nc r="AR3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41" ua="false" sId="1">
    <nc r="AR37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42" ua="false" sId="1">
    <nc r="AR38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43" ua="false" sId="1">
    <nc r="AR4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44" ua="false" sId="1">
    <nc r="AR41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45" ua="false" sId="1">
    <nc r="AR42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46" ua="false" sId="1">
    <nc r="AR43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47" ua="false" sId="1">
    <nc r="AR44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48" ua="false" sId="1">
    <nc r="AR46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49" ua="false" sId="1">
    <nc r="AR47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50" ua="false" sId="1">
    <nc r="AR4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51" ua="false" sId="1">
    <nc r="AR49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52" ua="false" sId="1">
    <nc r="AR50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53" ua="false" sId="1">
    <nc r="AR52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54" ua="false" sId="1">
    <nc r="AR53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55" ua="false" sId="1">
    <nc r="AR54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56" ua="false" sId="1">
    <nc r="AR55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57" ua="false" sId="1">
    <nc r="AR56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58" ua="false" sId="1">
    <nc r="AR58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59" ua="false" sId="1">
    <nc r="AR59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60" ua="false" sId="1">
    <nc r="AR60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61" ua="false" sId="1">
    <nc r="AR61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62" ua="false" sId="1">
    <nc r="AR6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63" ua="false" sId="1">
    <nc r="AR64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64" ua="false" sId="1">
    <nc r="AR65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65" ua="false" sId="1">
    <nc r="AR6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66" ua="false" sId="1">
    <nc r="AR67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67" ua="false" sId="1">
    <nc r="AR68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68" ua="false" sId="1">
    <nc r="AR70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69" ua="false" sId="1">
    <nc r="AR71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70" ua="false" sId="1">
    <nc r="AR72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71" ua="false" sId="1">
    <nc r="AR73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72" ua="false" sId="1">
    <nc r="AR74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73" ua="false" sId="1">
    <nc r="AR7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74" ua="false" sId="1">
    <nc r="AR77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75" ua="false" sId="1">
    <nc r="AR78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76" ua="false" sId="1">
    <nc r="AR79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77" ua="false" sId="1">
    <nc r="AR80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78" ua="false" sId="1">
    <nc r="AR8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79" ua="false" sId="1">
    <nc r="AR83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80" ua="false" sId="1">
    <nc r="AR84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81" ua="false" sId="1">
    <nc r="AR85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82" ua="false" sId="1">
    <nc r="AR8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83" ua="false" sId="1">
    <nc r="AR88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84" ua="false" sId="1">
    <nc r="AR89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85" ua="false" sId="1">
    <nc r="AR90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86" ua="false" sId="1">
    <nc r="AR91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87" ua="false" sId="1">
    <nc r="AR9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88" ua="false" sId="1">
    <nc r="AR94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89" ua="false" sId="1">
    <nc r="AR95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90" ua="false" sId="1">
    <nc r="AR9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91" ua="false" sId="1">
    <nc r="AR97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92" ua="false" sId="1">
    <nc r="AR98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93" ua="false" sId="1">
    <nc r="AR100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694" ua="false" sId="1">
    <nc r="AR101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95" ua="false" sId="1">
    <nc r="AR102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696" ua="false" sId="1">
    <nc r="AR103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697" ua="false" sId="1">
    <nc r="AR104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698" ua="false" sId="1">
    <nc r="AR106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699" ua="false" sId="1">
    <nc r="AR107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700" ua="false" sId="1">
    <nc r="AR108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701" ua="false" sId="1">
    <nc r="AR109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702" ua="false" sId="1">
    <nc r="AR110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703" ua="false" sId="1">
    <nc r="AR112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704" ua="false" sId="1">
    <nc r="AR113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705" ua="false" sId="1">
    <nc r="AR114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706" ua="false" sId="1">
    <nc r="AR115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707" ua="false" sId="1">
    <nc r="AR116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708" ua="false" sId="1">
    <nc r="AR118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709" ua="false" sId="1">
    <nc r="AR119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710" ua="false" sId="1">
    <nc r="AR120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711" ua="false" sId="1">
    <nc r="AR121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712" ua="false" sId="1">
    <nc r="AR122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713" ua="false" sId="1">
    <nc r="AR124" t="inlineStr">
      <is>
        <r>
          <rPr>
            <sz val="11"/>
            <color rgb="FF000000"/>
            <rFont val="Calibri"/>
            <family val="2"/>
            <charset val="1"/>
          </rPr>
          <t xml:space="preserve">#4</t>
        </r>
      </is>
    </nc>
  </rcc>
  <rcc rId="1714" ua="false" sId="1">
    <nc r="AR125" t="inlineStr">
      <is>
        <r>
          <rPr>
            <sz val="11"/>
            <color rgb="FF000000"/>
            <rFont val="Calibri"/>
            <family val="2"/>
            <charset val="1"/>
          </rPr>
          <t xml:space="preserve">#3</t>
        </r>
      </is>
    </nc>
  </rcc>
  <rcc rId="1715" ua="false" sId="1">
    <nc r="AR126" t="inlineStr">
      <is>
        <r>
          <rPr>
            <sz val="11"/>
            <color rgb="FF000000"/>
            <rFont val="Calibri"/>
            <family val="2"/>
            <charset val="1"/>
          </rPr>
          <t xml:space="preserve">#0</t>
        </r>
      </is>
    </nc>
  </rcc>
  <rcc rId="1716" ua="false" sId="1">
    <nc r="AR127" t="inlineStr">
      <is>
        <r>
          <rPr>
            <sz val="11"/>
            <color rgb="FF000000"/>
            <rFont val="Calibri"/>
            <family val="2"/>
            <charset val="1"/>
          </rPr>
          <t xml:space="preserve">#1</t>
        </r>
      </is>
    </nc>
  </rcc>
  <rcc rId="1717" ua="false" sId="1">
    <nc r="AR128" t="inlineStr">
      <is>
        <r>
          <rPr>
            <sz val="11"/>
            <color rgb="FF000000"/>
            <rFont val="Calibri"/>
            <family val="2"/>
            <charset val="1"/>
          </rPr>
          <t xml:space="preserve">#2</t>
        </r>
      </is>
    </nc>
  </rcc>
  <rcc rId="1718" ua="false" sId="1">
    <nc r="AS33" t="inlineStr">
      <is>
        <r>
          <rPr>
            <sz val="11"/>
            <color rgb="FF000000"/>
            <rFont val="Calibri"/>
            <family val="2"/>
            <charset val="1"/>
          </rPr>
          <t xml:space="preserve">Value</t>
        </r>
      </is>
    </nc>
  </rcc>
  <rcc rId="1719" ua="false" sId="1">
    <nc r="AS34" t="n">
      <v>0.20048610475147</v>
    </nc>
  </rcc>
  <rcc rId="1720" ua="false" sId="1">
    <nc r="AS35" t="n">
      <v>0.20023031554704</v>
    </nc>
  </rcc>
  <rcc rId="1721" ua="false" sId="1">
    <nc r="AS36" t="n">
      <v>0.20074505184731</v>
    </nc>
  </rcc>
  <rcc rId="1722" ua="false" sId="1">
    <nc r="AS37" t="n">
      <v>0.20026084183069</v>
    </nc>
  </rcc>
  <rcc rId="1723" ua="false" sId="1">
    <nc r="AS38" t="n">
      <v>0.19994084216753</v>
    </nc>
  </rcc>
  <rcc rId="1724" ua="false" sId="1">
    <nc r="AS40" t="n">
      <v>0.050234683963491</v>
    </nc>
  </rcc>
  <rcc rId="1725" ua="false" sId="1">
    <nc r="AS41" t="n">
      <v>0.05014205248205</v>
    </nc>
  </rcc>
  <rcc rId="1726" ua="false" sId="1">
    <nc r="AS42" t="n">
      <v>0.049807315992299</v>
    </nc>
  </rcc>
  <rcc rId="1727" ua="false" sId="1">
    <nc r="AS43" t="n">
      <v>0.04970521083662</v>
    </nc>
  </rcc>
  <rcc rId="1728" ua="false" sId="1">
    <nc r="AS44" t="n">
      <v>0.050336789119169</v>
    </nc>
  </rcc>
  <rcc rId="1729" ua="false" sId="1">
    <nc r="AS46" t="n">
      <v>0.20025978920022</v>
    </nc>
  </rcc>
  <rcc rId="1730" ua="false" sId="1">
    <nc r="AS47" t="n">
      <v>0.20074610447778</v>
    </nc>
  </rcc>
  <rcc rId="1731" ua="false" sId="1">
    <nc r="AS48" t="n">
      <v>0.20048399949053</v>
    </nc>
  </rcc>
  <rcc rId="1732" ua="false" sId="1">
    <nc r="AS49" t="n">
      <v>0.19993873690659</v>
    </nc>
  </rcc>
  <rcc rId="1733" ua="false" sId="1">
    <nc r="AS50" t="n">
      <v>0.20024084185175</v>
    </nc>
  </rcc>
  <rcc rId="1734" ua="false" sId="1">
    <nc r="AS52" t="n">
      <v>0.049704158206149</v>
    </nc>
  </rcc>
  <rcc rId="1735" ua="false" sId="1">
    <nc r="AS53" t="n">
      <v>0.050234683963491</v>
    </nc>
  </rcc>
  <rcc rId="1736" ua="false" sId="1">
    <nc r="AS54" t="n">
      <v>0.049806263361828</v>
    </nc>
  </rcc>
  <rcc rId="1737" ua="false" sId="1">
    <nc r="AS55" t="n">
      <v>0.050336789119169</v>
    </nc>
  </rcc>
  <rcc rId="1738" ua="false" sId="1">
    <nc r="AS56" t="n">
      <v>0.050140999851579</v>
    </nc>
  </rcc>
  <rcc rId="1739" ua="false" sId="1">
    <nc r="AS58" t="n">
      <v>0.20022926291657</v>
    </nc>
  </rcc>
  <rcc rId="1740" ua="false" sId="1">
    <nc r="AS59" t="n">
      <v>0.19993663164565</v>
    </nc>
  </rcc>
  <rcc rId="1741" ua="false" sId="1">
    <nc r="AS60" t="n">
      <v>0.20048294686006</v>
    </nc>
  </rcc>
  <rcc rId="1742" ua="false" sId="1">
    <nc r="AS61" t="n">
      <v>0.20074715710826</v>
    </nc>
  </rcc>
  <rcc rId="1743" ua="false" sId="1">
    <nc r="AS62" t="n">
      <v>0.20025873656975</v>
    </nc>
  </rcc>
  <rcc rId="1744" ua="false" sId="1">
    <nc r="AS64" t="n">
      <v>0.04970521083662</v>
    </nc>
  </rcc>
  <rcc rId="1745" ua="false" sId="1">
    <nc r="AS65" t="n">
      <v>0.050140999851579</v>
    </nc>
  </rcc>
  <rcc rId="1746" ua="false" sId="1">
    <nc r="AS66" t="n">
      <v>0.05033784174964</v>
    </nc>
  </rcc>
  <rcc rId="1747" ua="false" sId="1">
    <nc r="AS67" t="n">
      <v>0.049807315992299</v>
    </nc>
  </rcc>
  <rcc rId="1748" ua="false" sId="1">
    <nc r="AS68" t="n">
      <v>0.050235736593961</v>
    </nc>
  </rcc>
  <rcc rId="1749" ua="false" sId="1">
    <nc r="AS70" t="n">
      <v>0.19993873690659</v>
    </nc>
  </rcc>
  <rcc rId="1750" ua="false" sId="1">
    <nc r="AS71" t="n">
      <v>0.20048399949053</v>
    </nc>
  </rcc>
  <rcc rId="1751" ua="false" sId="1">
    <nc r="AS72" t="n">
      <v>0.20074715710826</v>
    </nc>
  </rcc>
  <rcc rId="1752" ua="false" sId="1">
    <nc r="AS73" t="n">
      <v>0.20023768396033</v>
    </nc>
  </rcc>
  <rcc rId="1753" ua="false" sId="1">
    <nc r="AS74" t="n">
      <v>0.20025873656975</v>
    </nc>
  </rcc>
  <rcc rId="1754" ua="false" sId="1">
    <nc r="AS76" t="n">
      <v>0.050336789119169</v>
    </nc>
  </rcc>
  <rcc rId="1755" ua="false" sId="1">
    <nc r="AS77" t="n">
      <v>0.050234683963491</v>
    </nc>
  </rcc>
  <rcc rId="1756" ua="false" sId="1">
    <nc r="AS78" t="n">
      <v>0.049806263361828</v>
    </nc>
  </rcc>
  <rcc rId="1757" ua="false" sId="1">
    <nc r="AS79" t="n">
      <v>0.049703105575678</v>
    </nc>
  </rcc>
  <rcc rId="1758" ua="false" sId="1">
    <nc r="AS80" t="n">
      <v>0.050140999851579</v>
    </nc>
  </rcc>
  <rcc rId="1759" ua="false" sId="1">
    <nc r="AS82" t="n">
      <v>1.2009250516578</v>
    </nc>
  </rcc>
  <rcc rId="1760" ua="false" sId="1">
    <nc r="AS83" t="n">
      <v>1.2003639996168</v>
    </nc>
  </rcc>
  <rcc rId="1761" ua="false" sId="1">
    <nc r="AS84" t="n">
      <v>1.1990113694617</v>
    </nc>
  </rcc>
  <rcc rId="1762" ua="false" sId="1">
    <nc r="AS85" t="n">
      <v>1.1991408430096</v>
    </nc>
  </rcc>
  <rcc rId="1763" ua="false" sId="1">
    <nc r="AS86" t="n">
      <v>1.2005839993853</v>
    </nc>
  </rcc>
  <rcc rId="1764" ua="false" sId="1">
    <nc r="AS88" t="n">
      <v>0.30060284147069</v>
    </nc>
  </rcc>
  <rcc rId="1765" ua="false" sId="1">
    <nc r="AS89" t="n">
      <v>0.2997954738995</v>
    </nc>
  </rcc>
  <rcc rId="1766" ua="false" sId="1">
    <nc r="AS90" t="n">
      <v>0.30076073604133</v>
    </nc>
  </rcc>
  <rcc rId="1767" ua="false" sId="1">
    <nc r="AS91" t="n">
      <v>0.30071336767014</v>
    </nc>
  </rcc>
  <rcc rId="1768" ua="false" sId="1">
    <nc r="AS92" t="n">
      <v>0.30071863082249</v>
    </nc>
  </rcc>
  <rcc rId="1769" ua="false" sId="1">
    <nc r="AS94" t="n">
      <v>1.200920841136</v>
    </nc>
  </rcc>
  <rcc rId="1770" ua="false" sId="1">
    <nc r="AS95" t="n">
      <v>1.2003682101387</v>
    </nc>
  </rcc>
  <rcc rId="1771" ua="false" sId="1">
    <nc r="AS96" t="n">
      <v>1.2005450520578</v>
    </nc>
  </rcc>
  <rcc rId="1772" ua="false" sId="1">
    <nc r="AS97" t="n">
      <v>1.1991208430307</v>
    </nc>
  </rcc>
  <rcc rId="1773" ua="false" sId="1">
    <nc r="AS98" t="n">
      <v>1.1990218957664</v>
    </nc>
  </rcc>
  <rcc rId="1774" ua="false" sId="1">
    <nc r="AS100" t="n">
      <v>0.2997954738995</v>
    </nc>
  </rcc>
  <rcc rId="1775" ua="false" sId="1">
    <nc r="AS101" t="n">
      <v>0.30076073604133</v>
    </nc>
  </rcc>
  <rcc rId="1776" ua="false" sId="1">
    <nc r="AS102" t="n">
      <v>0.30071442030061</v>
    </nc>
  </rcc>
  <rcc rId="1777" ua="false" sId="1">
    <nc r="AS103" t="n">
      <v>0.30071547293108</v>
    </nc>
  </rcc>
  <rcc rId="1778" ua="false" sId="1">
    <nc r="AS104" t="n">
      <v>0.30060073620975</v>
    </nc>
  </rcc>
  <rcc rId="1779" ua="false" sId="1">
    <nc r="AS106" t="n">
      <v>1.1991155798783</v>
    </nc>
  </rcc>
  <rcc rId="1780" ua="false" sId="1">
    <nc r="AS107" t="n">
      <v>1.2003745259216</v>
    </nc>
  </rcc>
  <rcc rId="1781" ua="false" sId="1">
    <nc r="AS108" t="n">
      <v>1.2009324200711</v>
    </nc>
  </rcc>
  <rcc rId="1782" ua="false" sId="1">
    <nc r="AS109" t="n">
      <v>1.1990303168102</v>
    </nc>
  </rcc>
  <rcc rId="1783" ua="false" sId="1">
    <nc r="AS110" t="n">
      <v>1.200538736275</v>
    </nc>
  </rcc>
  <rcc rId="1784" ua="false" sId="1">
    <nc r="AS112" t="n">
      <v>0.30071757819202</v>
    </nc>
  </rcc>
  <rcc rId="1785" ua="false" sId="1">
    <nc r="AS113" t="n">
      <v>0.30060284147069</v>
    </nc>
  </rcc>
  <rcc rId="1786" ua="false" sId="1">
    <nc r="AS114" t="n">
      <v>0.29979652652997</v>
    </nc>
  </rcc>
  <rcc rId="1787" ua="false" sId="1">
    <nc r="AS115" t="n">
      <v>0.30076073604133</v>
    </nc>
  </rcc>
  <rcc rId="1788" ua="false" sId="1">
    <nc r="AS116" t="n">
      <v>0.30071442030061</v>
    </nc>
  </rcc>
  <rcc rId="1789" ua="false" sId="1">
    <nc r="AS118" t="n">
      <v>1.1991176851393</v>
    </nc>
  </rcc>
  <rcc rId="1790" ua="false" sId="1">
    <nc r="AS119" t="n">
      <v>1.200377683813</v>
    </nc>
  </rcc>
  <rcc rId="1791" ua="false" sId="1">
    <nc r="AS120" t="n">
      <v>1.2009250516578</v>
    </nc>
  </rcc>
  <rcc rId="1792" ua="false" sId="1">
    <nc r="AS121" t="n">
      <v>1.2005397889055</v>
    </nc>
  </rcc>
  <rcc rId="1793" ua="false" sId="1">
    <nc r="AS122" t="n">
      <v>1.1990271589188</v>
    </nc>
  </rcc>
  <rcc rId="1794" ua="false" sId="1">
    <nc r="AS124" t="n">
      <v>0.30059968357928</v>
    </nc>
  </rcc>
  <rcc rId="1795" ua="false" sId="1">
    <nc r="AS125" t="n">
      <v>0.30071547293108</v>
    </nc>
  </rcc>
  <rcc rId="1796" ua="false" sId="1">
    <nc r="AS126" t="n">
      <v>0.2997954738995</v>
    </nc>
  </rcc>
  <rcc rId="1797" ua="false" sId="1">
    <nc r="AS127" t="n">
      <v>0.30076073604133</v>
    </nc>
  </rcc>
  <rcc rId="1798" ua="false" sId="1">
    <nc r="AS128" t="n">
      <v>0.30071442030061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6" ua="false" sId="1">
    <nc r="U10" t="n">
      <v>0.049775012499306</v>
    </nc>
  </rcc>
  <rcc rId="17" ua="false" sId="1">
    <nc r="V10" t="n">
      <v>0.04866396311316</v>
    </nc>
  </rcc>
  <rcc rId="18" ua="false" sId="1">
    <nc r="W10" t="n">
      <v>0.049552802622077</v>
    </nc>
  </rcc>
  <rcc rId="19" ua="false" sId="1">
    <nc r="X10" t="n">
      <v>0.051997111271596</v>
    </nc>
  </rcc>
  <rcc rId="20" ua="false" sId="1">
    <nc r="Y10" t="n">
      <v>0.050941614354758</v>
    </nc>
  </rcc>
  <rcc rId="21" ua="false" sId="1">
    <nc r="U11" t="n">
      <v>0.24398644519749</v>
    </nc>
  </rcc>
  <rcc rId="22" ua="false" sId="1">
    <nc r="V11" t="n">
      <v>0.24493083717571</v>
    </nc>
  </rcc>
  <rcc rId="23" ua="false" sId="1">
    <nc r="W11" t="n">
      <v>0.25298594522527</v>
    </nc>
  </rcc>
  <rcc rId="24" ua="false" sId="1">
    <nc r="X11" t="n">
      <v>0.25181934336981</v>
    </nc>
  </rcc>
  <rcc rId="25" ua="false" sId="1">
    <nc r="Y11" t="n">
      <v>0.25009721682129</v>
    </nc>
  </rcc>
  <rcc rId="26" ua="false" sId="1">
    <nc r="U12" t="n">
      <v>0.049663907560691</v>
    </nc>
  </rcc>
  <rcc rId="27" ua="false" sId="1">
    <nc r="V12" t="n">
      <v>0.04866396311316</v>
    </nc>
  </rcc>
  <rcc rId="28" ua="false" sId="1">
    <nc r="W12" t="n">
      <v>0.049497250152769</v>
    </nc>
  </rcc>
  <rcc rId="29" ua="false" sId="1">
    <nc r="X12" t="n">
      <v>0.051941558802289</v>
    </nc>
  </rcc>
  <rcc rId="30" ua="false" sId="1">
    <nc r="Y12" t="n">
      <v>0.050941614354758</v>
    </nc>
  </rcc>
  <rcc rId="31" ua="false" sId="1">
    <nc r="U13" t="n">
      <v>1.5163046497417</v>
    </nc>
  </rcc>
  <rcc rId="32" ua="false" sId="1">
    <nc r="V13" t="n">
      <v>1.4968612854841</v>
    </nc>
  </rcc>
  <rcc rId="33" ua="false" sId="1">
    <nc r="W13" t="n">
      <v>1.504249763902</v>
    </nc>
  </rcc>
  <rcc rId="34" ua="false" sId="1">
    <nc r="X13" t="n">
      <v>1.4948613965891</v>
    </nc>
  </rcc>
  <rcc rId="35" ua="false" sId="1">
    <nc r="Y13" t="n">
      <v>1.4719737792345</v>
    </nc>
  </rcc>
  <rcc rId="36" ua="false" sId="1">
    <nc r="U14" t="n">
      <v>0.29259485584134</v>
    </nc>
  </rcc>
  <rcc rId="37" ua="false" sId="1">
    <nc r="V14" t="n">
      <v>0.29487250708294</v>
    </nc>
  </rcc>
  <rcc rId="38" ua="false" sId="1">
    <nc r="W14" t="n">
      <v>0.30287206266319</v>
    </nc>
  </rcc>
  <rcc rId="39" ua="false" sId="1">
    <nc r="X14" t="n">
      <v>0.30192767068496</v>
    </nc>
  </rcc>
  <rcc rId="40" ua="false" sId="1">
    <nc r="Y14" t="n">
      <v>0.29665018610077</v>
    </nc>
  </rcc>
  <rcc rId="41" ua="false" sId="1">
    <nc r="U15" t="n">
      <v>1.5196377979001</v>
    </nc>
  </rcc>
  <rcc rId="42" ua="false" sId="1">
    <nc r="V15" t="n">
      <v>1.4962502083218</v>
    </nc>
  </rcc>
  <rcc rId="43" ua="false" sId="1">
    <nc r="W15" t="n">
      <v>1.51002722071</v>
    </nc>
  </rcc>
  <rcc rId="44" ua="false" sId="1">
    <nc r="X15" t="n">
      <v>1.4961391033831</v>
    </nc>
  </rcc>
  <rcc rId="45" ua="false" sId="1">
    <nc r="Y15" t="n">
      <v>1.4723626465196</v>
    </nc>
  </rcc>
  <rcc rId="46" ua="false" sId="1">
    <nc r="U16" t="n">
      <v>0.29237264596411</v>
    </nc>
  </rcc>
  <rcc rId="47" ua="false" sId="1">
    <nc r="V16" t="n">
      <v>0.29470584967502</v>
    </nc>
  </rcc>
  <rcc rId="48" ua="false" sId="1">
    <nc r="W16" t="n">
      <v>0.30303872007111</v>
    </nc>
  </rcc>
  <rcc rId="49" ua="false" sId="1">
    <nc r="X16" t="n">
      <v>0.30176101327704</v>
    </nc>
  </rcc>
  <rcc rId="50" ua="false" sId="1">
    <nc r="Y16" t="n">
      <v>0.29659463363146</v>
    </nc>
  </rcc>
  <rcc rId="51" ua="false" sId="1">
    <nc r="U17" t="n">
      <v>1.5202488750625</v>
    </nc>
  </rcc>
  <rcc rId="52" ua="false" sId="1">
    <nc r="V17" t="n">
      <v>1.4968612854841</v>
    </nc>
  </rcc>
  <rcc rId="53" ua="false" sId="1">
    <nc r="W17" t="n">
      <v>1.5097494583634</v>
    </nc>
  </rcc>
  <rcc rId="54" ua="false" sId="1">
    <nc r="X17" t="n">
      <v>1.4966946280762</v>
    </nc>
  </rcc>
  <rcc rId="55" ua="false" sId="1">
    <nc r="Y17" t="n">
      <v>1.4724737514583</v>
    </nc>
  </rcc>
  <rcc rId="56" ua="false" sId="1">
    <nc r="U18" t="n">
      <v>0.29259485584134</v>
    </nc>
  </rcc>
  <rcc rId="57" ua="false" sId="1">
    <nc r="V18" t="n">
      <v>0.29476140214433</v>
    </nc>
  </rcc>
  <rcc rId="58" ua="false" sId="1">
    <nc r="W18" t="n">
      <v>0.30292761513249</v>
    </nc>
  </rcc>
  <rcc rId="59" ua="false" sId="1">
    <nc r="X18" t="n">
      <v>0.30198322315427</v>
    </nc>
  </rcc>
  <rcc rId="60" ua="false" sId="1">
    <nc r="Y18" t="n">
      <v>0.29659463363146</v>
    </nc>
  </rcc>
  <rcc rId="61" ua="false" sId="1">
    <nc r="U19" t="n">
      <v>1.5202488750625</v>
    </nc>
  </rcc>
  <rcc rId="62" ua="false" sId="1">
    <nc r="V19" t="n">
      <v>1.4966390756069</v>
    </nc>
  </rcc>
  <rcc rId="63" ua="false" sId="1">
    <nc r="W19" t="n">
      <v>1.5089717237931</v>
    </nc>
  </rcc>
  <rcc rId="64" ua="false" sId="1">
    <nc r="X19" t="n">
      <v>1.4961391033831</v>
    </nc>
  </rcc>
  <rcc rId="65" ua="false" sId="1">
    <nc r="Y19" t="n">
      <v>1.4719737792345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66" ua="false" sId="1">
    <nc r="U20" t="n">
      <v>0.29242819843342</v>
    </nc>
  </rcc>
  <rcc rId="67" ua="false" sId="1">
    <nc r="V20" t="n">
      <v>0.29470584967502</v>
    </nc>
  </rcc>
  <rcc rId="68" ua="false" sId="1">
    <nc r="W20" t="n">
      <v>0.30303872007111</v>
    </nc>
  </rcc>
  <rcc rId="69" ua="false" sId="1">
    <nc r="X20" t="n">
      <v>0.30203877562358</v>
    </nc>
  </rcc>
  <rcc rId="70" ua="false" sId="1">
    <nc r="Y20" t="n">
      <v>0.29665018610077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1" ua="false" sId="1">
    <nc r="AR4" t="n">
      <v>0.24426420754403</v>
    </nc>
  </rcc>
  <rcc rId="72" ua="false" sId="1">
    <nc r="AR5" t="n">
      <v>0.049608355091384</v>
    </nc>
  </rcc>
  <rcc rId="73" ua="false" sId="1">
    <nc r="AR6" t="n">
      <v>0.24398644519749</v>
    </nc>
  </rcc>
  <rcc rId="74" ua="false" sId="1">
    <nc r="AR7" t="n">
      <v>0.049663907560691</v>
    </nc>
  </rcc>
  <rcc rId="75" ua="false" sId="1">
    <nc r="AR8" t="n">
      <v>0.24415310260541</v>
    </nc>
  </rcc>
  <rcc rId="76" ua="false" sId="1">
    <nc r="AR9" t="n">
      <v>0.049775012499306</v>
    </nc>
  </rcc>
  <rcc rId="77" ua="false" sId="1">
    <nc r="AR10" t="n">
      <v>0.24398644519749</v>
    </nc>
  </rcc>
  <rcc rId="78" ua="false" sId="1">
    <nc r="AR11" t="n">
      <v>0.049663907560691</v>
    </nc>
  </rcc>
  <rcc rId="79" ua="false" sId="1">
    <nc r="AR12" t="n">
      <v>1.5163046497417</v>
    </nc>
  </rcc>
  <rcc rId="80" ua="false" sId="1">
    <nc r="AR13" t="n">
      <v>0.29259485584134</v>
    </nc>
  </rcc>
  <rcc rId="81" ua="false" sId="1">
    <nc r="AR14" t="n">
      <v>1.5196377979001</v>
    </nc>
  </rcc>
  <rcc rId="82" ua="false" sId="1">
    <nc r="AR15" t="n">
      <v>0.29237264596411</v>
    </nc>
  </rcc>
  <rcc rId="83" ua="false" sId="1">
    <nc r="AR16" t="n">
      <v>1.5202488750625</v>
    </nc>
  </rcc>
  <rcc rId="84" ua="false" sId="1">
    <nc r="AR17" t="n">
      <v>0.29259485584134</v>
    </nc>
  </rcc>
  <rcc rId="85" ua="false" sId="1">
    <nc r="AR18" t="n">
      <v>1.5202488750625</v>
    </nc>
  </rcc>
  <rcc rId="86" ua="false" sId="1">
    <nc r="AR19" t="n">
      <v>0.29242819843342</v>
    </nc>
  </rcc>
  <rcc rId="87" ua="false" sId="1">
    <nc r="AS4" t="n">
      <v>0.24504194211433</v>
    </nc>
  </rcc>
  <rcc rId="88" ua="false" sId="1">
    <nc r="AS5" t="n">
      <v>0.04866396311316</v>
    </nc>
  </rcc>
  <rcc rId="89" ua="false" sId="1">
    <nc r="AS6" t="n">
      <v>0.24493083717571</v>
    </nc>
  </rcc>
  <rcc rId="90" ua="false" sId="1">
    <nc r="AS7" t="n">
      <v>0.04866396311316</v>
    </nc>
  </rcc>
  <rcc rId="91" ua="false" sId="1">
    <nc r="AS8" t="n">
      <v>0.24509749458363</v>
    </nc>
  </rcc>
  <rcc rId="92" ua="false" sId="1">
    <nc r="AS9" t="n">
      <v>0.04866396311316</v>
    </nc>
  </rcc>
  <rcc rId="93" ua="false" sId="1">
    <nc r="AS10" t="n">
      <v>0.24493083717571</v>
    </nc>
  </rcc>
  <rcc rId="94" ua="false" sId="1">
    <nc r="AS11" t="n">
      <v>0.04866396311316</v>
    </nc>
  </rcc>
  <rcc rId="95" ua="false" sId="1">
    <nc r="AS12" t="n">
      <v>1.4968612854841</v>
    </nc>
  </rcc>
  <rcc rId="96" ua="false" sId="1">
    <nc r="AS13" t="n">
      <v>0.29487250708294</v>
    </nc>
  </rcc>
  <rcc rId="97" ua="false" sId="1">
    <nc r="AS14" t="n">
      <v>1.4962502083218</v>
    </nc>
  </rcc>
  <rcc rId="98" ua="false" sId="1">
    <nc r="AS15" t="n">
      <v>0.29470584967502</v>
    </nc>
  </rcc>
  <rcc rId="99" ua="false" sId="1">
    <nc r="AS16" t="n">
      <v>1.4968612854841</v>
    </nc>
  </rcc>
  <rcc rId="100" ua="false" sId="1">
    <nc r="AS17" t="n">
      <v>0.29476140214433</v>
    </nc>
  </rcc>
  <rcc rId="101" ua="false" sId="1">
    <nc r="AS18" t="n">
      <v>1.4966390756069</v>
    </nc>
  </rcc>
  <rcc rId="102" ua="false" sId="1">
    <nc r="AS19" t="n">
      <v>0.29470584967502</v>
    </nc>
  </rcc>
  <rcc rId="103" ua="false" sId="1">
    <nc r="AT4" t="n">
      <v>0.25287484028665</v>
    </nc>
  </rcc>
  <rcc rId="104" ua="false" sId="1">
    <nc r="AT5" t="n">
      <v>0.049552802622077</v>
    </nc>
  </rcc>
  <rcc rId="105" ua="false" sId="1">
    <nc r="AT6" t="n">
      <v>0.25304149769457</v>
    </nc>
  </rcc>
  <rcc rId="106" ua="false" sId="1">
    <nc r="AT7" t="n">
      <v>0.049497250152769</v>
    </nc>
  </rcc>
  <rcc rId="107" ua="false" sId="1">
    <nc r="AT8" t="n">
      <v>0.25281928781734</v>
    </nc>
  </rcc>
  <rcc rId="108" ua="false" sId="1">
    <nc r="AT9" t="n">
      <v>0.049552802622077</v>
    </nc>
  </rcc>
  <rcc rId="109" ua="false" sId="1">
    <nc r="AT10" t="n">
      <v>0.25298594522527</v>
    </nc>
  </rcc>
  <rcc rId="110" ua="false" sId="1">
    <nc r="AT11" t="n">
      <v>0.049497250152769</v>
    </nc>
  </rcc>
  <rcc rId="111" ua="false" sId="1">
    <nc r="AT12" t="n">
      <v>1.504249763902</v>
    </nc>
  </rcc>
  <rcc rId="112" ua="false" sId="1">
    <nc r="AT13" t="n">
      <v>0.30287206266319</v>
    </nc>
  </rcc>
  <rcc rId="113" ua="false" sId="1">
    <nc r="AT14" t="n">
      <v>1.51002722071</v>
    </nc>
  </rcc>
  <rcc rId="114" ua="false" sId="1">
    <nc r="AT15" t="n">
      <v>0.30303872007111</v>
    </nc>
  </rcc>
  <rcc rId="115" ua="false" sId="1">
    <nc r="AT16" t="n">
      <v>1.5097494583634</v>
    </nc>
  </rcc>
  <rcc rId="116" ua="false" sId="1">
    <nc r="AT17" t="n">
      <v>0.30292761513249</v>
    </nc>
  </rcc>
  <rcc rId="117" ua="false" sId="1">
    <nc r="AT18" t="n">
      <v>1.5089717237931</v>
    </nc>
  </rcc>
  <rcc rId="118" ua="false" sId="1">
    <nc r="AT19" t="n">
      <v>0.30303872007111</v>
    </nc>
  </rcc>
  <rcc rId="119" ua="false" sId="1">
    <nc r="AU4" t="n">
      <v>0.25198600077773</v>
    </nc>
  </rcc>
  <rcc rId="120" ua="false" sId="1">
    <nc r="AU5" t="n">
      <v>0.051997111271596</v>
    </nc>
  </rcc>
  <rcc rId="121" ua="false" sId="1">
    <nc r="AU6" t="n">
      <v>0.25181934336981</v>
    </nc>
  </rcc>
  <rcc rId="122" ua="false" sId="1">
    <nc r="AU7" t="n">
      <v>0.051941558802289</v>
    </nc>
  </rcc>
  <rcc rId="123" ua="false" sId="1">
    <nc r="AU8" t="n">
      <v>0.25215265818566</v>
    </nc>
  </rcc>
  <rcc rId="124" ua="false" sId="1">
    <nc r="AU9" t="n">
      <v>0.051997111271596</v>
    </nc>
  </rcc>
  <rcc rId="125" ua="false" sId="1">
    <nc r="AU10" t="n">
      <v>0.25181934336981</v>
    </nc>
  </rcc>
  <rcc rId="126" ua="false" sId="1">
    <nc r="AU11" t="n">
      <v>0.051941558802289</v>
    </nc>
  </rcc>
  <rcc rId="127" ua="false" sId="1">
    <nc r="AU12" t="n">
      <v>1.4948613965891</v>
    </nc>
  </rcc>
  <rcc rId="128" ua="false" sId="1">
    <nc r="AU13" t="n">
      <v>0.30192767068496</v>
    </nc>
  </rcc>
  <rcc rId="129" ua="false" sId="1">
    <nc r="AU14" t="n">
      <v>1.4961391033831</v>
    </nc>
  </rcc>
  <rcc rId="130" ua="false" sId="1">
    <nc r="AU15" t="n">
      <v>0.30176101327704</v>
    </nc>
  </rcc>
  <rcc rId="131" ua="false" sId="1">
    <nc r="AU16" t="n">
      <v>1.4966946280762</v>
    </nc>
  </rcc>
  <rcc rId="132" ua="false" sId="1">
    <nc r="AU17" t="n">
      <v>0.30198322315427</v>
    </nc>
  </rcc>
  <rcc rId="133" ua="false" sId="1">
    <nc r="AU18" t="n">
      <v>1.4961391033831</v>
    </nc>
  </rcc>
  <rcc rId="134" ua="false" sId="1">
    <nc r="AU19" t="n">
      <v>0.30203877562358</v>
    </nc>
  </rcc>
  <rcc rId="135" ua="false" sId="1">
    <nc r="AV4" t="n">
      <v>0.24965279706683</v>
    </nc>
  </rcc>
  <rcc rId="136" ua="false" sId="1">
    <nc r="AV5" t="n">
      <v>0.050941614354758</v>
    </nc>
  </rcc>
  <rcc rId="137" ua="false" sId="1">
    <nc r="AV6" t="n">
      <v>0.25009721682129</v>
    </nc>
  </rcc>
  <rcc rId="138" ua="false" sId="1">
    <nc r="AV7" t="n">
      <v>0.050941614354758</v>
    </nc>
  </rcc>
  <rcc rId="139" ua="false" sId="1">
    <nc r="AV8" t="n">
      <v>0.24987500694406</v>
    </nc>
  </rcc>
  <rcc rId="140" ua="false" sId="1">
    <nc r="AV9" t="n">
      <v>0.050941614354758</v>
    </nc>
  </rcc>
  <rcc rId="141" ua="false" sId="1">
    <nc r="AV10" t="n">
      <v>0.25009721682129</v>
    </nc>
  </rcc>
  <rcc rId="142" ua="false" sId="1">
    <nc r="AV11" t="n">
      <v>0.050941614354758</v>
    </nc>
  </rcc>
  <rcc rId="143" ua="false" sId="1">
    <nc r="AV12" t="n">
      <v>1.4719737792345</v>
    </nc>
  </rcc>
  <rcc rId="144" ua="false" sId="1">
    <nc r="AV13" t="n">
      <v>0.29665018610077</v>
    </nc>
  </rcc>
  <rcc rId="145" ua="false" sId="1">
    <nc r="AV14" t="n">
      <v>1.4723626465196</v>
    </nc>
  </rcc>
  <rcc rId="146" ua="false" sId="1">
    <nc r="AV15" t="n">
      <v>0.29659463363146</v>
    </nc>
  </rcc>
  <rcc rId="147" ua="false" sId="1">
    <nc r="AV16" t="n">
      <v>1.4724737514583</v>
    </nc>
  </rcc>
  <rcc rId="148" ua="false" sId="1">
    <nc r="AV17" t="n">
      <v>0.29659463363146</v>
    </nc>
  </rcc>
  <rcc rId="149" ua="false" sId="1">
    <nc r="AV18" t="n">
      <v>1.4719737792345</v>
    </nc>
  </rcc>
  <rcc rId="150" ua="false" sId="1">
    <nc r="AV19" t="n">
      <v>0.29665018610077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51" ua="false" sId="1">
    <oc r="H58" t="n">
      <v>-0.02415421365476</v>
    </oc>
    <nc r="H58"/>
  </rcc>
  <rcc rId="152" ua="false" sId="1">
    <oc r="H59" t="n">
      <v>-0.017865674129224</v>
    </oc>
    <nc r="H59"/>
  </rcc>
  <rcc rId="153" ua="false" sId="1">
    <oc r="H60" t="n">
      <v>-0.017599022276548</v>
    </oc>
    <nc r="H60"/>
  </rcc>
  <rcc rId="154" ua="false" sId="1">
    <oc r="H61" t="n">
      <v>-0.01359924448646</v>
    </oc>
    <nc r="H61"/>
  </rcc>
  <rcc rId="155" ua="false" sId="1">
    <oc r="H62" t="n">
      <v>-0.01304371979338</v>
    </oc>
    <nc r="H62"/>
  </rcc>
  <rcc rId="156" ua="false" sId="1">
    <oc r="H63" t="n">
      <v>-0.01152158213438</v>
    </oc>
    <nc r="H63"/>
  </rcc>
  <rcc rId="157" ua="false" sId="1">
    <oc r="H64" t="n">
      <v>-0.008821732125994</v>
    </oc>
    <nc r="H64"/>
  </rcc>
  <rcc rId="158" ua="false" sId="1">
    <oc r="H65" t="n">
      <v>-0.00879951113828</v>
    </oc>
    <nc r="H65"/>
  </rcc>
  <rcc rId="159" ua="false" sId="1">
    <oc r="H66" t="n">
      <v>-0.00561079939998</v>
    </oc>
    <nc r="H66"/>
  </rcc>
  <rcc rId="160" ua="false" sId="1">
    <oc r="H67" t="n">
      <v>-0.00534414754736</v>
    </oc>
    <nc r="H67"/>
  </rcc>
  <rcc rId="161" ua="false" sId="1">
    <oc r="H68" t="n">
      <v>-0.005321926559638</v>
    </oc>
    <nc r="H68"/>
  </rcc>
  <rcc rId="162" ua="false" sId="1">
    <oc r="H69" t="n">
      <v>-0.0051886006333</v>
    </oc>
    <nc r="H69"/>
  </rcc>
  <rcc rId="163" ua="false" sId="1">
    <oc r="H70" t="n">
      <v>-0.005177490139438</v>
    </oc>
    <nc r="H70"/>
  </rcc>
  <rcc rId="164" ua="false" sId="1">
    <oc r="H71" t="n">
      <v>-0.00493305927448</v>
    </oc>
    <nc r="H71"/>
  </rcc>
  <rcc rId="165" ua="false" sId="1">
    <oc r="H72" t="n">
      <v>-0.003988667296266</v>
    </oc>
    <nc r="H72"/>
  </rcc>
  <rcc rId="166" ua="false" sId="1">
    <oc r="H73" t="n">
      <v>-0.003655352480416</v>
    </oc>
    <nc r="H73"/>
  </rcc>
  <rcc rId="167" ua="false" sId="1">
    <oc r="H74" t="n">
      <v>-0.00306649630576</v>
    </oc>
    <nc r="H74"/>
  </rcc>
  <rcc rId="168" ua="false" sId="1">
    <oc r="H75" t="n">
      <v>-0.003010943836448</v>
    </oc>
    <nc r="H75"/>
  </rcc>
  <rcc rId="169" ua="false" sId="1">
    <oc r="H76" t="n">
      <v>-0.002988722848728</v>
    </oc>
    <nc r="H76"/>
  </rcc>
  <rcc rId="170" ua="false" sId="1">
    <oc r="H77" t="n">
      <v>-0.0029109493917</v>
    </oc>
    <nc r="H77"/>
  </rcc>
  <rcc rId="171" ua="false" sId="1">
    <oc r="H78" t="n">
      <v>-0.002766512971508</v>
    </oc>
    <nc r="H78"/>
  </rcc>
  <rcc rId="172" ua="false" sId="1">
    <oc r="H79" t="n">
      <v>-0.00261096605748</v>
    </oc>
    <nc r="H79"/>
  </rcc>
  <rcc rId="173" ua="false" sId="1">
    <oc r="H80" t="n">
      <v>-0.002255430253884</v>
    </oc>
    <nc r="H80"/>
  </rcc>
  <rcc rId="174" ua="false" sId="1">
    <oc r="H81" t="n">
      <v>-0.001522137659019</v>
    </oc>
    <nc r="H81"/>
  </rcc>
  <rcc rId="175" ua="false" sId="1">
    <oc r="H82" t="n">
      <v>-0.001488806177435</v>
    </oc>
    <nc r="H82"/>
  </rcc>
  <rcc rId="176" ua="false" sId="1">
    <oc r="H83" t="n">
      <v>-0.001477695683573</v>
    </oc>
    <nc r="H83"/>
  </rcc>
  <rcc rId="177" ua="false" sId="1">
    <oc r="H84" t="n">
      <v>-0.001477695683573</v>
    </oc>
    <nc r="H84"/>
  </rcc>
  <rcc rId="178" ua="false" sId="1">
    <oc r="H85" t="n">
      <v>-0.001177712349318</v>
    </oc>
    <nc r="H85"/>
  </rcc>
  <rcc rId="179" ua="false" sId="1">
    <oc r="H86" t="n">
      <v>-0.00113327037387</v>
    </oc>
    <nc r="H86"/>
  </rcc>
  <rcc rId="180" ua="false" sId="1">
    <oc r="H87" t="n">
      <v>-0.00112215988001</v>
    </oc>
    <nc r="H87"/>
  </rcc>
  <rcc rId="181" ua="false" sId="1">
    <oc r="H88" t="n">
      <v>-0.00111104938618</v>
    </oc>
    <nc r="H88"/>
  </rcc>
  <rcc rId="182" ua="false" sId="1">
    <oc r="H89" t="n">
      <v>-0.001099938892288</v>
    </oc>
    <nc r="H89"/>
  </rcc>
  <rcc rId="183" ua="false" sId="1">
    <oc r="H90" t="n">
      <v>-0.000711071607134</v>
    </oc>
    <nc r="H90"/>
  </rcc>
  <rcc rId="184" ua="false" sId="1">
    <oc r="H91" t="n">
      <v>-0.000644408643964</v>
    </oc>
    <nc r="H91"/>
  </rcc>
  <rcc rId="185" ua="false" sId="1">
    <oc r="H92" t="n">
      <v>-0.000644408643964</v>
    </oc>
    <nc r="H92"/>
  </rcc>
  <rcc rId="186" ua="false" sId="1">
    <oc r="H93" t="n">
      <v>-0.000633298150102</v>
    </oc>
    <nc r="H93"/>
  </rcc>
  <rcc rId="187" ua="false" sId="1">
    <oc r="H94" t="n">
      <v>-0.000599966668518</v>
    </oc>
    <nc r="H94"/>
  </rcc>
  <rcc rId="188" ua="false" sId="1">
    <oc r="H95" t="n">
      <v>-0.000544414199211</v>
    </oc>
    <nc r="H95"/>
  </rcc>
  <rcc rId="189" ua="false" sId="1">
    <oc r="H96" t="n">
      <v>-0.000477751236042</v>
    </oc>
    <nc r="H96"/>
  </rcc>
  <rcc rId="190" ua="false" sId="1">
    <oc r="H97" t="n">
      <v>-0.000477751236042</v>
    </oc>
    <nc r="H97"/>
  </rcc>
  <rcc rId="191" ua="false" sId="1">
    <oc r="H98" t="n">
      <v>-0.000422198766744</v>
    </oc>
    <nc r="H98"/>
  </rcc>
  <rcc rId="192" ua="false" sId="1">
    <oc r="H99" t="n">
      <v>-0.000411088272873</v>
    </oc>
    <nc r="H99"/>
  </rcc>
  <rcc rId="193" ua="false" sId="1">
    <oc r="H100" t="n">
      <v>-0.000155546914068</v>
    </oc>
    <nc r="H100"/>
  </rcc>
  <rcc rId="194" ua="false" sId="1">
    <oc r="H101" t="n">
      <v>-0.000155546914059</v>
    </oc>
    <nc r="H101"/>
  </rcc>
  <rcc rId="195" ua="false" sId="1">
    <oc r="H102" t="n">
      <v>1.11104938640416E-005</v>
    </oc>
    <nc r="H102"/>
  </rcc>
  <rcc rId="196" ua="false" sId="1">
    <oc r="H103" t="n">
      <v>0.000755513582579</v>
    </oc>
    <nc r="H103"/>
  </rcc>
  <rcc rId="197" ua="false" sId="1">
    <oc r="H104" t="n">
      <v>0.000788845064163</v>
    </oc>
    <nc r="H104"/>
  </rcc>
  <rcc rId="198" ua="false" sId="1">
    <oc r="H105" t="n">
      <v>0.000799955558025</v>
    </oc>
    <nc r="H105"/>
  </rcc>
  <rcc rId="199" ua="false" sId="1">
    <oc r="H106" t="n">
      <v>0.000799955558025</v>
    </oc>
    <nc r="H106"/>
  </rcc>
  <rcc rId="200" ua="false" sId="1">
    <oc r="H107" t="n">
      <v>0.00086661852122</v>
    </oc>
    <nc r="H107"/>
  </rcc>
  <rcc rId="201" ua="false" sId="1">
    <oc r="H108" t="n">
      <v>0.000899950002776</v>
    </oc>
    <nc r="H108"/>
  </rcc>
  <rcc rId="202" ua="false" sId="1">
    <oc r="H109" t="n">
      <v>0.001399922226546</v>
    </oc>
    <nc r="H109"/>
  </rcc>
  <rcc rId="203" ua="false" sId="1">
    <oc r="H110" t="n">
      <v>0.001799900005556</v>
    </oc>
    <nc r="H110"/>
  </rcc>
  <rcc rId="204" ua="false" sId="1">
    <oc r="H111" t="n">
      <v>0.001799900005556</v>
    </oc>
    <nc r="H111"/>
  </rcc>
  <rcc rId="205" ua="false" sId="1">
    <oc r="H112" t="n">
      <v>0.001811010499417</v>
    </oc>
    <nc r="H112"/>
  </rcc>
  <rcc rId="206" ua="false" sId="1">
    <oc r="H113" t="n">
      <v>0.001844341981001</v>
    </oc>
    <nc r="H113"/>
  </rcc>
  <rcc rId="207" ua="false" sId="1">
    <oc r="H114" t="n">
      <v>0.00211099383372</v>
    </oc>
    <nc r="H114"/>
  </rcc>
  <rcc rId="208" ua="false" sId="1">
    <oc r="H115" t="n">
      <v>0.002566524081994</v>
    </oc>
    <nc r="H115"/>
  </rcc>
  <rcc rId="209" ua="false" sId="1">
    <oc r="H116" t="n">
      <v>0.004066440753292</v>
    </oc>
    <nc r="H116"/>
  </rcc>
  <rcc rId="210" ua="false" sId="1">
    <oc r="H117" t="n">
      <v>0.00414421421032</v>
    </oc>
    <nc r="H117"/>
  </rcc>
  <rcc rId="211" ua="false" sId="1">
    <oc r="H118" t="n">
      <v>0.004210877173492</v>
    </oc>
    <nc r="H118"/>
  </rcc>
  <rcc rId="212" ua="false" sId="1">
    <oc r="H119" t="n">
      <v>0.0042664296428</v>
    </oc>
    <nc r="H119"/>
  </rcc>
  <rcc rId="213" ua="false" sId="1">
    <oc r="H120" t="n">
      <v>0.00501083273152</v>
    </oc>
    <nc r="H120"/>
  </rcc>
  <rcc rId="214" ua="false" sId="1">
    <oc r="H121" t="n">
      <v>0.005066385200824</v>
    </oc>
    <nc r="H121"/>
  </rcc>
  <rcc rId="215" ua="false" sId="1">
    <oc r="H122" t="n">
      <v>0.00508860618855</v>
    </oc>
    <nc r="H122"/>
  </rcc>
  <rcc rId="216" ua="false" sId="1">
    <oc r="H123" t="n">
      <v>0.005155269151712</v>
    </oc>
    <nc r="H123"/>
  </rcc>
  <rcc rId="217" ua="false" sId="1">
    <oc r="H124" t="n">
      <v>0.00526637409033</v>
    </oc>
    <nc r="H124"/>
  </rcc>
  <rcc rId="218" ua="false" sId="1">
    <oc r="H125" t="n">
      <v>0.005344147547362</v>
    </oc>
    <nc r="H125"/>
  </rcc>
  <rcc rId="219" ua="false" sId="1">
    <oc r="H126" t="n">
      <v>0.00639964446422</v>
    </oc>
    <nc r="H126"/>
  </rcc>
  <rcc rId="220" ua="false" sId="1">
    <oc r="H127" t="n">
      <v>0.00656630187212</v>
    </oc>
    <nc r="H127"/>
  </rcc>
  <rcc rId="221" ua="false" sId="1">
    <oc r="H128" t="n">
      <v>0.00722182100992</v>
    </oc>
    <nc r="H128"/>
  </rcc>
  <rcc rId="222" ua="false" sId="1">
    <oc r="H129" t="n">
      <v>0.007232931503806</v>
    </oc>
    <nc r="H129"/>
  </rcc>
  <rcc rId="223" ua="false" sId="1">
    <oc r="H130" t="n">
      <v>0.009021721015526</v>
    </oc>
    <nc r="H130"/>
  </rcc>
  <rcc rId="224" ua="false" sId="1">
    <oc r="H131" t="n">
      <v>0.009121715460262</v>
    </oc>
    <nc r="H131"/>
  </rcc>
  <rcc rId="225" ua="false" sId="1">
    <oc r="H132" t="n">
      <v>0.00925504138662</v>
    </oc>
    <nc r="H132"/>
  </rcc>
  <rcc rId="226" ua="false" sId="1">
    <oc r="H133" t="n">
      <v>0.01019943336482</v>
    </oc>
    <nc r="H133"/>
  </rcc>
  <rcc rId="227" ua="false" sId="1">
    <oc r="H134" t="n">
      <v>0.010399422254341</v>
    </oc>
    <nc r="H134"/>
  </rcc>
  <rcc rId="228" ua="false" sId="1">
    <oc r="H135" t="n">
      <v>0.011399366701862</v>
    </oc>
    <nc r="H135"/>
  </rcc>
  <rcc rId="229" ua="false" sId="1">
    <oc r="H136" t="n">
      <v>0.011521582134326</v>
    </oc>
    <nc r="H136"/>
  </rcc>
  <rcc rId="230" ua="false" sId="1">
    <oc r="H137" t="n">
      <v>0.02750958280094</v>
    </oc>
    <nc r="H137"/>
  </rcc>
  <rcc rId="231" ua="false" sId="1">
    <nc r="H58" t="n">
      <v>-0.00449975001388397</v>
    </nc>
  </rcc>
  <rcc rId="232" ua="false" sId="1">
    <nc r="H59" t="n">
      <v>-0.000544414199210995</v>
    </nc>
  </rcc>
  <rcc rId="233" ua="false" sId="1">
    <nc r="H60" t="n">
      <v>-0.00478862285428403</v>
    </nc>
  </rcc>
  <rcc rId="234" ua="false" sId="1">
    <nc r="H61" t="n">
      <v>-0.000477751236042399</v>
    </nc>
  </rcc>
  <rcc rId="235" ua="false" sId="1">
    <nc r="H62" t="n">
      <v>-0.00466640742180999</v>
    </nc>
  </rcc>
  <rcc rId="236" ua="false" sId="1">
    <nc r="H63" t="n">
      <v>-0.000411088272873394</v>
    </nc>
  </rcc>
  <rcc rId="237" ua="false" sId="1">
    <nc r="H64" t="n">
      <v>-0.00477751236042401</v>
    </nc>
  </rcc>
  <rcc rId="238" ua="false" sId="1">
    <nc r="H65" t="n">
      <v>-0.000477751236042399</v>
    </nc>
  </rcc>
  <rcc rId="239" ua="false" sId="1">
    <nc r="H66" t="n">
      <v>0.01945447475142</v>
    </nc>
  </rcc>
  <rcc rId="240" ua="false" sId="1">
    <nc r="H67" t="n">
      <v>-0.00518860063330001</v>
    </nc>
  </rcc>
  <rcc rId="241" ua="false" sId="1">
    <nc r="H68" t="n">
      <v>0.0207544025331801</v>
    </nc>
  </rcc>
  <rcc rId="242" ua="false" sId="1">
    <nc r="H69" t="n">
      <v>-0.00532192655963798</v>
    </nc>
  </rcc>
  <rcc rId="243" ua="false" sId="1">
    <nc r="H70" t="n">
      <v>0.0210432753736001</v>
    </nc>
  </rcc>
  <rcc rId="244" ua="false" sId="1">
    <nc r="H71" t="n">
      <v>-0.00517749013943802</v>
    </nc>
  </rcc>
  <rcc rId="245" ua="false" sId="1">
    <nc r="H72" t="n">
      <v>0.0214543636464799</v>
    </nc>
  </rcc>
  <rcc rId="246" ua="false" sId="1">
    <nc r="H73" t="n">
      <v>-0.00534414754736001</v>
    </nc>
  </rcc>
  <rcc rId="247" ua="false" sId="1">
    <nc r="H74" t="n">
      <v>-0.00372201544358397</v>
    </nc>
  </rcc>
  <rcc rId="248" ua="false" sId="1">
    <nc r="H75" t="n">
      <v>-0.001488806177435</v>
    </nc>
  </rcc>
  <rcc rId="249" ua="false" sId="1">
    <nc r="H76" t="n">
      <v>-0.00384423087606403</v>
    </nc>
  </rcc>
  <rcc rId="250" ua="false" sId="1">
    <nc r="H77" t="n">
      <v>-0.0014776956835734</v>
    </nc>
  </rcc>
  <rcc rId="251" ua="false" sId="1">
    <nc r="H78" t="n">
      <v>-0.00372201544358999</v>
    </nc>
  </rcc>
  <rcc rId="252" ua="false" sId="1">
    <nc r="H79" t="n">
      <v>-0.0015221376590194</v>
    </nc>
  </rcc>
  <rcc rId="253" ua="false" sId="1">
    <nc r="H80" t="n">
      <v>-0.00383312038220401</v>
    </nc>
  </rcc>
  <rcc rId="254" ua="false" sId="1">
    <nc r="H81" t="n">
      <v>-0.0014776956835734</v>
    </nc>
  </rcc>
  <rcc rId="255" ua="false" sId="1">
    <nc r="H82" t="n">
      <v>1.11104938200768E-005</v>
    </nc>
  </rcc>
  <rcc rId="256" ua="false" sId="1">
    <nc r="H83" t="n">
      <v>-0.0029109493917</v>
    </nc>
  </rcc>
  <rcc rId="257" ua="false" sId="1">
    <nc r="H84" t="n">
      <v>-0.00263318704511994</v>
    </nc>
  </rcc>
  <rcc rId="258" ua="false" sId="1">
    <nc r="H85" t="n">
      <v>-0.00298872284872798</v>
    </nc>
  </rcc>
  <rcc rId="259" ua="false" sId="1">
    <nc r="H86" t="n">
      <v>-0.00234431420480008</v>
    </nc>
  </rcc>
  <rcc rId="260" ua="false" sId="1">
    <nc r="H87" t="n">
      <v>-0.00301094383644801</v>
    </nc>
  </rcc>
  <rcc rId="261" ua="false" sId="1">
    <nc r="H88" t="n">
      <v>-0.00215543580912025</v>
    </nc>
  </rcc>
  <rcc rId="262" ua="false" sId="1">
    <nc r="H89" t="n">
      <v>-0.00306649630576</v>
    </nc>
  </rcc>
  <rcc rId="263" ua="false" sId="1">
    <nc r="H90" t="n">
      <v>0.00411088272873605</v>
    </nc>
  </rcc>
  <rcc rId="264" ua="false" sId="1">
    <nc r="H91" t="n">
      <v>-0.000599966668517998</v>
    </nc>
  </rcc>
  <rcc rId="265" ua="false" sId="1">
    <nc r="H92" t="n">
      <v>0.004266429642796</v>
    </nc>
  </rcc>
  <rcc rId="266" ua="false" sId="1">
    <nc r="H93" t="n">
      <v>-0.000644408643964395</v>
    </nc>
  </rcc>
  <rcc rId="267" ua="false" sId="1">
    <nc r="H94" t="n">
      <v>0.00399977779011998</v>
    </nc>
  </rcc>
  <rcc rId="268" ua="false" sId="1">
    <nc r="H95" t="n">
      <v>-0.0006332981501024</v>
    </nc>
  </rcc>
  <rcc rId="269" ua="false" sId="1">
    <nc r="H96" t="n">
      <v>0.00422198766735601</v>
    </nc>
  </rcc>
  <rcc rId="270" ua="false" sId="1">
    <nc r="H97" t="n">
      <v>-0.000644408643964395</v>
    </nc>
  </rcc>
  <rcc rId="271" ua="false" sId="1">
    <nc r="H98" t="n">
      <v>0.00739958891172021</v>
    </nc>
  </rcc>
  <rcc rId="272" ua="false" sId="1">
    <nc r="H99" t="n">
      <v>0.00508860618855</v>
    </nc>
  </rcc>
  <rcc rId="273" ua="false" sId="1">
    <nc r="H100" t="n">
      <v>0.01114382534308</v>
    </nc>
  </rcc>
  <rcc rId="274" ua="false" sId="1">
    <nc r="H101" t="n">
      <v>0.00534414754736201</v>
    </nc>
  </rcc>
  <rcc rId="275" ua="false" sId="1">
    <nc r="H102" t="n">
      <v>0.0105438586744999</v>
    </nc>
  </rcc>
  <rcc rId="276" ua="false" sId="1">
    <nc r="H103" t="n">
      <v>0.00515526915171199</v>
    </nc>
  </rcc>
  <rcc rId="277" ua="false" sId="1">
    <nc r="H104" t="n">
      <v>0.0101772123770798</v>
    </nc>
  </rcc>
  <rcc rId="278" ua="false" sId="1">
    <nc r="H105" t="n">
      <v>0.00526637409032998</v>
    </nc>
  </rcc>
  <rcc rId="279" ua="false" sId="1">
    <nc r="H106" t="n">
      <v>0.00322204321981601</v>
    </nc>
  </rcc>
  <rcc rId="280" ua="false" sId="1">
    <nc r="H107" t="n">
      <v>0.001844341981001</v>
    </nc>
  </rcc>
  <rcc rId="281" ua="false" sId="1">
    <nc r="H108" t="n">
      <v>0.00304427531803597</v>
    </nc>
  </rcc>
  <rcc rId="282" ua="false" sId="1">
    <nc r="H109" t="n">
      <v>0.0017999000055556</v>
    </nc>
  </rcc>
  <rcc rId="283" ua="false" sId="1">
    <nc r="H110" t="n">
      <v>0.00333314815844002</v>
    </nc>
  </rcc>
  <rcc rId="284" ua="false" sId="1">
    <nc r="H111" t="n">
      <v>0.0018110104994166</v>
    </nc>
  </rcc>
  <rcc rId="285" ua="false" sId="1">
    <nc r="H112" t="n">
      <v>0.00305538581189599</v>
    </nc>
  </rcc>
  <rcc rId="286" ua="false" sId="1">
    <nc r="H113" t="n">
      <v>0.0017999000055556</v>
    </nc>
  </rcc>
  <rcc rId="287" ua="false" sId="1">
    <nc r="H114" t="n">
      <v>-0.00198877840117984</v>
    </nc>
  </rcc>
  <rcc rId="288" ua="false" sId="1">
    <nc r="H115" t="n">
      <v>0.00414421421032002</v>
    </nc>
  </rcc>
  <rcc rId="289" ua="false" sId="1">
    <nc r="H116" t="n">
      <v>-0.00274429198382009</v>
    </nc>
  </rcc>
  <rcc rId="290" ua="false" sId="1">
    <nc r="H117" t="n">
      <v>0.00406644075329204</v>
    </nc>
  </rcc>
  <rcc rId="291" ua="false" sId="1">
    <nc r="H118" t="n">
      <v>-0.00251097161269986</v>
    </nc>
  </rcc>
  <rcc rId="292" ua="false" sId="1">
    <nc r="H119" t="n">
      <v>0.004210877173492</v>
    </nc>
  </rcc>
  <rcc rId="293" ua="false" sId="1">
    <nc r="H120" t="n">
      <v>-0.00265540803292019</v>
    </nc>
  </rcc>
  <rcc rId="294" ua="false" sId="1">
    <nc r="H121" t="n">
      <v>0.0042664296428</v>
    </nc>
  </rcc>
  <rcc rId="295" ua="false" sId="1">
    <nc r="H122" t="n">
      <v>0.000888839508916023</v>
    </nc>
  </rcc>
  <rcc rId="296" ua="false" sId="1">
    <nc r="H123" t="n">
      <v>0.000788845064163005</v>
    </nc>
  </rcc>
  <rcc rId="297" ua="false" sId="1">
    <nc r="H124" t="n">
      <v>0.00132214876951597</v>
    </nc>
  </rcc>
  <rcc rId="298" ua="false" sId="1">
    <nc r="H125" t="n">
      <v>0.000799955558024604</v>
    </nc>
  </rcc>
  <rcc rId="299" ua="false" sId="1">
    <nc r="H126" t="n">
      <v>0.00105549691684001</v>
    </nc>
  </rcc>
  <rcc rId="300" ua="false" sId="1">
    <nc r="H127" t="n">
      <v>0.000755513582578603</v>
    </nc>
  </rcc>
  <rcc rId="301" ua="false" sId="1">
    <nc r="H128" t="n">
      <v>0.00133325926337599</v>
    </nc>
  </rcc>
  <rcc rId="302" ua="false" sId="1">
    <nc r="H129" t="n">
      <v>0.000799955558024604</v>
    </nc>
  </rcc>
  <rcc rId="303" ua="false" sId="1">
    <nc r="H130" t="n">
      <v>-0.0248763957557798</v>
    </nc>
  </rcc>
  <rcc rId="304" ua="false" sId="1">
    <nc r="H131" t="n">
      <v>-0.00113327037387001</v>
    </nc>
  </rcc>
  <rcc rId="305" ua="false" sId="1">
    <nc r="H132" t="n">
      <v>-0.02652074884732</v>
    </nc>
  </rcc>
  <rcc rId="306" ua="false" sId="1">
    <nc r="H133" t="n">
      <v>-0.00109993889228799</v>
    </nc>
  </rcc>
  <rcc rId="307" ua="false" sId="1">
    <nc r="H134" t="n">
      <v>-0.0267318482306</v>
    </nc>
  </rcc>
  <rcc rId="308" ua="false" sId="1">
    <nc r="H135" t="n">
      <v>-0.00117771234931802</v>
    </nc>
  </rcc>
  <rcc rId="309" ua="false" sId="1">
    <nc r="H136" t="n">
      <v>-0.0268207321815201</v>
    </nc>
  </rcc>
  <rcc rId="310" ua="false" sId="1">
    <nc r="H137" t="n">
      <v>-0.00112215988001002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11" ua="false" sId="1">
    <nc r="AP3" t="n">
      <v>0.24426420754403</v>
    </nc>
  </rcc>
  <rcc rId="312" ua="false" sId="1">
    <nc r="AP4" t="n">
      <v>0.24504194211433</v>
    </nc>
  </rcc>
  <rcc rId="313" ua="false" sId="1">
    <nc r="AP5" t="n">
      <v>0.25287484028665</v>
    </nc>
  </rcc>
  <rcc rId="314" ua="false" sId="1">
    <nc r="AP6" t="n">
      <v>0.25198600077773</v>
    </nc>
  </rcc>
  <rcc rId="315" ua="false" sId="1">
    <nc r="AP7" t="n">
      <v>0.24965279706683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16" ua="false" sId="1">
    <oc r="AR4" t="n">
      <v>0.24426420754403</v>
    </oc>
    <nc r="AR4"/>
  </rcc>
  <rcc rId="317" ua="false" sId="1">
    <oc r="AR5" t="n">
      <v>0.049608355091384</v>
    </oc>
    <nc r="AR5"/>
  </rcc>
  <rcc rId="318" ua="false" sId="1">
    <oc r="AR6" t="n">
      <v>0.24398644519749</v>
    </oc>
    <nc r="AR6"/>
  </rcc>
  <rcc rId="319" ua="false" sId="1">
    <oc r="AR7" t="n">
      <v>0.049663907560691</v>
    </oc>
    <nc r="AR7"/>
  </rcc>
  <rcc rId="320" ua="false" sId="1">
    <oc r="AR8" t="n">
      <v>0.24415310260541</v>
    </oc>
    <nc r="AR8"/>
  </rcc>
  <rcc rId="321" ua="false" sId="1">
    <oc r="AR9" t="n">
      <v>0.049775012499306</v>
    </oc>
    <nc r="AR9"/>
  </rcc>
  <rcc rId="322" ua="false" sId="1">
    <oc r="AR10" t="n">
      <v>0.24398644519749</v>
    </oc>
    <nc r="AR10"/>
  </rcc>
  <rcc rId="323" ua="false" sId="1">
    <oc r="AR11" t="n">
      <v>0.049663907560691</v>
    </oc>
    <nc r="AR11"/>
  </rcc>
  <rcc rId="324" ua="false" sId="1">
    <oc r="AR12" t="n">
      <v>1.5163046497417</v>
    </oc>
    <nc r="AR12"/>
  </rcc>
  <rcc rId="325" ua="false" sId="1">
    <oc r="AR13" t="n">
      <v>0.29259485584134</v>
    </oc>
    <nc r="AR13"/>
  </rcc>
  <rcc rId="326" ua="false" sId="1">
    <oc r="AR14" t="n">
      <v>1.5196377979001</v>
    </oc>
    <nc r="AR14"/>
  </rcc>
  <rcc rId="327" ua="false" sId="1">
    <oc r="AR15" t="n">
      <v>0.29237264596411</v>
    </oc>
    <nc r="AR15"/>
  </rcc>
  <rcc rId="328" ua="false" sId="1">
    <oc r="AR16" t="n">
      <v>1.5202488750625</v>
    </oc>
    <nc r="AR16"/>
  </rcc>
  <rcc rId="329" ua="false" sId="1">
    <oc r="AR17" t="n">
      <v>0.29259485584134</v>
    </oc>
    <nc r="AR17"/>
  </rcc>
  <rcc rId="330" ua="false" sId="1">
    <oc r="AR18" t="n">
      <v>1.5202488750625</v>
    </oc>
    <nc r="AR18"/>
  </rcc>
  <rcc rId="331" ua="false" sId="1">
    <oc r="AR19" t="n">
      <v>0.29242819843342</v>
    </oc>
    <nc r="AR19"/>
  </rcc>
  <rcc rId="332" ua="false" sId="1">
    <oc r="AS4" t="n">
      <v>0.24504194211433</v>
    </oc>
    <nc r="AS4"/>
  </rcc>
  <rcc rId="333" ua="false" sId="1">
    <oc r="AS5" t="n">
      <v>0.04866396311316</v>
    </oc>
    <nc r="AS5"/>
  </rcc>
  <rcc rId="334" ua="false" sId="1">
    <oc r="AS6" t="n">
      <v>0.24493083717571</v>
    </oc>
    <nc r="AS6"/>
  </rcc>
  <rcc rId="335" ua="false" sId="1">
    <oc r="AS7" t="n">
      <v>0.04866396311316</v>
    </oc>
    <nc r="AS7"/>
  </rcc>
  <rcc rId="336" ua="false" sId="1">
    <oc r="AS8" t="n">
      <v>0.24509749458363</v>
    </oc>
    <nc r="AS8"/>
  </rcc>
  <rcc rId="337" ua="false" sId="1">
    <oc r="AS9" t="n">
      <v>0.04866396311316</v>
    </oc>
    <nc r="AS9"/>
  </rcc>
  <rcc rId="338" ua="false" sId="1">
    <oc r="AS10" t="n">
      <v>0.24493083717571</v>
    </oc>
    <nc r="AS10"/>
  </rcc>
  <rcc rId="339" ua="false" sId="1">
    <oc r="AS11" t="n">
      <v>0.04866396311316</v>
    </oc>
    <nc r="AS11"/>
  </rcc>
  <rcc rId="340" ua="false" sId="1">
    <oc r="AS12" t="n">
      <v>1.4968612854841</v>
    </oc>
    <nc r="AS12"/>
  </rcc>
  <rcc rId="341" ua="false" sId="1">
    <oc r="AS13" t="n">
      <v>0.29487250708294</v>
    </oc>
    <nc r="AS13"/>
  </rcc>
  <rcc rId="342" ua="false" sId="1">
    <oc r="AS14" t="n">
      <v>1.4962502083218</v>
    </oc>
    <nc r="AS14"/>
  </rcc>
  <rcc rId="343" ua="false" sId="1">
    <oc r="AS15" t="n">
      <v>0.29470584967502</v>
    </oc>
    <nc r="AS15"/>
  </rcc>
  <rcc rId="344" ua="false" sId="1">
    <oc r="AS16" t="n">
      <v>1.4968612854841</v>
    </oc>
    <nc r="AS16"/>
  </rcc>
  <rcc rId="345" ua="false" sId="1">
    <oc r="AS17" t="n">
      <v>0.29476140214433</v>
    </oc>
    <nc r="AS17"/>
  </rcc>
  <rcc rId="346" ua="false" sId="1">
    <oc r="AS18" t="n">
      <v>1.4966390756069</v>
    </oc>
    <nc r="AS18"/>
  </rcc>
  <rcc rId="347" ua="false" sId="1">
    <oc r="AS19" t="n">
      <v>0.29470584967502</v>
    </oc>
    <nc r="AS19"/>
  </rcc>
  <rcc rId="348" ua="false" sId="1">
    <oc r="AT4" t="n">
      <v>0.25287484028665</v>
    </oc>
    <nc r="AT4"/>
  </rcc>
  <rcc rId="349" ua="false" sId="1">
    <oc r="AT5" t="n">
      <v>0.049552802622077</v>
    </oc>
    <nc r="AT5"/>
  </rcc>
  <rcc rId="350" ua="false" sId="1">
    <oc r="AT6" t="n">
      <v>0.25304149769457</v>
    </oc>
    <nc r="AT6"/>
  </rcc>
  <rcc rId="351" ua="false" sId="1">
    <oc r="AT7" t="n">
      <v>0.049497250152769</v>
    </oc>
    <nc r="AT7"/>
  </rcc>
  <rcc rId="352" ua="false" sId="1">
    <oc r="AT8" t="n">
      <v>0.25281928781734</v>
    </oc>
    <nc r="AT8"/>
  </rcc>
  <rcc rId="353" ua="false" sId="1">
    <oc r="AT9" t="n">
      <v>0.049552802622077</v>
    </oc>
    <nc r="AT9"/>
  </rcc>
  <rcc rId="354" ua="false" sId="1">
    <oc r="AT10" t="n">
      <v>0.25298594522527</v>
    </oc>
    <nc r="AT10"/>
  </rcc>
  <rcc rId="355" ua="false" sId="1">
    <oc r="AT11" t="n">
      <v>0.049497250152769</v>
    </oc>
    <nc r="AT11"/>
  </rcc>
  <rcc rId="356" ua="false" sId="1">
    <oc r="AT12" t="n">
      <v>1.504249763902</v>
    </oc>
    <nc r="AT12"/>
  </rcc>
  <rcc rId="357" ua="false" sId="1">
    <oc r="AT13" t="n">
      <v>0.30287206266319</v>
    </oc>
    <nc r="AT13"/>
  </rcc>
  <rcc rId="358" ua="false" sId="1">
    <oc r="AT14" t="n">
      <v>1.51002722071</v>
    </oc>
    <nc r="AT14"/>
  </rcc>
  <rcc rId="359" ua="false" sId="1">
    <oc r="AT15" t="n">
      <v>0.30303872007111</v>
    </oc>
    <nc r="AT15"/>
  </rcc>
  <rcc rId="360" ua="false" sId="1">
    <oc r="AT16" t="n">
      <v>1.5097494583634</v>
    </oc>
    <nc r="AT16"/>
  </rcc>
  <rcc rId="361" ua="false" sId="1">
    <oc r="AT17" t="n">
      <v>0.30292761513249</v>
    </oc>
    <nc r="AT17"/>
  </rcc>
  <rcc rId="362" ua="false" sId="1">
    <oc r="AT18" t="n">
      <v>1.5089717237931</v>
    </oc>
    <nc r="AT18"/>
  </rcc>
  <rcc rId="363" ua="false" sId="1">
    <oc r="AT19" t="n">
      <v>0.30303872007111</v>
    </oc>
    <nc r="AT19"/>
  </rcc>
  <rcc rId="364" ua="false" sId="1">
    <oc r="AU4" t="n">
      <v>0.25198600077773</v>
    </oc>
    <nc r="AU4"/>
  </rcc>
  <rcc rId="365" ua="false" sId="1">
    <oc r="AU5" t="n">
      <v>0.051997111271596</v>
    </oc>
    <nc r="AU5"/>
  </rcc>
  <rcc rId="366" ua="false" sId="1">
    <oc r="AU6" t="n">
      <v>0.25181934336981</v>
    </oc>
    <nc r="AU6"/>
  </rcc>
  <rcc rId="367" ua="false" sId="1">
    <oc r="AU7" t="n">
      <v>0.051941558802289</v>
    </oc>
    <nc r="AU7"/>
  </rcc>
  <rcc rId="368" ua="false" sId="1">
    <oc r="AU8" t="n">
      <v>0.25215265818566</v>
    </oc>
    <nc r="AU8"/>
  </rcc>
  <rcc rId="369" ua="false" sId="1">
    <oc r="AU9" t="n">
      <v>0.051997111271596</v>
    </oc>
    <nc r="AU9"/>
  </rcc>
  <rcc rId="370" ua="false" sId="1">
    <oc r="AU10" t="n">
      <v>0.25181934336981</v>
    </oc>
    <nc r="AU10"/>
  </rcc>
  <rcc rId="371" ua="false" sId="1">
    <oc r="AU11" t="n">
      <v>0.051941558802289</v>
    </oc>
    <nc r="AU11"/>
  </rcc>
  <rcc rId="372" ua="false" sId="1">
    <oc r="AU12" t="n">
      <v>1.4948613965891</v>
    </oc>
    <nc r="AU12"/>
  </rcc>
  <rcc rId="373" ua="false" sId="1">
    <oc r="AU13" t="n">
      <v>0.30192767068496</v>
    </oc>
    <nc r="AU13"/>
  </rcc>
  <rcc rId="374" ua="false" sId="1">
    <oc r="AU14" t="n">
      <v>1.4961391033831</v>
    </oc>
    <nc r="AU14"/>
  </rcc>
  <rcc rId="375" ua="false" sId="1">
    <oc r="AU15" t="n">
      <v>0.30176101327704</v>
    </oc>
    <nc r="AU15"/>
  </rcc>
  <rcc rId="376" ua="false" sId="1">
    <oc r="AU16" t="n">
      <v>1.4966946280762</v>
    </oc>
    <nc r="AU16"/>
  </rcc>
  <rcc rId="377" ua="false" sId="1">
    <oc r="AU17" t="n">
      <v>0.30198322315427</v>
    </oc>
    <nc r="AU17"/>
  </rcc>
  <rcc rId="378" ua="false" sId="1">
    <oc r="AU18" t="n">
      <v>1.4961391033831</v>
    </oc>
    <nc r="AU18"/>
  </rcc>
  <rcc rId="379" ua="false" sId="1">
    <oc r="AU19" t="n">
      <v>0.30203877562358</v>
    </oc>
    <nc r="AU19"/>
  </rcc>
  <rcc rId="380" ua="false" sId="1">
    <oc r="AV4" t="n">
      <v>0.24965279706683</v>
    </oc>
    <nc r="AV4"/>
  </rcc>
  <rcc rId="381" ua="false" sId="1">
    <oc r="AV5" t="n">
      <v>0.050941614354758</v>
    </oc>
    <nc r="AV5"/>
  </rcc>
  <rcc rId="382" ua="false" sId="1">
    <oc r="AV6" t="n">
      <v>0.25009721682129</v>
    </oc>
    <nc r="AV6"/>
  </rcc>
  <rcc rId="383" ua="false" sId="1">
    <oc r="AV7" t="n">
      <v>0.050941614354758</v>
    </oc>
    <nc r="AV7"/>
  </rcc>
  <rcc rId="384" ua="false" sId="1">
    <oc r="AV8" t="n">
      <v>0.24987500694406</v>
    </oc>
    <nc r="AV8"/>
  </rcc>
  <rcc rId="385" ua="false" sId="1">
    <oc r="AV9" t="n">
      <v>0.050941614354758</v>
    </oc>
    <nc r="AV9"/>
  </rcc>
  <rcc rId="386" ua="false" sId="1">
    <oc r="AV10" t="n">
      <v>0.25009721682129</v>
    </oc>
    <nc r="AV10"/>
  </rcc>
  <rcc rId="387" ua="false" sId="1">
    <oc r="AV11" t="n">
      <v>0.050941614354758</v>
    </oc>
    <nc r="AV11"/>
  </rcc>
  <rcc rId="388" ua="false" sId="1">
    <oc r="AV12" t="n">
      <v>1.4719737792345</v>
    </oc>
    <nc r="AV12"/>
  </rcc>
  <rcc rId="389" ua="false" sId="1">
    <oc r="AV13" t="n">
      <v>0.29665018610077</v>
    </oc>
    <nc r="AV13"/>
  </rcc>
  <rcc rId="390" ua="false" sId="1">
    <oc r="AV14" t="n">
      <v>1.4723626465196</v>
    </oc>
    <nc r="AV14"/>
  </rcc>
  <rcc rId="391" ua="false" sId="1">
    <oc r="AV15" t="n">
      <v>0.29659463363146</v>
    </oc>
    <nc r="AV15"/>
  </rcc>
  <rcc rId="392" ua="false" sId="1">
    <oc r="AV16" t="n">
      <v>1.4724737514583</v>
    </oc>
    <nc r="AV16"/>
  </rcc>
  <rcc rId="393" ua="false" sId="1">
    <oc r="AV17" t="n">
      <v>0.29659463363146</v>
    </oc>
    <nc r="AV17"/>
  </rcc>
  <rcc rId="394" ua="false" sId="1">
    <oc r="AV18" t="n">
      <v>1.4719737792345</v>
    </oc>
    <nc r="AV18"/>
  </rcc>
  <rcc rId="395" ua="false" sId="1">
    <oc r="AV19" t="n">
      <v>0.29665018610077</v>
    </oc>
    <nc r="AV19"/>
  </rcc>
  <rcc rId="396" ua="false" sId="1">
    <nc r="AR4" t="n">
      <v>0.24426420754403</v>
    </nc>
  </rcc>
  <rcc rId="397" ua="false" sId="1">
    <nc r="AR5" t="n">
      <v>0.049608355091384</v>
    </nc>
  </rcc>
  <rcc rId="398" ua="false" sId="1">
    <nc r="AR6" t="n">
      <v>0.24398644519749</v>
    </nc>
  </rcc>
  <rcc rId="399" ua="false" sId="1">
    <nc r="AR7" t="n">
      <v>0.049663907560691</v>
    </nc>
  </rcc>
  <rcc rId="400" ua="false" sId="1">
    <nc r="AR8" t="n">
      <v>0.24415310260541</v>
    </nc>
  </rcc>
  <rcc rId="401" ua="false" sId="1">
    <nc r="AR9" t="n">
      <v>0.049775012499306</v>
    </nc>
  </rcc>
  <rcc rId="402" ua="false" sId="1">
    <nc r="AR10" t="n">
      <v>0.24398644519749</v>
    </nc>
  </rcc>
  <rcc rId="403" ua="false" sId="1">
    <nc r="AR11" t="n">
      <v>0.049663907560691</v>
    </nc>
  </rcc>
  <rcc rId="404" ua="false" sId="1">
    <nc r="AR12" t="n">
      <v>1.5163046497417</v>
    </nc>
  </rcc>
  <rcc rId="405" ua="false" sId="1">
    <nc r="AR13" t="n">
      <v>0.29259485584134</v>
    </nc>
  </rcc>
  <rcc rId="406" ua="false" sId="1">
    <nc r="AR14" t="n">
      <v>1.5196377979001</v>
    </nc>
  </rcc>
  <rcc rId="407" ua="false" sId="1">
    <nc r="AR15" t="n">
      <v>0.29237264596411</v>
    </nc>
  </rcc>
  <rcc rId="408" ua="false" sId="1">
    <nc r="AR16" t="n">
      <v>1.5202488750625</v>
    </nc>
  </rcc>
  <rcc rId="409" ua="false" sId="1">
    <nc r="AR17" t="n">
      <v>0.29259485584134</v>
    </nc>
  </rcc>
  <rcc rId="410" ua="false" sId="1">
    <nc r="AR18" t="n">
      <v>1.5202488750625</v>
    </nc>
  </rcc>
  <rcc rId="411" ua="false" sId="1">
    <nc r="AR19" t="n">
      <v>0.29242819843342</v>
    </nc>
  </rcc>
  <rcc rId="412" ua="false" sId="1">
    <nc r="AS4" t="n">
      <v>0.24504194211433</v>
    </nc>
  </rcc>
  <rcc rId="413" ua="false" sId="1">
    <nc r="AS5" t="n">
      <v>0.04866396311316</v>
    </nc>
  </rcc>
  <rcc rId="414" ua="false" sId="1">
    <nc r="AS6" t="n">
      <v>0.24493083717571</v>
    </nc>
  </rcc>
  <rcc rId="415" ua="false" sId="1">
    <nc r="AS7" t="n">
      <v>0.04866396311316</v>
    </nc>
  </rcc>
  <rcc rId="416" ua="false" sId="1">
    <nc r="AS8" t="n">
      <v>0.24509749458363</v>
    </nc>
  </rcc>
  <rcc rId="417" ua="false" sId="1">
    <nc r="AS9" t="n">
      <v>0.04866396311316</v>
    </nc>
  </rcc>
  <rcc rId="418" ua="false" sId="1">
    <nc r="AS10" t="n">
      <v>0.24493083717571</v>
    </nc>
  </rcc>
  <rcc rId="419" ua="false" sId="1">
    <nc r="AS11" t="n">
      <v>0.04866396311316</v>
    </nc>
  </rcc>
  <rcc rId="420" ua="false" sId="1">
    <nc r="AS12" t="n">
      <v>1.4968612854841</v>
    </nc>
  </rcc>
  <rcc rId="421" ua="false" sId="1">
    <nc r="AS13" t="n">
      <v>0.29487250708294</v>
    </nc>
  </rcc>
  <rcc rId="422" ua="false" sId="1">
    <nc r="AS14" t="n">
      <v>1.4962502083218</v>
    </nc>
  </rcc>
  <rcc rId="423" ua="false" sId="1">
    <nc r="AS15" t="n">
      <v>0.29470584967502</v>
    </nc>
  </rcc>
  <rcc rId="424" ua="false" sId="1">
    <nc r="AS16" t="n">
      <v>1.4968612854841</v>
    </nc>
  </rcc>
  <rcc rId="425" ua="false" sId="1">
    <nc r="AS17" t="n">
      <v>0.29476140214433</v>
    </nc>
  </rcc>
  <rcc rId="426" ua="false" sId="1">
    <nc r="AS18" t="n">
      <v>1.4966390756069</v>
    </nc>
  </rcc>
  <rcc rId="427" ua="false" sId="1">
    <nc r="AS19" t="n">
      <v>0.29470584967502</v>
    </nc>
  </rcc>
  <rcc rId="428" ua="false" sId="1">
    <nc r="AT4" t="n">
      <v>0.25287484028665</v>
    </nc>
  </rcc>
  <rcc rId="429" ua="false" sId="1">
    <nc r="AT5" t="n">
      <v>0.049552802622077</v>
    </nc>
  </rcc>
  <rcc rId="430" ua="false" sId="1">
    <nc r="AT6" t="n">
      <v>0.25304149769457</v>
    </nc>
  </rcc>
  <rcc rId="431" ua="false" sId="1">
    <nc r="AT7" t="n">
      <v>0.049497250152769</v>
    </nc>
  </rcc>
  <rcc rId="432" ua="false" sId="1">
    <nc r="AT8" t="n">
      <v>0.25281928781734</v>
    </nc>
  </rcc>
  <rcc rId="433" ua="false" sId="1">
    <nc r="AT9" t="n">
      <v>0.049552802622077</v>
    </nc>
  </rcc>
  <rcc rId="434" ua="false" sId="1">
    <nc r="AT10" t="n">
      <v>0.25298594522527</v>
    </nc>
  </rcc>
  <rcc rId="435" ua="false" sId="1">
    <nc r="AT11" t="n">
      <v>0.049497250152769</v>
    </nc>
  </rcc>
  <rcc rId="436" ua="false" sId="1">
    <nc r="AT12" t="n">
      <v>1.504249763902</v>
    </nc>
  </rcc>
  <rcc rId="437" ua="false" sId="1">
    <nc r="AT13" t="n">
      <v>0.30287206266319</v>
    </nc>
  </rcc>
  <rcc rId="438" ua="false" sId="1">
    <nc r="AT14" t="n">
      <v>1.51002722071</v>
    </nc>
  </rcc>
  <rcc rId="439" ua="false" sId="1">
    <nc r="AT15" t="n">
      <v>0.30303872007111</v>
    </nc>
  </rcc>
  <rcc rId="440" ua="false" sId="1">
    <nc r="AT16" t="n">
      <v>1.5097494583634</v>
    </nc>
  </rcc>
  <rcc rId="441" ua="false" sId="1">
    <nc r="AT17" t="n">
      <v>0.30292761513249</v>
    </nc>
  </rcc>
  <rcc rId="442" ua="false" sId="1">
    <nc r="AT18" t="n">
      <v>1.5089717237931</v>
    </nc>
  </rcc>
  <rcc rId="443" ua="false" sId="1">
    <nc r="AT19" t="n">
      <v>0.30303872007111</v>
    </nc>
  </rcc>
  <rcc rId="444" ua="false" sId="1">
    <nc r="AU4" t="n">
      <v>0.25198600077773</v>
    </nc>
  </rcc>
  <rcc rId="445" ua="false" sId="1">
    <nc r="AU5" t="n">
      <v>0.051997111271596</v>
    </nc>
  </rcc>
  <rcc rId="446" ua="false" sId="1">
    <nc r="AU6" t="n">
      <v>0.25181934336981</v>
    </nc>
  </rcc>
  <rcc rId="447" ua="false" sId="1">
    <nc r="AU7" t="n">
      <v>0.051941558802289</v>
    </nc>
  </rcc>
  <rcc rId="448" ua="false" sId="1">
    <nc r="AU8" t="n">
      <v>0.25215265818566</v>
    </nc>
  </rcc>
  <rcc rId="449" ua="false" sId="1">
    <nc r="AU9" t="n">
      <v>0.051997111271596</v>
    </nc>
  </rcc>
  <rcc rId="450" ua="false" sId="1">
    <nc r="AU10" t="n">
      <v>0.25181934336981</v>
    </nc>
  </rcc>
  <rcc rId="451" ua="false" sId="1">
    <nc r="AU11" t="n">
      <v>0.051941558802289</v>
    </nc>
  </rcc>
  <rcc rId="452" ua="false" sId="1">
    <nc r="AU12" t="n">
      <v>1.4948613965891</v>
    </nc>
  </rcc>
  <rcc rId="453" ua="false" sId="1">
    <nc r="AU13" t="n">
      <v>0.30192767068496</v>
    </nc>
  </rcc>
  <rcc rId="454" ua="false" sId="1">
    <nc r="AU14" t="n">
      <v>1.4961391033831</v>
    </nc>
  </rcc>
  <rcc rId="455" ua="false" sId="1">
    <nc r="AU15" t="n">
      <v>0.30176101327704</v>
    </nc>
  </rcc>
  <rcc rId="456" ua="false" sId="1">
    <nc r="AU16" t="n">
      <v>1.4966946280762</v>
    </nc>
  </rcc>
  <rcc rId="457" ua="false" sId="1">
    <nc r="AU17" t="n">
      <v>0.30198322315427</v>
    </nc>
  </rcc>
  <rcc rId="458" ua="false" sId="1">
    <nc r="AU18" t="n">
      <v>1.4961391033831</v>
    </nc>
  </rcc>
  <rcc rId="459" ua="false" sId="1">
    <nc r="AU19" t="n">
      <v>0.30203877562358</v>
    </nc>
  </rcc>
  <rcc rId="460" ua="false" sId="1">
    <nc r="AV4" t="n">
      <v>0.24965279706683</v>
    </nc>
  </rcc>
  <rcc rId="461" ua="false" sId="1">
    <nc r="AV5" t="n">
      <v>0.050941614354758</v>
    </nc>
  </rcc>
  <rcc rId="462" ua="false" sId="1">
    <nc r="AV6" t="n">
      <v>0.25009721682129</v>
    </nc>
  </rcc>
  <rcc rId="463" ua="false" sId="1">
    <nc r="AV7" t="n">
      <v>0.050941614354758</v>
    </nc>
  </rcc>
  <rcc rId="464" ua="false" sId="1">
    <nc r="AV8" t="n">
      <v>0.24987500694406</v>
    </nc>
  </rcc>
  <rcc rId="465" ua="false" sId="1">
    <nc r="AV9" t="n">
      <v>0.050941614354758</v>
    </nc>
  </rcc>
  <rcc rId="466" ua="false" sId="1">
    <nc r="AV10" t="n">
      <v>0.25009721682129</v>
    </nc>
  </rcc>
  <rcc rId="467" ua="false" sId="1">
    <nc r="AV11" t="n">
      <v>0.050941614354758</v>
    </nc>
  </rcc>
  <rcc rId="468" ua="false" sId="1">
    <nc r="AV12" t="n">
      <v>1.4719737792345</v>
    </nc>
  </rcc>
  <rcc rId="469" ua="false" sId="1">
    <nc r="AV13" t="n">
      <v>0.29665018610077</v>
    </nc>
  </rcc>
  <rcc rId="470" ua="false" sId="1">
    <nc r="AV14" t="n">
      <v>1.4723626465196</v>
    </nc>
  </rcc>
  <rcc rId="471" ua="false" sId="1">
    <nc r="AV15" t="n">
      <v>0.29659463363146</v>
    </nc>
  </rcc>
  <rcc rId="472" ua="false" sId="1">
    <nc r="AV16" t="n">
      <v>1.4724737514583</v>
    </nc>
  </rcc>
  <rcc rId="473" ua="false" sId="1">
    <nc r="AV17" t="n">
      <v>0.29659463363146</v>
    </nc>
  </rcc>
  <rcc rId="474" ua="false" sId="1">
    <nc r="AV18" t="n">
      <v>1.4719737792345</v>
    </nc>
  </rcc>
  <rcc rId="475" ua="false" sId="1">
    <nc r="AV19" t="n">
      <v>0.29665018610077</v>
    </nc>
  </rcc>
  <rcc rId="476" ua="false" sId="1">
    <nc r="AY4" t="e">
      <f>LOG(AR4,10)</f>
    </nc>
  </rcc>
  <rcc rId="477" ua="false" sId="1">
    <nc r="AZ4" t="e">
      <f>LOG(AS4,10)</f>
    </nc>
  </rcc>
  <rcc rId="478" ua="false" sId="1">
    <nc r="BA4" t="e">
      <f>LOG(AT4,10)</f>
    </nc>
  </rcc>
  <rcc rId="479" ua="false" sId="1">
    <nc r="BB4" t="e">
      <f>LOG(AU4,10)</f>
    </nc>
  </rcc>
  <rcc rId="480" ua="false" sId="1">
    <nc r="BC4" t="e">
      <f>LOG(AV4,10)</f>
    </nc>
  </rcc>
  <rcc rId="481" ua="false" sId="1">
    <nc r="BC5" t="e">
      <f>LOG(AV5,10)</f>
    </nc>
  </rcc>
  <rcc rId="482" ua="false" sId="1">
    <nc r="BC6" t="e">
      <f>LOG(AV6,10)</f>
    </nc>
  </rcc>
  <rcc rId="483" ua="false" sId="1">
    <nc r="BC7" t="e">
      <f>LOG(AV7,10)</f>
    </nc>
  </rcc>
  <rcc rId="484" ua="false" sId="1">
    <nc r="BC8" t="e">
      <f>LOG(AV8,10)</f>
    </nc>
  </rcc>
  <rcc rId="485" ua="false" sId="1">
    <nc r="BC9" t="e">
      <f>LOG(AV9,10)</f>
    </nc>
  </rcc>
  <rcc rId="486" ua="false" sId="1">
    <nc r="BC10" t="e">
      <f>LOG(AV10,10)</f>
    </nc>
  </rcc>
  <rcc rId="487" ua="false" sId="1">
    <nc r="BC11" t="e">
      <f>LOG(AV11,10)</f>
    </nc>
  </rcc>
  <rcc rId="488" ua="false" sId="1">
    <nc r="BC12" t="e">
      <f>LOG(AV12,10)</f>
    </nc>
  </rcc>
  <rcc rId="489" ua="false" sId="1">
    <nc r="BC13" t="e">
      <f>LOG(AV13,10)</f>
    </nc>
  </rcc>
  <rcc rId="490" ua="false" sId="1">
    <nc r="BC14" t="e">
      <f>LOG(AV14,10)</f>
    </nc>
  </rcc>
  <rcc rId="491" ua="false" sId="1">
    <nc r="BC15" t="e">
      <f>LOG(AV15,10)</f>
    </nc>
  </rcc>
  <rcc rId="492" ua="false" sId="1">
    <nc r="BC16" t="e">
      <f>LOG(AV16,10)</f>
    </nc>
  </rcc>
  <rcc rId="493" ua="false" sId="1">
    <nc r="BC17" t="e">
      <f>LOG(AV17,10)</f>
    </nc>
  </rcc>
  <rcc rId="494" ua="false" sId="1">
    <nc r="BC18" t="e">
      <f>LOG(AV18,10)</f>
    </nc>
  </rcc>
  <rcc rId="495" ua="false" sId="1">
    <nc r="BC19" t="e">
      <f>LOG(AV19,10)</f>
    </nc>
  </rcc>
  <rcc rId="496" ua="false" sId="1">
    <nc r="BB5" t="e">
      <f>LOG(AU5,10)</f>
    </nc>
  </rcc>
  <rcc rId="497" ua="false" sId="1">
    <nc r="BB6" t="e">
      <f>LOG(AU6,10)</f>
    </nc>
  </rcc>
  <rcc rId="498" ua="false" sId="1">
    <nc r="BB7" t="e">
      <f>LOG(AU7,10)</f>
    </nc>
  </rcc>
  <rcc rId="499" ua="false" sId="1">
    <nc r="BB8" t="e">
      <f>LOG(AU8,10)</f>
    </nc>
  </rcc>
  <rcc rId="500" ua="false" sId="1">
    <nc r="BB9" t="e">
      <f>LOG(AU9,10)</f>
    </nc>
  </rcc>
  <rcc rId="501" ua="false" sId="1">
    <nc r="BB10" t="e">
      <f>LOG(AU10,10)</f>
    </nc>
  </rcc>
  <rcc rId="502" ua="false" sId="1">
    <nc r="BB11" t="e">
      <f>LOG(AU11,10)</f>
    </nc>
  </rcc>
  <rcc rId="503" ua="false" sId="1">
    <nc r="BB12" t="e">
      <f>LOG(AU12,10)</f>
    </nc>
  </rcc>
  <rcc rId="504" ua="false" sId="1">
    <nc r="BB13" t="e">
      <f>LOG(AU13,10)</f>
    </nc>
  </rcc>
  <rcc rId="505" ua="false" sId="1">
    <nc r="BB14" t="e">
      <f>LOG(AU14,10)</f>
    </nc>
  </rcc>
  <rcc rId="506" ua="false" sId="1">
    <nc r="BB15" t="e">
      <f>LOG(AU15,10)</f>
    </nc>
  </rcc>
  <rcc rId="507" ua="false" sId="1">
    <nc r="BB16" t="e">
      <f>LOG(AU16,10)</f>
    </nc>
  </rcc>
  <rcc rId="508" ua="false" sId="1">
    <nc r="BB17" t="e">
      <f>LOG(AU17,10)</f>
    </nc>
  </rcc>
  <rcc rId="509" ua="false" sId="1">
    <nc r="BB18" t="e">
      <f>LOG(AU18,10)</f>
    </nc>
  </rcc>
  <rcc rId="510" ua="false" sId="1">
    <nc r="BB19" t="e">
      <f>LOG(AU19,10)</f>
    </nc>
  </rcc>
  <rcc rId="511" ua="false" sId="1">
    <nc r="AY5" t="e">
      <f>LOG(AR5,10)</f>
    </nc>
  </rcc>
  <rcc rId="512" ua="false" sId="1">
    <nc r="AY6" t="e">
      <f>LOG(AR6,10)</f>
    </nc>
  </rcc>
  <rcc rId="513" ua="false" sId="1">
    <nc r="AY7" t="e">
      <f>LOG(AR7,10)</f>
    </nc>
  </rcc>
  <rcc rId="514" ua="false" sId="1">
    <nc r="AY8" t="e">
      <f>LOG(AR8,10)</f>
    </nc>
  </rcc>
  <rcc rId="515" ua="false" sId="1">
    <nc r="AY9" t="e">
      <f>LOG(AR9,10)</f>
    </nc>
  </rcc>
  <rcc rId="516" ua="false" sId="1">
    <nc r="AY10" t="e">
      <f>LOG(AR10,10)</f>
    </nc>
  </rcc>
  <rcc rId="517" ua="false" sId="1">
    <nc r="AY11" t="e">
      <f>LOG(AR11,10)</f>
    </nc>
  </rcc>
  <rcc rId="518" ua="false" sId="1">
    <nc r="AY12" t="e">
      <f>LOG(AR12,10)</f>
    </nc>
  </rcc>
  <rcc rId="519" ua="false" sId="1">
    <nc r="AY13" t="e">
      <f>LOG(AR13,10)</f>
    </nc>
  </rcc>
  <rcc rId="520" ua="false" sId="1">
    <nc r="AY14" t="e">
      <f>LOG(AR14,10)</f>
    </nc>
  </rcc>
  <rcc rId="521" ua="false" sId="1">
    <nc r="AY15" t="e">
      <f>LOG(AR15,10)</f>
    </nc>
  </rcc>
  <rcc rId="522" ua="false" sId="1">
    <nc r="AY16" t="e">
      <f>LOG(AR16,10)</f>
    </nc>
  </rcc>
  <rcc rId="523" ua="false" sId="1">
    <nc r="AY17" t="e">
      <f>LOG(AR17,10)</f>
    </nc>
  </rcc>
  <rcc rId="524" ua="false" sId="1">
    <nc r="AY18" t="e">
      <f>LOG(AR18,10)</f>
    </nc>
  </rcc>
  <rcc rId="525" ua="false" sId="1">
    <nc r="AY19" t="e">
      <f>LOG(AR19,10)</f>
    </nc>
  </rcc>
  <rcc rId="526" ua="false" sId="1">
    <nc r="AZ5" t="e">
      <f>LOG(AS5,10)</f>
    </nc>
  </rcc>
  <rcc rId="527" ua="false" sId="1">
    <nc r="AZ6" t="e">
      <f>LOG(AS6,10)</f>
    </nc>
  </rcc>
  <rcc rId="528" ua="false" sId="1">
    <nc r="AZ7" t="e">
      <f>LOG(AS7,10)</f>
    </nc>
  </rcc>
  <rcc rId="529" ua="false" sId="1">
    <nc r="AZ8" t="e">
      <f>LOG(AS8,10)</f>
    </nc>
  </rcc>
  <rcc rId="530" ua="false" sId="1">
    <nc r="AZ9" t="e">
      <f>LOG(AS9,10)</f>
    </nc>
  </rcc>
  <rcc rId="531" ua="false" sId="1">
    <nc r="AZ10" t="e">
      <f>LOG(AS10,10)</f>
    </nc>
  </rcc>
  <rcc rId="532" ua="false" sId="1">
    <nc r="AZ11" t="e">
      <f>LOG(AS11,10)</f>
    </nc>
  </rcc>
  <rcc rId="533" ua="false" sId="1">
    <nc r="AZ12" t="e">
      <f>LOG(AS12,10)</f>
    </nc>
  </rcc>
  <rcc rId="534" ua="false" sId="1">
    <nc r="AZ13" t="e">
      <f>LOG(AS13,10)</f>
    </nc>
  </rcc>
  <rcc rId="535" ua="false" sId="1">
    <nc r="AZ14" t="e">
      <f>LOG(AS14,10)</f>
    </nc>
  </rcc>
  <rcc rId="536" ua="false" sId="1">
    <nc r="AZ15" t="e">
      <f>LOG(AS15,10)</f>
    </nc>
  </rcc>
  <rcc rId="537" ua="false" sId="1">
    <nc r="AZ16" t="e">
      <f>LOG(AS16,10)</f>
    </nc>
  </rcc>
  <rcc rId="538" ua="false" sId="1">
    <nc r="AZ17" t="e">
      <f>LOG(AS17,10)</f>
    </nc>
  </rcc>
  <rcc rId="539" ua="false" sId="1">
    <nc r="AZ18" t="e">
      <f>LOG(AS18,10)</f>
    </nc>
  </rcc>
  <rcc rId="540" ua="false" sId="1">
    <nc r="AZ19" t="e">
      <f>LOG(AS19,10)</f>
    </nc>
  </rcc>
  <rcc rId="541" ua="false" sId="1">
    <nc r="BA5" t="e">
      <f>LOG(AT5,10)</f>
    </nc>
  </rcc>
  <rcc rId="542" ua="false" sId="1">
    <nc r="BA6" t="e">
      <f>LOG(AT6,10)</f>
    </nc>
  </rcc>
  <rcc rId="543" ua="false" sId="1">
    <nc r="BA7" t="e">
      <f>LOG(AT7,10)</f>
    </nc>
  </rcc>
  <rcc rId="544" ua="false" sId="1">
    <nc r="BA8" t="e">
      <f>LOG(AT8,10)</f>
    </nc>
  </rcc>
  <rcc rId="545" ua="false" sId="1">
    <nc r="BA9" t="e">
      <f>LOG(AT9,10)</f>
    </nc>
  </rcc>
  <rcc rId="546" ua="false" sId="1">
    <nc r="BA10" t="e">
      <f>LOG(AT10,10)</f>
    </nc>
  </rcc>
  <rcc rId="547" ua="false" sId="1">
    <nc r="BA11" t="e">
      <f>LOG(AT11,10)</f>
    </nc>
  </rcc>
  <rcc rId="548" ua="false" sId="1">
    <nc r="BA12" t="e">
      <f>LOG(AT12,10)</f>
    </nc>
  </rcc>
  <rcc rId="549" ua="false" sId="1">
    <nc r="BA13" t="e">
      <f>LOG(AT13,10)</f>
    </nc>
  </rcc>
  <rcc rId="550" ua="false" sId="1">
    <nc r="BA14" t="e">
      <f>LOG(AT14,10)</f>
    </nc>
  </rcc>
  <rcc rId="551" ua="false" sId="1">
    <nc r="BA15" t="e">
      <f>LOG(AT15,10)</f>
    </nc>
  </rcc>
  <rcc rId="552" ua="false" sId="1">
    <nc r="BA16" t="e">
      <f>LOG(AT16,10)</f>
    </nc>
  </rcc>
  <rcc rId="553" ua="false" sId="1">
    <nc r="BA17" t="e">
      <f>LOG(AT17,10)</f>
    </nc>
  </rcc>
  <rcc rId="554" ua="false" sId="1">
    <nc r="BA18" t="e">
      <f>LOG(AT18,10)</f>
    </nc>
  </rcc>
  <rcc rId="555" ua="false" sId="1">
    <nc r="BA19" t="e">
      <f>LOG(AT19,10)</f>
    </nc>
  </rcc>
  <rcc rId="556" ua="false" sId="1">
    <oc r="U5" t="n">
      <v>0.24426420754403</v>
    </oc>
    <nc r="U5"/>
  </rcc>
  <rcc rId="557" ua="false" sId="1">
    <oc r="U6" t="n">
      <v>0.049608355091384</v>
    </oc>
    <nc r="U6"/>
  </rcc>
  <rcc rId="558" ua="false" sId="1">
    <oc r="U7" t="n">
      <v>0.24398644519749</v>
    </oc>
    <nc r="U7"/>
  </rcc>
  <rcc rId="559" ua="false" sId="1">
    <oc r="U8" t="n">
      <v>0.049663907560691</v>
    </oc>
    <nc r="U8"/>
  </rcc>
  <rcc rId="560" ua="false" sId="1">
    <oc r="U9" t="n">
      <v>0.24415310260541</v>
    </oc>
    <nc r="U9"/>
  </rcc>
  <rcc rId="561" ua="false" sId="1">
    <oc r="U10" t="n">
      <v>0.049775012499306</v>
    </oc>
    <nc r="U10"/>
  </rcc>
  <rcc rId="562" ua="false" sId="1">
    <oc r="U11" t="n">
      <v>0.24398644519749</v>
    </oc>
    <nc r="U11"/>
  </rcc>
  <rcc rId="563" ua="false" sId="1">
    <oc r="U12" t="n">
      <v>0.049663907560691</v>
    </oc>
    <nc r="U12"/>
  </rcc>
  <rcc rId="564" ua="false" sId="1">
    <oc r="U13" t="n">
      <v>1.5163046497417</v>
    </oc>
    <nc r="U13"/>
  </rcc>
  <rcc rId="565" ua="false" sId="1">
    <oc r="U14" t="n">
      <v>0.29259485584134</v>
    </oc>
    <nc r="U14"/>
  </rcc>
  <rcc rId="566" ua="false" sId="1">
    <oc r="U15" t="n">
      <v>1.5196377979001</v>
    </oc>
    <nc r="U15"/>
  </rcc>
  <rcc rId="567" ua="false" sId="1">
    <oc r="U16" t="n">
      <v>0.29237264596411</v>
    </oc>
    <nc r="U16"/>
  </rcc>
  <rcc rId="568" ua="false" sId="1">
    <oc r="U17" t="n">
      <v>1.5202488750625</v>
    </oc>
    <nc r="U17"/>
  </rcc>
  <rcc rId="569" ua="false" sId="1">
    <oc r="U18" t="n">
      <v>0.29259485584134</v>
    </oc>
    <nc r="U18"/>
  </rcc>
  <rcc rId="570" ua="false" sId="1">
    <oc r="U19" t="n">
      <v>1.5202488750625</v>
    </oc>
    <nc r="U19"/>
  </rcc>
  <rcc rId="571" ua="false" sId="1">
    <oc r="U20" t="n">
      <v>0.29242819843342</v>
    </oc>
    <nc r="U20"/>
  </rcc>
  <rcc rId="572" ua="false" sId="1">
    <oc r="V5" t="n">
      <v>0.24504194211433</v>
    </oc>
    <nc r="V5"/>
  </rcc>
  <rcc rId="573" ua="false" sId="1">
    <oc r="V6" t="n">
      <v>0.04866396311316</v>
    </oc>
    <nc r="V6"/>
  </rcc>
  <rcc rId="574" ua="false" sId="1">
    <oc r="V7" t="n">
      <v>0.24493083717571</v>
    </oc>
    <nc r="V7"/>
  </rcc>
  <rcc rId="575" ua="false" sId="1">
    <oc r="V8" t="n">
      <v>0.04866396311316</v>
    </oc>
    <nc r="V8"/>
  </rcc>
  <rcc rId="576" ua="false" sId="1">
    <oc r="V9" t="n">
      <v>0.24509749458363</v>
    </oc>
    <nc r="V9"/>
  </rcc>
  <rcc rId="577" ua="false" sId="1">
    <oc r="V10" t="n">
      <v>0.04866396311316</v>
    </oc>
    <nc r="V10"/>
  </rcc>
  <rcc rId="578" ua="false" sId="1">
    <oc r="V11" t="n">
      <v>0.24493083717571</v>
    </oc>
    <nc r="V11"/>
  </rcc>
  <rcc rId="579" ua="false" sId="1">
    <oc r="V12" t="n">
      <v>0.04866396311316</v>
    </oc>
    <nc r="V12"/>
  </rcc>
  <rcc rId="580" ua="false" sId="1">
    <oc r="V13" t="n">
      <v>1.4968612854841</v>
    </oc>
    <nc r="V13"/>
  </rcc>
  <rcc rId="581" ua="false" sId="1">
    <oc r="V14" t="n">
      <v>0.29487250708294</v>
    </oc>
    <nc r="V14"/>
  </rcc>
  <rcc rId="582" ua="false" sId="1">
    <oc r="V15" t="n">
      <v>1.4962502083218</v>
    </oc>
    <nc r="V15"/>
  </rcc>
  <rcc rId="583" ua="false" sId="1">
    <oc r="V16" t="n">
      <v>0.29470584967502</v>
    </oc>
    <nc r="V16"/>
  </rcc>
  <rcc rId="584" ua="false" sId="1">
    <oc r="V17" t="n">
      <v>1.4968612854841</v>
    </oc>
    <nc r="V17"/>
  </rcc>
  <rcc rId="585" ua="false" sId="1">
    <oc r="V18" t="n">
      <v>0.29476140214433</v>
    </oc>
    <nc r="V18"/>
  </rcc>
  <rcc rId="586" ua="false" sId="1">
    <oc r="V19" t="n">
      <v>1.4966390756069</v>
    </oc>
    <nc r="V19"/>
  </rcc>
  <rcc rId="587" ua="false" sId="1">
    <oc r="V20" t="n">
      <v>0.29470584967502</v>
    </oc>
    <nc r="V20"/>
  </rcc>
  <rcc rId="588" ua="false" sId="1">
    <oc r="W5" t="n">
      <v>0.25287484028665</v>
    </oc>
    <nc r="W5"/>
  </rcc>
  <rcc rId="589" ua="false" sId="1">
    <oc r="W6" t="n">
      <v>0.049552802622077</v>
    </oc>
    <nc r="W6"/>
  </rcc>
  <rcc rId="590" ua="false" sId="1">
    <oc r="W7" t="n">
      <v>0.25304149769457</v>
    </oc>
    <nc r="W7"/>
  </rcc>
  <rcc rId="591" ua="false" sId="1">
    <oc r="W8" t="n">
      <v>0.049497250152769</v>
    </oc>
    <nc r="W8"/>
  </rcc>
  <rcc rId="592" ua="false" sId="1">
    <oc r="W9" t="n">
      <v>0.25281928781734</v>
    </oc>
    <nc r="W9"/>
  </rcc>
  <rcc rId="593" ua="false" sId="1">
    <oc r="W10" t="n">
      <v>0.049552802622077</v>
    </oc>
    <nc r="W10"/>
  </rcc>
  <rcc rId="594" ua="false" sId="1">
    <oc r="W11" t="n">
      <v>0.25298594522527</v>
    </oc>
    <nc r="W11"/>
  </rcc>
  <rcc rId="595" ua="false" sId="1">
    <oc r="W12" t="n">
      <v>0.049497250152769</v>
    </oc>
    <nc r="W12"/>
  </rcc>
  <rcc rId="596" ua="false" sId="1">
    <oc r="W13" t="n">
      <v>1.504249763902</v>
    </oc>
    <nc r="W13"/>
  </rcc>
  <rcc rId="597" ua="false" sId="1">
    <oc r="W14" t="n">
      <v>0.30287206266319</v>
    </oc>
    <nc r="W14"/>
  </rcc>
  <rcc rId="598" ua="false" sId="1">
    <oc r="W15" t="n">
      <v>1.51002722071</v>
    </oc>
    <nc r="W15"/>
  </rcc>
  <rcc rId="599" ua="false" sId="1">
    <oc r="W16" t="n">
      <v>0.30303872007111</v>
    </oc>
    <nc r="W16"/>
  </rcc>
  <rcc rId="600" ua="false" sId="1">
    <oc r="W17" t="n">
      <v>1.5097494583634</v>
    </oc>
    <nc r="W17"/>
  </rcc>
  <rcc rId="601" ua="false" sId="1">
    <oc r="W18" t="n">
      <v>0.30292761513249</v>
    </oc>
    <nc r="W18"/>
  </rcc>
  <rcc rId="602" ua="false" sId="1">
    <oc r="W19" t="n">
      <v>1.5089717237931</v>
    </oc>
    <nc r="W19"/>
  </rcc>
  <rcc rId="603" ua="false" sId="1">
    <oc r="W20" t="n">
      <v>0.30303872007111</v>
    </oc>
    <nc r="W20"/>
  </rcc>
  <rcc rId="604" ua="false" sId="1">
    <oc r="X5" t="n">
      <v>0.25198600077773</v>
    </oc>
    <nc r="X5"/>
  </rcc>
  <rcc rId="605" ua="false" sId="1">
    <oc r="X6" t="n">
      <v>0.051997111271596</v>
    </oc>
    <nc r="X6"/>
  </rcc>
  <rcc rId="606" ua="false" sId="1">
    <oc r="X7" t="n">
      <v>0.25181934336981</v>
    </oc>
    <nc r="X7"/>
  </rcc>
  <rcc rId="607" ua="false" sId="1">
    <oc r="X8" t="n">
      <v>0.051941558802289</v>
    </oc>
    <nc r="X8"/>
  </rcc>
  <rcc rId="608" ua="false" sId="1">
    <oc r="X9" t="n">
      <v>0.25215265818566</v>
    </oc>
    <nc r="X9"/>
  </rcc>
  <rcc rId="609" ua="false" sId="1">
    <oc r="X10" t="n">
      <v>0.051997111271596</v>
    </oc>
    <nc r="X10"/>
  </rcc>
  <rcc rId="610" ua="false" sId="1">
    <oc r="X11" t="n">
      <v>0.25181934336981</v>
    </oc>
    <nc r="X11"/>
  </rcc>
  <rcc rId="611" ua="false" sId="1">
    <oc r="X12" t="n">
      <v>0.051941558802289</v>
    </oc>
    <nc r="X12"/>
  </rcc>
  <rcc rId="612" ua="false" sId="1">
    <oc r="X13" t="n">
      <v>1.4948613965891</v>
    </oc>
    <nc r="X13"/>
  </rcc>
  <rcc rId="613" ua="false" sId="1">
    <oc r="X14" t="n">
      <v>0.30192767068496</v>
    </oc>
    <nc r="X14"/>
  </rcc>
  <rcc rId="614" ua="false" sId="1">
    <oc r="X15" t="n">
      <v>1.4961391033831</v>
    </oc>
    <nc r="X15"/>
  </rcc>
  <rcc rId="615" ua="false" sId="1">
    <oc r="X16" t="n">
      <v>0.30176101327704</v>
    </oc>
    <nc r="X16"/>
  </rcc>
  <rcc rId="616" ua="false" sId="1">
    <oc r="X17" t="n">
      <v>1.4966946280762</v>
    </oc>
    <nc r="X17"/>
  </rcc>
  <rcc rId="617" ua="false" sId="1">
    <oc r="X18" t="n">
      <v>0.30198322315427</v>
    </oc>
    <nc r="X18"/>
  </rcc>
  <rcc rId="618" ua="false" sId="1">
    <oc r="X19" t="n">
      <v>1.4961391033831</v>
    </oc>
    <nc r="X19"/>
  </rcc>
  <rcc rId="619" ua="false" sId="1">
    <oc r="X20" t="n">
      <v>0.30203877562358</v>
    </oc>
    <nc r="X20"/>
  </rcc>
  <rcc rId="620" ua="false" sId="1">
    <oc r="Y5" t="n">
      <v>0.24965279706683</v>
    </oc>
    <nc r="Y5"/>
  </rcc>
  <rcc rId="621" ua="false" sId="1">
    <oc r="Y6" t="n">
      <v>0.050941614354758</v>
    </oc>
    <nc r="Y6"/>
  </rcc>
  <rcc rId="622" ua="false" sId="1">
    <oc r="Y7" t="n">
      <v>0.25009721682129</v>
    </oc>
    <nc r="Y7"/>
  </rcc>
  <rcc rId="623" ua="false" sId="1">
    <oc r="Y8" t="n">
      <v>0.050941614354758</v>
    </oc>
    <nc r="Y8"/>
  </rcc>
  <rcc rId="624" ua="false" sId="1">
    <oc r="Y9" t="n">
      <v>0.24987500694406</v>
    </oc>
    <nc r="Y9"/>
  </rcc>
  <rcc rId="625" ua="false" sId="1">
    <oc r="Y10" t="n">
      <v>0.050941614354758</v>
    </oc>
    <nc r="Y10"/>
  </rcc>
  <rcc rId="626" ua="false" sId="1">
    <oc r="Y11" t="n">
      <v>0.25009721682129</v>
    </oc>
    <nc r="Y11"/>
  </rcc>
  <rcc rId="627" ua="false" sId="1">
    <oc r="Y12" t="n">
      <v>0.050941614354758</v>
    </oc>
    <nc r="Y12"/>
  </rcc>
  <rcc rId="628" ua="false" sId="1">
    <oc r="Y13" t="n">
      <v>1.4719737792345</v>
    </oc>
    <nc r="Y13"/>
  </rcc>
  <rcc rId="629" ua="false" sId="1">
    <oc r="Y14" t="n">
      <v>0.29665018610077</v>
    </oc>
    <nc r="Y14"/>
  </rcc>
  <rcc rId="630" ua="false" sId="1">
    <oc r="Y15" t="n">
      <v>1.4723626465196</v>
    </oc>
    <nc r="Y15"/>
  </rcc>
  <rcc rId="631" ua="false" sId="1">
    <oc r="Y16" t="n">
      <v>0.29659463363146</v>
    </oc>
    <nc r="Y16"/>
  </rcc>
  <rcc rId="632" ua="false" sId="1">
    <oc r="Y17" t="n">
      <v>1.4724737514583</v>
    </oc>
    <nc r="Y17"/>
  </rcc>
  <rcc rId="633" ua="false" sId="1">
    <oc r="Y18" t="n">
      <v>0.29659463363146</v>
    </oc>
    <nc r="Y18"/>
  </rcc>
  <rcc rId="634" ua="false" sId="1">
    <oc r="Y19" t="n">
      <v>1.4719737792345</v>
    </oc>
    <nc r="Y19"/>
  </rcc>
  <rcc rId="635" ua="false" sId="1">
    <oc r="Y20" t="n">
      <v>0.29665018610077</v>
    </oc>
    <nc r="Y20"/>
  </rcc>
  <rcc rId="636" ua="false" sId="1">
    <nc r="U5" t="n">
      <v>-0.612140166284626</v>
    </nc>
  </rcc>
  <rcc rId="637" ua="false" sId="1">
    <nc r="U6" t="n">
      <v>-1.30444517301579</v>
    </nc>
  </rcc>
  <rcc rId="638" ua="false" sId="1">
    <nc r="U7" t="n">
      <v>-0.612634300462303</v>
    </nc>
  </rcc>
  <rcc rId="639" ua="false" sId="1">
    <nc r="U8" t="n">
      <v>-1.30395911310842</v>
    </nc>
  </rcc>
  <rcc rId="640" ua="false" sId="1">
    <nc r="U9" t="n">
      <v>-0.612337752494551</v>
    </nc>
  </rcc>
  <rcc rId="641" ua="false" sId="1">
    <nc r="U10" t="n">
      <v>-1.30298862224221</v>
    </nc>
  </rcc>
  <rcc rId="642" ua="false" sId="1">
    <nc r="U11" t="n">
      <v>-0.612634300462303</v>
    </nc>
  </rcc>
  <rcc rId="643" ua="false" sId="1">
    <nc r="U12" t="n">
      <v>-1.30395911310842</v>
    </nc>
  </rcc>
  <rcc rId="644" ua="false" sId="1">
    <nc r="U13" t="n">
      <v>0.180786466737645</v>
    </nc>
  </rcc>
  <rcc rId="645" ua="false" sId="1">
    <nc r="U14" t="n">
      <v>-0.533733313546863</v>
    </nc>
  </rcc>
  <rcc rId="646" ua="false" sId="1">
    <nc r="U15" t="n">
      <v>0.181740087209143</v>
    </nc>
  </rcc>
  <rcc rId="647" ua="false" sId="1">
    <nc r="U16" t="n">
      <v>-0.534063261887067</v>
    </nc>
  </rcc>
  <rcc rId="648" ua="false" sId="1">
    <nc r="U17" t="n">
      <v>0.181914690720243</v>
    </nc>
  </rcc>
  <rcc rId="649" ua="false" sId="1">
    <nc r="U18" t="n">
      <v>-0.533733313546863</v>
    </nc>
  </rcc>
  <rcc rId="650" ua="false" sId="1">
    <nc r="U19" t="n">
      <v>0.181914690720243</v>
    </nc>
  </rcc>
  <rcc rId="651" ua="false" sId="1">
    <nc r="U20" t="n">
      <v>-0.533980751298442</v>
    </nc>
  </rcc>
  <rcc rId="652" ua="false" sId="1">
    <nc r="V5" t="n">
      <v>-0.610759574125927</v>
    </nc>
  </rcc>
  <rcc rId="653" ua="false" sId="1">
    <nc r="V6" t="n">
      <v>-1.31279252573626</v>
    </nc>
  </rcc>
  <rcc rId="654" ua="false" sId="1">
    <nc r="V7" t="n">
      <v>-0.610956533078022</v>
    </nc>
  </rcc>
  <rcc rId="655" ua="false" sId="1">
    <nc r="V8" t="n">
      <v>-1.31279252573626</v>
    </nc>
  </rcc>
  <rcc rId="656" ua="false" sId="1">
    <nc r="V9" t="n">
      <v>-0.610661128136195</v>
    </nc>
  </rcc>
  <rcc rId="657" ua="false" sId="1">
    <nc r="V10" t="n">
      <v>-1.31279252573626</v>
    </nc>
  </rcc>
  <rcc rId="658" ua="false" sId="1">
    <nc r="V11" t="n">
      <v>-0.610956533078022</v>
    </nc>
  </rcc>
  <rcc rId="659" ua="false" sId="1">
    <nc r="V12" t="n">
      <v>-1.31279252573626</v>
    </nc>
  </rcc>
  <rcc rId="660" ua="false" sId="1">
    <nc r="V13" t="n">
      <v>0.175181556027692</v>
    </nc>
  </rcc>
  <rcc rId="661" ua="false" sId="1">
    <nc r="V14" t="n">
      <v>-0.530365717711942</v>
    </nc>
  </rcc>
  <rcc rId="662" ua="false" sId="1">
    <nc r="V15" t="n">
      <v>0.175004223880968</v>
    </nc>
  </rcc>
  <rcc rId="663" ua="false" sId="1">
    <nc r="V16" t="n">
      <v>-0.530611243666978</v>
    </nc>
  </rcc>
  <rcc rId="664" ua="false" sId="1">
    <nc r="V17" t="n">
      <v>0.175181556027692</v>
    </nc>
  </rcc>
  <rcc rId="665" ua="false" sId="1">
    <nc r="V18" t="n">
      <v>-0.530529386258023</v>
    </nc>
  </rcc>
  <rcc rId="666" ua="false" sId="1">
    <nc r="V19" t="n">
      <v>0.175117079988254</v>
    </nc>
  </rcc>
  <rcc rId="667" ua="false" sId="1">
    <nc r="V20" t="n">
      <v>-0.530611243666978</v>
    </nc>
  </rcc>
  <rcc rId="668" ua="false" sId="1">
    <nc r="W5" t="n">
      <v>-0.597094378517327</v>
    </nc>
  </rcc>
  <rcc rId="669" ua="false" sId="1">
    <nc r="W6" t="n">
      <v>-1.30493177752821</v>
    </nc>
  </rcc>
  <rcc rId="670" ua="false" sId="1">
    <nc r="W7" t="n">
      <v>-0.596808250595327</v>
    </nc>
  </rcc>
  <rcc rId="671" ua="false" sId="1">
    <nc r="W8" t="n">
      <v>-1.30541892786747</v>
    </nc>
  </rcc>
  <rcc rId="672" ua="false" sId="1">
    <nc r="W9" t="n">
      <v>-0.597189796397953</v>
    </nc>
  </rcc>
  <rcc rId="673" ua="false" sId="1">
    <nc r="W10" t="n">
      <v>-1.30493177752821</v>
    </nc>
  </rcc>
  <rcc rId="674" ua="false" sId="1">
    <nc r="W11" t="n">
      <v>-0.596903605625208</v>
    </nc>
  </rcc>
  <rcc rId="675" ua="false" sId="1">
    <nc r="W12" t="n">
      <v>-1.30541892786747</v>
    </nc>
  </rcc>
  <rcc rId="676" ua="false" sId="1">
    <nc r="W13" t="n">
      <v>0.177319951999448</v>
    </nc>
  </rcc>
  <rcc rId="677" ua="false" sId="1">
    <nc r="W14" t="n">
      <v>-0.518740784741698</v>
    </nc>
  </rcc>
  <rcc rId="678" ua="false" sId="1">
    <nc r="W15" t="n">
      <v>0.178984776231972</v>
    </nc>
  </rcc>
  <rcc rId="679" ua="false" sId="1">
    <nc r="W16" t="n">
      <v>-0.518501876979975</v>
    </nc>
  </rcc>
  <rcc rId="680" ua="false" sId="1">
    <nc r="W17" t="n">
      <v>0.178904882473215</v>
    </nc>
  </rcc>
  <rcc rId="681" ua="false" sId="1">
    <nc r="W18" t="n">
      <v>-0.518661134217523</v>
    </nc>
  </rcc>
  <rcc rId="682" ua="false" sId="1">
    <nc r="W19" t="n">
      <v>0.178681101726761</v>
    </nc>
  </rcc>
  <rcc rId="683" ua="false" sId="1">
    <nc r="W20" t="n">
      <v>-0.518501876979975</v>
    </nc>
  </rcc>
  <rcc rId="684" ua="false" sId="1">
    <nc r="X5" t="n">
      <v>-0.598623586019498</v>
    </nc>
  </rcc>
  <rcc rId="685" ua="false" sId="1">
    <nc r="X6" t="n">
      <v>-1.28402078316624</v>
    </nc>
  </rcc>
  <rcc rId="686" ua="false" sId="1">
    <nc r="X7" t="n">
      <v>-0.598910912845657</v>
    </nc>
  </rcc>
  <rcc rId="687" ua="false" sId="1">
    <nc r="X8" t="n">
      <v>-1.28448502103182</v>
    </nc>
  </rcc>
  <rcc rId="688" ua="false" sId="1">
    <nc r="X9" t="n">
      <v>-0.598336449161485</v>
    </nc>
  </rcc>
  <rcc rId="689" ua="false" sId="1">
    <nc r="X10" t="n">
      <v>-1.28402078316624</v>
    </nc>
  </rcc>
  <rcc rId="690" ua="false" sId="1">
    <nc r="X11" t="n">
      <v>-0.598910912845657</v>
    </nc>
  </rcc>
  <rcc rId="691" ua="false" sId="1">
    <nc r="X12" t="n">
      <v>-1.28448502103182</v>
    </nc>
  </rcc>
  <rcc rId="692" ua="false" sId="1">
    <nc r="X13" t="n">
      <v>0.174600926782814</v>
    </nc>
  </rcc>
  <rcc rId="693" ua="false" sId="1">
    <nc r="X14" t="n">
      <v>-0.52009708348203</v>
    </nc>
  </rcc>
  <rcc rId="694" ua="false" sId="1">
    <nc r="X15" t="n">
      <v>0.174971973891554</v>
    </nc>
  </rcc>
  <rcc rId="695" ua="false" sId="1">
    <nc r="X16" t="n">
      <v>-0.520336870631895</v>
    </nc>
  </rcc>
  <rcc rId="696" ua="false" sId="1">
    <nc r="X17" t="n">
      <v>0.175133199895531</v>
    </nc>
  </rcc>
  <rcc rId="697" ua="false" sId="1">
    <nc r="X18" t="n">
      <v>-0.520017183843882</v>
    </nc>
  </rcc>
  <rcc rId="698" ua="false" sId="1">
    <nc r="X19" t="n">
      <v>0.174971973891554</v>
    </nc>
  </rcc>
  <rcc rId="699" ua="false" sId="1">
    <nc r="X20" t="n">
      <v>-0.519937298902624</v>
    </nc>
  </rcc>
  <rcc rId="700" ua="false" sId="1">
    <nc r="Y5" t="n">
      <v>-0.602663563821229</v>
    </nc>
  </rcc>
  <rcc rId="701" ua="false" sId="1">
    <nc r="Y6" t="n">
      <v>-1.29292729623432</v>
    </nc>
  </rcc>
  <rcc rId="702" ua="false" sId="1">
    <nc r="Y7" t="n">
      <v>-0.601891141239835</v>
    </nc>
  </rcc>
  <rcc rId="703" ua="false" sId="1">
    <nc r="Y8" t="n">
      <v>-1.29292729623432</v>
    </nc>
  </rcc>
  <rcc rId="704" ua="false" sId="1">
    <nc r="Y9" t="n">
      <v>-0.602277180804725</v>
    </nc>
  </rcc>
  <rcc rId="705" ua="false" sId="1">
    <nc r="Y10" t="n">
      <v>-1.29292729623432</v>
    </nc>
  </rcc>
  <rcc rId="706" ua="false" sId="1">
    <nc r="Y11" t="n">
      <v>-0.601891141239835</v>
    </nc>
  </rcc>
  <rcc rId="707" ua="false" sId="1">
    <nc r="Y12" t="n">
      <v>-1.29292729623432</v>
    </nc>
  </rcc>
  <rcc rId="708" ua="false" sId="1">
    <nc r="Y13" t="n">
      <v>0.167900073836268</v>
    </nc>
  </rcc>
  <rcc rId="709" ua="false" sId="1">
    <nc r="Y14" t="n">
      <v>-0.527755374875787</v>
    </nc>
  </rcc>
  <rcc rId="710" ua="false" sId="1">
    <nc r="Y15" t="n">
      <v>0.168014790969552</v>
    </nc>
  </rcc>
  <rcc rId="711" ua="false" sId="1">
    <nc r="Y16" t="n">
      <v>-0.527836711046438</v>
    </nc>
  </rcc>
  <rcc rId="712" ua="false" sId="1">
    <nc r="Y17" t="n">
      <v>0.168047561728461</v>
    </nc>
  </rcc>
  <rcc rId="713" ua="false" sId="1">
    <nc r="Y18" t="n">
      <v>-0.527836711046438</v>
    </nc>
  </rcc>
  <rcc rId="714" ua="false" sId="1">
    <nc r="Y19" t="n">
      <v>0.167900073836268</v>
    </nc>
  </rcc>
  <rcc rId="715" ua="false" sId="1">
    <nc r="Y20" t="n">
      <v>-0.527755374875787</v>
    </nc>
  </rcc>
  <rcc rId="716" ua="false" sId="1">
    <oc r="H58" t="n">
      <v>-0.0268207321815201</v>
    </oc>
    <nc r="H58"/>
  </rcc>
  <rcc rId="717" ua="false" sId="1">
    <oc r="H59" t="n">
      <v>-0.0267318482306</v>
    </oc>
    <nc r="H59"/>
  </rcc>
  <rcc rId="718" ua="false" sId="1">
    <oc r="H60" t="n">
      <v>-0.02652074884732</v>
    </oc>
    <nc r="H60"/>
  </rcc>
  <rcc rId="719" ua="false" sId="1">
    <oc r="H61" t="n">
      <v>-0.0248763957557798</v>
    </oc>
    <nc r="H61"/>
  </rcc>
  <rcc rId="720" ua="false" sId="1">
    <oc r="H62" t="n">
      <v>-0.00534414754736001</v>
    </oc>
    <nc r="H62"/>
  </rcc>
  <rcc rId="721" ua="false" sId="1">
    <oc r="H63" t="n">
      <v>-0.00532192655963798</v>
    </oc>
    <nc r="H63"/>
  </rcc>
  <rcc rId="722" ua="false" sId="1">
    <oc r="H64" t="n">
      <v>-0.00518860063330001</v>
    </oc>
    <nc r="H64"/>
  </rcc>
  <rcc rId="723" ua="false" sId="1">
    <oc r="H65" t="n">
      <v>-0.00517749013943802</v>
    </oc>
    <nc r="H65"/>
  </rcc>
  <rcc rId="724" ua="false" sId="1">
    <oc r="H66" t="n">
      <v>-0.00478862285428403</v>
    </oc>
    <nc r="H66"/>
  </rcc>
  <rcc rId="725" ua="false" sId="1">
    <oc r="H67" t="n">
      <v>-0.00477751236042401</v>
    </oc>
    <nc r="H67"/>
  </rcc>
  <rcc rId="726" ua="false" sId="1">
    <oc r="H68" t="n">
      <v>-0.00466640742180999</v>
    </oc>
    <nc r="H68"/>
  </rcc>
  <rcc rId="727" ua="false" sId="1">
    <oc r="H69" t="n">
      <v>-0.00449975001388397</v>
    </oc>
    <nc r="H69"/>
  </rcc>
  <rcc rId="728" ua="false" sId="1">
    <oc r="H70" t="n">
      <v>-0.00384423087606403</v>
    </oc>
    <nc r="H70"/>
  </rcc>
  <rcc rId="729" ua="false" sId="1">
    <oc r="H71" t="n">
      <v>-0.00383312038220401</v>
    </oc>
    <nc r="H71"/>
  </rcc>
  <rcc rId="730" ua="false" sId="1">
    <oc r="H72" t="n">
      <v>-0.00372201544358999</v>
    </oc>
    <nc r="H72"/>
  </rcc>
  <rcc rId="731" ua="false" sId="1">
    <oc r="H73" t="n">
      <v>-0.00372201544358397</v>
    </oc>
    <nc r="H73"/>
  </rcc>
  <rcc rId="732" ua="false" sId="1">
    <oc r="H74" t="n">
      <v>-0.00306649630576</v>
    </oc>
    <nc r="H74"/>
  </rcc>
  <rcc rId="733" ua="false" sId="1">
    <oc r="H75" t="n">
      <v>-0.00301094383644801</v>
    </oc>
    <nc r="H75"/>
  </rcc>
  <rcc rId="734" ua="false" sId="1">
    <oc r="H76" t="n">
      <v>-0.00298872284872798</v>
    </oc>
    <nc r="H76"/>
  </rcc>
  <rcc rId="735" ua="false" sId="1">
    <oc r="H77" t="n">
      <v>-0.0029109493917</v>
    </oc>
    <nc r="H77"/>
  </rcc>
  <rcc rId="736" ua="false" sId="1">
    <oc r="H78" t="n">
      <v>-0.00274429198382009</v>
    </oc>
    <nc r="H78"/>
  </rcc>
  <rcc rId="737" ua="false" sId="1">
    <oc r="H79" t="n">
      <v>-0.00265540803292019</v>
    </oc>
    <nc r="H79"/>
  </rcc>
  <rcc rId="738" ua="false" sId="1">
    <oc r="H80" t="n">
      <v>-0.00263318704511994</v>
    </oc>
    <nc r="H80"/>
  </rcc>
  <rcc rId="739" ua="false" sId="1">
    <oc r="H81" t="n">
      <v>-0.00251097161269986</v>
    </oc>
    <nc r="H81"/>
  </rcc>
  <rcc rId="740" ua="false" sId="1">
    <oc r="H82" t="n">
      <v>-0.00234431420480008</v>
    </oc>
    <nc r="H82"/>
  </rcc>
  <rcc rId="741" ua="false" sId="1">
    <oc r="H83" t="n">
      <v>-0.00215543580912025</v>
    </oc>
    <nc r="H83"/>
  </rcc>
  <rcc rId="742" ua="false" sId="1">
    <oc r="H84" t="n">
      <v>-0.00198877840117984</v>
    </oc>
    <nc r="H84"/>
  </rcc>
  <rcc rId="743" ua="false" sId="1">
    <oc r="H85" t="n">
      <v>-0.0015221376590194</v>
    </oc>
    <nc r="H85"/>
  </rcc>
  <rcc rId="744" ua="false" sId="1">
    <oc r="H86" t="n">
      <v>-0.001488806177435</v>
    </oc>
    <nc r="H86"/>
  </rcc>
  <rcc rId="745" ua="false" sId="1">
    <oc r="H87" t="n">
      <v>-0.0014776956835734</v>
    </oc>
    <nc r="H87"/>
  </rcc>
  <rcc rId="746" ua="false" sId="1">
    <oc r="H88" t="n">
      <v>-0.0014776956835734</v>
    </oc>
    <nc r="H88"/>
  </rcc>
  <rcc rId="747" ua="false" sId="1">
    <oc r="H89" t="n">
      <v>-0.00117771234931802</v>
    </oc>
    <nc r="H89"/>
  </rcc>
  <rcc rId="748" ua="false" sId="1">
    <oc r="H90" t="n">
      <v>-0.00113327037387001</v>
    </oc>
    <nc r="H90"/>
  </rcc>
  <rcc rId="749" ua="false" sId="1">
    <oc r="H91" t="n">
      <v>-0.00112215988001002</v>
    </oc>
    <nc r="H91"/>
  </rcc>
  <rcc rId="750" ua="false" sId="1">
    <oc r="H92" t="n">
      <v>-0.00109993889228799</v>
    </oc>
    <nc r="H92"/>
  </rcc>
  <rcc rId="751" ua="false" sId="1">
    <oc r="H93" t="n">
      <v>-0.000644408643964395</v>
    </oc>
    <nc r="H93"/>
  </rcc>
  <rcc rId="752" ua="false" sId="1">
    <oc r="H94" t="n">
      <v>-0.000644408643964395</v>
    </oc>
    <nc r="H94"/>
  </rcc>
  <rcc rId="753" ua="false" sId="1">
    <oc r="H95" t="n">
      <v>-0.0006332981501024</v>
    </oc>
    <nc r="H95"/>
  </rcc>
  <rcc rId="754" ua="false" sId="1">
    <oc r="H96" t="n">
      <v>-0.000599966668517998</v>
    </oc>
    <nc r="H96"/>
  </rcc>
  <rcc rId="755" ua="false" sId="1">
    <oc r="H97" t="n">
      <v>-0.000544414199210995</v>
    </oc>
    <nc r="H97"/>
  </rcc>
  <rcc rId="756" ua="false" sId="1">
    <oc r="H98" t="n">
      <v>-0.000477751236042399</v>
    </oc>
    <nc r="H98"/>
  </rcc>
  <rcc rId="757" ua="false" sId="1">
    <oc r="H99" t="n">
      <v>-0.000477751236042399</v>
    </oc>
    <nc r="H99"/>
  </rcc>
  <rcc rId="758" ua="false" sId="1">
    <oc r="H100" t="n">
      <v>-0.000411088272873394</v>
    </oc>
    <nc r="H100"/>
  </rcc>
  <rcc rId="759" ua="false" sId="1">
    <oc r="H101" t="n">
      <v>1.11104938200768E-005</v>
    </oc>
    <nc r="H101"/>
  </rcc>
  <rcc rId="760" ua="false" sId="1">
    <oc r="H102" t="n">
      <v>0.000755513582578603</v>
    </oc>
    <nc r="H102"/>
  </rcc>
  <rcc rId="761" ua="false" sId="1">
    <oc r="H103" t="n">
      <v>0.000788845064163005</v>
    </oc>
    <nc r="H103"/>
  </rcc>
  <rcc rId="762" ua="false" sId="1">
    <oc r="H104" t="n">
      <v>0.000799955558024604</v>
    </oc>
    <nc r="H104"/>
  </rcc>
  <rcc rId="763" ua="false" sId="1">
    <oc r="H105" t="n">
      <v>0.000799955558024604</v>
    </oc>
    <nc r="H105"/>
  </rcc>
  <rcc rId="764" ua="false" sId="1">
    <oc r="H106" t="n">
      <v>0.000888839508916023</v>
    </oc>
    <nc r="H106"/>
  </rcc>
  <rcc rId="765" ua="false" sId="1">
    <oc r="H107" t="n">
      <v>0.00105549691684001</v>
    </oc>
    <nc r="H107"/>
  </rcc>
  <rcc rId="766" ua="false" sId="1">
    <oc r="H108" t="n">
      <v>0.00132214876951597</v>
    </oc>
    <nc r="H108"/>
  </rcc>
  <rcc rId="767" ua="false" sId="1">
    <oc r="H109" t="n">
      <v>0.00133325926337599</v>
    </oc>
    <nc r="H109"/>
  </rcc>
  <rcc rId="768" ua="false" sId="1">
    <oc r="H110" t="n">
      <v>0.0017999000055556</v>
    </oc>
    <nc r="H110"/>
  </rcc>
  <rcc rId="769" ua="false" sId="1">
    <oc r="H111" t="n">
      <v>0.0017999000055556</v>
    </oc>
    <nc r="H111"/>
  </rcc>
  <rcc rId="770" ua="false" sId="1">
    <oc r="H112" t="n">
      <v>0.0018110104994166</v>
    </oc>
    <nc r="H112"/>
  </rcc>
  <rcc rId="771" ua="false" sId="1">
    <oc r="H113" t="n">
      <v>0.001844341981001</v>
    </oc>
    <nc r="H113"/>
  </rcc>
  <rcc rId="772" ua="false" sId="1">
    <oc r="H114" t="n">
      <v>0.00304427531803597</v>
    </oc>
    <nc r="H114"/>
  </rcc>
  <rcc rId="773" ua="false" sId="1">
    <oc r="H115" t="n">
      <v>0.00305538581189599</v>
    </oc>
    <nc r="H115"/>
  </rcc>
  <rcc rId="774" ua="false" sId="1">
    <oc r="H116" t="n">
      <v>0.00322204321981601</v>
    </oc>
    <nc r="H116"/>
  </rcc>
  <rcc rId="775" ua="false" sId="1">
    <oc r="H117" t="n">
      <v>0.00333314815844002</v>
    </oc>
    <nc r="H117"/>
  </rcc>
  <rcc rId="776" ua="false" sId="1">
    <oc r="H118" t="n">
      <v>0.00399977779011998</v>
    </oc>
    <nc r="H118"/>
  </rcc>
  <rcc rId="777" ua="false" sId="1">
    <oc r="H119" t="n">
      <v>0.00406644075329204</v>
    </oc>
    <nc r="H119"/>
  </rcc>
  <rcc rId="778" ua="false" sId="1">
    <oc r="H120" t="n">
      <v>0.00411088272873605</v>
    </oc>
    <nc r="H120"/>
  </rcc>
  <rcc rId="779" ua="false" sId="1">
    <oc r="H121" t="n">
      <v>0.00414421421032002</v>
    </oc>
    <nc r="H121"/>
  </rcc>
  <rcc rId="780" ua="false" sId="1">
    <oc r="H122" t="n">
      <v>0.004210877173492</v>
    </oc>
    <nc r="H122"/>
  </rcc>
  <rcc rId="781" ua="false" sId="1">
    <oc r="H123" t="n">
      <v>0.00422198766735601</v>
    </oc>
    <nc r="H123"/>
  </rcc>
  <rcc rId="782" ua="false" sId="1">
    <oc r="H124" t="n">
      <v>0.004266429642796</v>
    </oc>
    <nc r="H124"/>
  </rcc>
  <rcc rId="783" ua="false" sId="1">
    <oc r="H125" t="n">
      <v>0.0042664296428</v>
    </oc>
    <nc r="H125"/>
  </rcc>
  <rcc rId="784" ua="false" sId="1">
    <oc r="H126" t="n">
      <v>0.00508860618855</v>
    </oc>
    <nc r="H126"/>
  </rcc>
  <rcc rId="785" ua="false" sId="1">
    <oc r="H127" t="n">
      <v>0.00515526915171199</v>
    </oc>
    <nc r="H127"/>
  </rcc>
  <rcc rId="786" ua="false" sId="1">
    <oc r="H128" t="n">
      <v>0.00526637409032998</v>
    </oc>
    <nc r="H128"/>
  </rcc>
  <rcc rId="787" ua="false" sId="1">
    <oc r="H129" t="n">
      <v>0.00534414754736201</v>
    </oc>
    <nc r="H129"/>
  </rcc>
  <rcc rId="788" ua="false" sId="1">
    <oc r="H130" t="n">
      <v>0.00739958891172021</v>
    </oc>
    <nc r="H130"/>
  </rcc>
  <rcc rId="789" ua="false" sId="1">
    <oc r="H131" t="n">
      <v>0.0101772123770798</v>
    </oc>
    <nc r="H131"/>
  </rcc>
  <rcc rId="790" ua="false" sId="1">
    <oc r="H132" t="n">
      <v>0.0105438586744999</v>
    </oc>
    <nc r="H132"/>
  </rcc>
  <rcc rId="791" ua="false" sId="1">
    <oc r="H133" t="n">
      <v>0.01114382534308</v>
    </oc>
    <nc r="H133"/>
  </rcc>
  <rcc rId="792" ua="false" sId="1">
    <oc r="H134" t="n">
      <v>0.01945447475142</v>
    </oc>
    <nc r="H134"/>
  </rcc>
  <rcc rId="793" ua="false" sId="1">
    <oc r="H135" t="n">
      <v>0.0207544025331801</v>
    </oc>
    <nc r="H135"/>
  </rcc>
  <rcc rId="794" ua="false" sId="1">
    <oc r="H136" t="n">
      <v>0.0210432753736001</v>
    </oc>
    <nc r="H136"/>
  </rcc>
  <rcc rId="795" ua="false" sId="1">
    <oc r="H137" t="n">
      <v>0.0214543636464799</v>
    </oc>
    <nc r="H137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796" ua="false" sId="1">
    <nc r="H58" t="n">
      <v>-0.00788391253090426</v>
    </nc>
  </rcc>
  <rcc rId="797" ua="false" sId="1">
    <nc r="H59" t="n">
      <v>-0.00462166187962754</v>
    </nc>
  </rcc>
  <rcc rId="798" ua="false" sId="1">
    <nc r="H60" t="n">
      <v>-0.00839407281807403</v>
    </nc>
  </rcc>
  <rcc rId="799" ua="false" sId="1">
    <nc r="H61" t="n">
      <v>-0.00404253631276452</v>
    </nc>
  </rcc>
  <rcc rId="800" ua="false" sId="1">
    <nc r="H62" t="n">
      <v>-0.00817729109556931</v>
    </nc>
  </rcc>
  <rcc rId="801" ua="false" sId="1">
    <nc r="H63" t="n">
      <v>-0.00345642126076306</v>
    </nc>
  </rcc>
  <rcc rId="802" ua="false" sId="1">
    <nc r="H64" t="n">
      <v>-0.00837500181209783</v>
    </nc>
  </rcc>
  <rcc rId="803" ua="false" sId="1">
    <nc r="H65" t="n">
      <v>-0.00404253631276452</v>
    </nc>
  </rcc>
  <rcc rId="804" ua="false" sId="1">
    <nc r="H66" t="n">
      <v>0.00562867166087186</v>
    </nc>
  </rcc>
  <rcc rId="805" ua="false" sId="1">
    <nc r="H67" t="n">
      <v>-0.00759485867519882</v>
    </nc>
  </rcc>
  <rcc rId="806" ua="false" sId="1">
    <nc r="H68" t="n">
      <v>0.00599691677250516</v>
    </nc>
  </rcc>
  <rcc rId="807" ua="false" sId="1">
    <nc r="H69" t="n">
      <v>-0.00779326904459643</v>
    </nc>
  </rcc>
  <rcc rId="808" ua="false" sId="1">
    <nc r="H70" t="n">
      <v>0.00607831255121413</v>
    </nc>
  </rcc>
  <rcc rId="809" ua="false" sId="1">
    <nc r="H71" t="n">
      <v>-0.00757776776431673</v>
    </nc>
  </rcc>
  <rcc rId="810" ua="false" sId="1">
    <nc r="H72" t="n">
      <v>0.00619770668762662</v>
    </nc>
  </rcc>
  <rcc rId="811" ua="false" sId="1">
    <nc r="H73" t="n">
      <v>-0.00782344215368036</v>
    </nc>
  </rcc>
  <rcc rId="812" ua="false" sId="1">
    <nc r="H74" t="n">
      <v>-0.00650332037220602</v>
    </nc>
  </rcc>
  <rcc rId="813" ua="false" sId="1">
    <nc r="H75" t="n">
      <v>-0.0129690146000983</v>
    </nc>
  </rcc>
  <rcc rId="814" ua="false" sId="1">
    <nc r="H76" t="n">
      <v>-0.00671630543379309</v>
    </nc>
  </rcc>
  <rcc rId="815" ua="false" sId="1">
    <nc r="H77" t="n">
      <v>-0.0128759489406043</v>
    </nc>
  </rcc>
  <rcc rId="816" ua="false" sId="1">
    <nc r="H78" t="n">
      <v>-0.00650066673721306</v>
    </nc>
  </rcc>
  <rcc rId="817" ua="false" sId="1">
    <nc r="H79" t="n">
      <v>-0.0132603247548144</v>
    </nc>
  </rcc>
  <rcc rId="818" ua="false" sId="1">
    <nc r="H80" t="n">
      <v>-0.00669723442781689</v>
    </nc>
  </rcc>
  <rcc rId="819" ua="false" sId="1">
    <nc r="H81" t="n">
      <v>-0.0128759489406043</v>
    </nc>
  </rcc>
  <rcc rId="820" ua="false" sId="1">
    <nc r="H82" t="n">
      <v>2.37609509190773E-005</v>
    </nc>
  </rcc>
  <rcc rId="821" ua="false" sId="1">
    <nc r="H83" t="n">
      <v>-0.00422726284027841</v>
    </nc>
  </rcc>
  <rcc rId="822" ua="false" sId="1">
    <nc r="H84" t="n">
      <v>-0.00073894655567</v>
    </nc>
  </rcc>
  <rcc rId="823" ua="false" sId="1">
    <nc r="H85" t="n">
      <v>-0.00434125082450709</v>
    </nc>
  </rcc>
  <rcc rId="824" ua="false" sId="1">
    <nc r="H86" t="n">
      <v>-0.000654822141336137</v>
    </nc>
  </rcc>
  <rcc rId="825" ua="false" sId="1">
    <nc r="H87" t="n">
      <v>-0.00437384047547706</v>
    </nc>
  </rcc>
  <rcc rId="826" ua="false" sId="1">
    <nc r="H88" t="n">
      <v>-0.00059990404436161</v>
    </nc>
  </rcc>
  <rcc rId="827" ua="false" sId="1">
    <nc r="H89" t="n">
      <v>-0.00445393452221665</v>
    </nc>
  </rcc>
  <rcc rId="828" ua="false" sId="1">
    <nc r="H90" t="n">
      <v>0.00716187523639478</v>
    </nc>
  </rcc>
  <rcc rId="829" ua="false" sId="1">
    <nc r="H91" t="n">
      <v>-0.00510826639204853</v>
    </nc>
  </rcc>
  <rcc rId="830" ua="false" sId="1">
    <nc r="H92" t="n">
      <v>0.00743197704890153</v>
    </nc>
  </rcc>
  <rcc rId="831" ua="false" sId="1">
    <nc r="H93" t="n">
      <v>-0.0055023510718093</v>
    </nc>
  </rcc>
  <rcc rId="832" ua="false" sId="1">
    <nc r="H94" t="n">
      <v>0.00697066500102839</v>
    </nc>
  </rcc>
  <rcc rId="833" ua="false" sId="1">
    <nc r="H95" t="n">
      <v>-0.00539957654676471</v>
    </nc>
  </rcc>
  <rcc rId="834" ua="false" sId="1">
    <nc r="H96" t="n">
      <v>0.00735569302499717</v>
    </nc>
  </rcc>
  <rcc rId="835" ua="false" sId="1">
    <nc r="H97" t="n">
      <v>-0.0055023510718093</v>
    </nc>
  </rcc>
  <rcc rId="836" ua="false" sId="1">
    <nc r="H98" t="n">
      <v>0.00216215692267432</v>
    </nc>
  </rcc>
  <rcc rId="837" ua="false" sId="1">
    <nc r="H99" t="n">
      <v>0.00739767012996606</v>
    </nc>
  </rcc>
  <rcc rId="838" ua="false" sId="1">
    <nc r="H100" t="n">
      <v>0.00324160579533425</v>
    </nc>
  </rcc>
  <rcc rId="839" ua="false" sId="1">
    <nc r="H101" t="n">
      <v>0.00776811586249537</v>
    </nc>
  </rcc>
  <rcc rId="840" ua="false" sId="1">
    <nc r="H102" t="n">
      <v>0.00306850430418648</v>
    </nc>
  </rcc>
  <rcc rId="841" ua="false" sId="1">
    <nc r="H103" t="n">
      <v>0.00749441156502306</v>
    </nc>
  </rcc>
  <rcc rId="842" ua="false" sId="1">
    <nc r="H104" t="n">
      <v>0.00296411769414484</v>
    </nc>
  </rcc>
  <rcc rId="843" ua="false" sId="1">
    <nc r="H105" t="n">
      <v>0.00765543216478581</v>
    </nc>
  </rcc>
  <rcc rId="844" ua="false" sId="1">
    <nc r="H106" t="n">
      <v>0.00563266773422344</v>
    </nc>
  </rcc>
  <rcc rId="845" ua="false" sId="1">
    <nc r="H107" t="n">
      <v>0.0158027279699293</v>
    </nc>
  </rcc>
  <rcc rId="846" ua="false" sId="1">
    <nc r="H108" t="n">
      <v>0.00532931479857168</v>
    </nc>
  </rcc>
  <rcc rId="847" ua="false" sId="1">
    <nc r="H109" t="n">
      <v>0.0154315557638383</v>
    </nc>
  </rcc>
  <rcc rId="848" ua="false" sId="1">
    <nc r="H110" t="n">
      <v>0.00582401223749685</v>
    </nc>
  </rcc>
  <rcc rId="849" ua="false" sId="1">
    <nc r="H111" t="n">
      <v>0.0155114178152131</v>
    </nc>
  </rcc>
  <rcc rId="850" ua="false" sId="1">
    <nc r="H112" t="n">
      <v>0.00534838580454788</v>
    </nc>
  </rcc>
  <rcc rId="851" ua="false" sId="1">
    <nc r="H113" t="n">
      <v>0.0154315557638383</v>
    </nc>
  </rcc>
  <rcc rId="852" ua="false" sId="1">
    <nc r="H114" t="n">
      <v>-0.000556868293959678</v>
    </nc>
  </rcc>
  <rcc rId="853" ua="false" sId="1">
    <nc r="H115" t="n">
      <v>0.00604137138963401</v>
    </nc>
  </rcc>
  <rcc rId="854" ua="false" sId="1">
    <nc r="H116" t="n">
      <v>-0.000771196545083563</v>
    </nc>
  </rcc>
  <rcc rId="855" ua="false" sId="1">
    <nc r="H117" t="n">
      <v>0.00593312221057574</v>
    </nc>
  </rcc>
  <rcc rId="856" ua="false" sId="1">
    <nc r="H118" t="n">
      <v>-0.000703178273497279</v>
    </nc>
  </rcc>
  <rcc rId="857" ua="false" sId="1">
    <nc r="H119" t="n">
      <v>0.00613836193866346</v>
    </nc>
  </rcc>
  <rcc rId="858" ua="false" sId="1">
    <nc r="H120" t="n">
      <v>-0.000745010141061708</v>
    </nc>
  </rcc>
  <rcc rId="859" ua="false" sId="1">
    <nc r="H121" t="n">
      <v>0.00622001024213692</v>
    </nc>
  </rcc>
  <rcc rId="860" ua="false" sId="1">
    <nc r="H122" t="n">
      <v>0.00159268993249195</v>
    </nc>
  </rcc>
  <rcc rId="861" ua="false" sId="1">
    <nc r="H123" t="n">
      <v>0.006896214901845</v>
    </nc>
  </rcc>
  <rcc rId="862" ua="false" sId="1">
    <nc r="H124" t="n">
      <v>0.00234908640439391</v>
    </nc>
  </rcc>
  <rcc rId="863" ua="false" sId="1">
    <nc r="H125" t="n">
      <v>0.00698928056133896</v>
    </nc>
  </rcc>
  <rcc rId="864" ua="false" sId="1">
    <nc r="H126" t="n">
      <v>0.00188328059425713</v>
    </nc>
  </rcc>
  <rcc rId="865" ua="false" sId="1">
    <nc r="H127" t="n">
      <v>0.00660490474712883</v>
    </nc>
  </rcc>
  <rcc rId="866" ua="false" sId="1">
    <nc r="H128" t="n">
      <v>0.00236815741037011</v>
    </nc>
  </rcc>
  <rcc rId="867" ua="false" sId="1">
    <nc r="H129" t="n">
      <v>0.00698928056133896</v>
    </nc>
  </rcc>
  <rcc rId="868" ua="false" sId="1">
    <nc r="H130" t="n">
      <v>-0.0072577212405055</v>
    </nc>
  </rcc>
  <rcc rId="869" ua="false" sId="1">
    <nc r="H131" t="n">
      <v>-0.00161692000412328</v>
    </nc>
  </rcc>
  <rcc rId="870" ua="false" sId="1">
    <nc r="H132" t="n">
      <v>-0.00772837946708574</v>
    </nc>
  </rcc>
  <rcc rId="871" ua="false" sId="1">
    <nc r="H133" t="n">
      <v>-0.0015667182039677</v>
    </nc>
  </rcc>
  <rcc rId="872" ua="false" sId="1">
    <nc r="H134" t="n">
      <v>-0.00778881644056725</v>
    </nc>
  </rcc>
  <rcc rId="873" ua="false" sId="1">
    <nc r="H135" t="n">
      <v>-0.00168116526389273</v>
    </nc>
  </rcc>
  <rcc rId="874" ua="false" sId="1">
    <nc r="H136" t="n">
      <v>-0.00781691019634823</v>
    </nc>
  </rcc>
  <rcc rId="875" ua="false" sId="1">
    <nc r="H137" t="n">
      <v>-0.00159806573102572</v>
    </nc>
  </rcc>
  <rcc rId="876" ua="false" sId="1">
    <oc r="AP3" t="n">
      <v>0.24426420754403</v>
    </oc>
    <nc r="AP3"/>
  </rcc>
  <rcc rId="877" ua="false" sId="1">
    <oc r="AP4" t="n">
      <v>0.24504194211433</v>
    </oc>
    <nc r="AP4"/>
  </rcc>
  <rcc rId="878" ua="false" sId="1">
    <oc r="AP5" t="n">
      <v>0.25287484028665</v>
    </oc>
    <nc r="AP5"/>
  </rcc>
  <rcc rId="879" ua="false" sId="1">
    <oc r="AP6" t="n">
      <v>0.25198600077773</v>
    </oc>
    <nc r="AP6"/>
  </rcc>
  <rcc rId="880" ua="false" sId="1">
    <oc r="AP7" t="n">
      <v>0.24965279706683</v>
    </oc>
    <nc r="AP7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881" ua="false" sId="1">
    <nc r="AR3" t="inlineStr">
      <is>
        <r>
          <rPr>
            <sz val="11"/>
            <rFont val="Calibri"/>
            <family val="0"/>
            <charset val="1"/>
          </rPr>
          <t xml:space="preserve">OLD DATA NOT TRANSFORMED</t>
        </r>
      </is>
    </nc>
  </rcc>
  <rcc rId="882" ua="false" sId="1">
    <n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nc>
  </rcc>
  <rcc rId="883" ua="false" sId="1">
    <oc r="W3" t="inlineStr">
      <is>
        <r>
          <rPr>
            <sz val="11"/>
            <rFont val="Calibri"/>
            <family val="0"/>
            <charset val="1"/>
          </rPr>
          <t xml:space="preserve">Apploed Log transformation</t>
        </r>
      </is>
    </oc>
    <nc r="W3" t="inlineStr">
      <is>
        <r>
          <rPr>
            <sz val="11"/>
            <rFont val="Calibri"/>
            <family val="0"/>
            <charset val="1"/>
          </rPr>
          <t xml:space="preserve">Applied Log transformation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S225"/>
  <sheetViews>
    <sheetView showFormulas="false" showGridLines="true" showRowColHeaders="true" showZeros="true" rightToLeft="false" tabSelected="true" showOutlineSymbols="true" defaultGridColor="true" view="normal" topLeftCell="AI1" colorId="64" zoomScale="80" zoomScaleNormal="80" zoomScalePageLayoutView="100" workbookViewId="0">
      <selection pane="topLeft" activeCell="AR34" activeCellId="0" sqref="AR34:AS38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7" min="33" style="0" width="31.26"/>
    <col collapsed="false" customWidth="true" hidden="false" outlineLevel="0" max="38" min="38" style="0" width="11.67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W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  <c r="AK4" s="0" t="s">
        <v>30</v>
      </c>
      <c r="AL4" s="0" t="s">
        <v>31</v>
      </c>
      <c r="AM4" s="0" t="s">
        <v>32</v>
      </c>
    </row>
    <row r="5" customFormat="false" ht="13.8" hidden="false" customHeight="false" outlineLevel="0" collapsed="false">
      <c r="B5" s="2" t="s">
        <v>5</v>
      </c>
      <c r="C5" s="2" t="s">
        <v>33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-0.612140166284626</v>
      </c>
      <c r="V5" s="13" t="n">
        <v>-0.610759574125927</v>
      </c>
      <c r="W5" s="13" t="n">
        <v>-0.597094378517327</v>
      </c>
      <c r="X5" s="13" t="n">
        <v>-0.598623586019498</v>
      </c>
      <c r="Y5" s="13" t="n">
        <v>-0.602663563821229</v>
      </c>
      <c r="Z5" s="10" t="n">
        <f aca="false">AVERAGE(U5:Y5)</f>
        <v>-0.604256253753721</v>
      </c>
      <c r="AA5" s="10" t="n">
        <f aca="false">U5-$Z5</f>
        <v>-0.00788391253090426</v>
      </c>
      <c r="AB5" s="10" t="n">
        <f aca="false">V5-$Z5</f>
        <v>-0.00650332037220602</v>
      </c>
      <c r="AC5" s="10" t="n">
        <f aca="false">W5-$Z5</f>
        <v>0.00716187523639478</v>
      </c>
      <c r="AD5" s="10" t="n">
        <f aca="false">X5-$Z5</f>
        <v>0.00563266773422344</v>
      </c>
      <c r="AE5" s="14" t="n">
        <f aca="false">Y5-$Z5</f>
        <v>0.00159268993249195</v>
      </c>
      <c r="AG5" s="0" t="s">
        <v>30</v>
      </c>
      <c r="AH5" s="0" t="s">
        <v>31</v>
      </c>
      <c r="AI5" s="0" t="s">
        <v>32</v>
      </c>
      <c r="AK5" s="0" t="s">
        <v>34</v>
      </c>
      <c r="AL5" s="0" t="s">
        <v>35</v>
      </c>
      <c r="AM5" s="15" t="n">
        <v>0.24426420754403</v>
      </c>
    </row>
    <row r="6" customFormat="false" ht="13.8" hidden="false" customHeight="false" outlineLevel="0" collapsed="false">
      <c r="B6" s="2" t="s">
        <v>6</v>
      </c>
      <c r="C6" s="2" t="s">
        <v>36</v>
      </c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9" t="n">
        <v>-1.30444517301579</v>
      </c>
      <c r="V6" s="20" t="n">
        <v>-1.31279252573626</v>
      </c>
      <c r="W6" s="20" t="n">
        <v>-1.30493177752821</v>
      </c>
      <c r="X6" s="20" t="n">
        <v>-1.28402078316624</v>
      </c>
      <c r="Y6" s="20" t="n">
        <v>-1.29292729623432</v>
      </c>
      <c r="Z6" s="17" t="n">
        <f aca="false">AVERAGE(U6:Y6)</f>
        <v>-1.29982351113616</v>
      </c>
      <c r="AA6" s="17" t="n">
        <f aca="false">U6-$Z6</f>
        <v>-0.00462166187962754</v>
      </c>
      <c r="AB6" s="17" t="n">
        <f aca="false">V6-$Z6</f>
        <v>-0.0129690146000983</v>
      </c>
      <c r="AC6" s="17" t="n">
        <f aca="false">W6-$Z6</f>
        <v>-0.00510826639204853</v>
      </c>
      <c r="AD6" s="17" t="n">
        <f aca="false">X6-$Z6</f>
        <v>0.0158027279699293</v>
      </c>
      <c r="AE6" s="21" t="n">
        <f aca="false">Y6-$Z6</f>
        <v>0.006896214901845</v>
      </c>
      <c r="AG6" s="0" t="s">
        <v>37</v>
      </c>
      <c r="AH6" s="0" t="s">
        <v>38</v>
      </c>
      <c r="AI6" s="0" t="n">
        <v>0.20048610475147</v>
      </c>
      <c r="AK6" s="0" t="s">
        <v>34</v>
      </c>
      <c r="AL6" s="0" t="s">
        <v>39</v>
      </c>
      <c r="AM6" s="15" t="n">
        <v>0.24504194211433</v>
      </c>
    </row>
    <row r="7" customFormat="false" ht="13.8" hidden="false" customHeight="false" outlineLevel="0" collapsed="false">
      <c r="B7" s="2" t="s">
        <v>7</v>
      </c>
      <c r="C7" s="2" t="s">
        <v>40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9" t="n">
        <v>-0.612634300462303</v>
      </c>
      <c r="V7" s="20" t="n">
        <v>-0.610956533078022</v>
      </c>
      <c r="W7" s="20" t="n">
        <v>-0.596808250595327</v>
      </c>
      <c r="X7" s="20" t="n">
        <v>-0.598910912845657</v>
      </c>
      <c r="Y7" s="20" t="n">
        <v>-0.601891141239835</v>
      </c>
      <c r="Z7" s="17" t="n">
        <f aca="false">AVERAGE(U7:Y7)</f>
        <v>-0.604240227644229</v>
      </c>
      <c r="AA7" s="17" t="n">
        <f aca="false">U7-$Z7</f>
        <v>-0.00839407281807403</v>
      </c>
      <c r="AB7" s="17" t="n">
        <f aca="false">V7-$Z7</f>
        <v>-0.00671630543379309</v>
      </c>
      <c r="AC7" s="17" t="n">
        <f aca="false">W7-$Z7</f>
        <v>0.00743197704890153</v>
      </c>
      <c r="AD7" s="17" t="n">
        <f aca="false">X7-$Z7</f>
        <v>0.00532931479857168</v>
      </c>
      <c r="AE7" s="21" t="n">
        <f aca="false">Y7-$Z7</f>
        <v>0.00234908640439391</v>
      </c>
      <c r="AG7" s="0" t="s">
        <v>37</v>
      </c>
      <c r="AH7" s="0" t="s">
        <v>39</v>
      </c>
      <c r="AI7" s="0" t="n">
        <v>0.20023031554704</v>
      </c>
      <c r="AK7" s="0" t="s">
        <v>34</v>
      </c>
      <c r="AL7" s="0" t="s">
        <v>41</v>
      </c>
      <c r="AM7" s="15" t="n">
        <v>0.25287484028665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9" t="n">
        <v>-1.30395911310842</v>
      </c>
      <c r="V8" s="20" t="n">
        <v>-1.31279252573626</v>
      </c>
      <c r="W8" s="20" t="n">
        <v>-1.30541892786747</v>
      </c>
      <c r="X8" s="20" t="n">
        <v>-1.28448502103182</v>
      </c>
      <c r="Y8" s="20" t="n">
        <v>-1.29292729623432</v>
      </c>
      <c r="Z8" s="17" t="n">
        <f aca="false">AVERAGE(U8:Y8)</f>
        <v>-1.29991657679566</v>
      </c>
      <c r="AA8" s="17" t="n">
        <f aca="false">U8-$Z8</f>
        <v>-0.00404253631276452</v>
      </c>
      <c r="AB8" s="17" t="n">
        <f aca="false">V8-$Z8</f>
        <v>-0.0128759489406043</v>
      </c>
      <c r="AC8" s="17" t="n">
        <f aca="false">W8-$Z8</f>
        <v>-0.0055023510718093</v>
      </c>
      <c r="AD8" s="17" t="n">
        <f aca="false">X8-$Z8</f>
        <v>0.0154315557638383</v>
      </c>
      <c r="AE8" s="21" t="n">
        <f aca="false">Y8-$Z8</f>
        <v>0.00698928056133896</v>
      </c>
      <c r="AG8" s="0" t="s">
        <v>37</v>
      </c>
      <c r="AH8" s="0" t="s">
        <v>41</v>
      </c>
      <c r="AI8" s="0" t="n">
        <v>0.20074505184731</v>
      </c>
      <c r="AK8" s="0" t="s">
        <v>34</v>
      </c>
      <c r="AL8" s="0" t="s">
        <v>38</v>
      </c>
      <c r="AM8" s="15" t="n">
        <v>0.25198600077773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9" t="n">
        <v>-0.612337752494551</v>
      </c>
      <c r="V9" s="20" t="n">
        <v>-0.610661128136195</v>
      </c>
      <c r="W9" s="20" t="n">
        <v>-0.597189796397953</v>
      </c>
      <c r="X9" s="20" t="n">
        <v>-0.598336449161485</v>
      </c>
      <c r="Y9" s="20" t="n">
        <v>-0.602277180804725</v>
      </c>
      <c r="Z9" s="17" t="n">
        <f aca="false">AVERAGE(U9:Y9)</f>
        <v>-0.604160461398982</v>
      </c>
      <c r="AA9" s="17" t="n">
        <f aca="false">U9-$Z9</f>
        <v>-0.00817729109556931</v>
      </c>
      <c r="AB9" s="17" t="n">
        <f aca="false">V9-$Z9</f>
        <v>-0.00650066673721306</v>
      </c>
      <c r="AC9" s="17" t="n">
        <f aca="false">W9-$Z9</f>
        <v>0.00697066500102839</v>
      </c>
      <c r="AD9" s="17" t="n">
        <f aca="false">X9-$Z9</f>
        <v>0.00582401223749685</v>
      </c>
      <c r="AE9" s="21" t="n">
        <f aca="false">Y9-$Z9</f>
        <v>0.00188328059425713</v>
      </c>
      <c r="AG9" s="0" t="s">
        <v>37</v>
      </c>
      <c r="AH9" s="0" t="s">
        <v>35</v>
      </c>
      <c r="AI9" s="0" t="n">
        <v>0.20026084183069</v>
      </c>
      <c r="AK9" s="0" t="s">
        <v>34</v>
      </c>
      <c r="AL9" s="0" t="s">
        <v>42</v>
      </c>
      <c r="AM9" s="15" t="n">
        <v>0.24965279706683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9" t="n">
        <v>-1.30298862224221</v>
      </c>
      <c r="V10" s="20" t="n">
        <v>-1.31279252573626</v>
      </c>
      <c r="W10" s="20" t="n">
        <v>-1.30493177752821</v>
      </c>
      <c r="X10" s="20" t="n">
        <v>-1.28402078316624</v>
      </c>
      <c r="Y10" s="20" t="n">
        <v>-1.29292729623432</v>
      </c>
      <c r="Z10" s="17" t="n">
        <f aca="false">AVERAGE(U10:Y10)</f>
        <v>-1.29953220098145</v>
      </c>
      <c r="AA10" s="17" t="n">
        <f aca="false">U10-$Z10</f>
        <v>-0.00345642126076306</v>
      </c>
      <c r="AB10" s="17" t="n">
        <f aca="false">V10-$Z10</f>
        <v>-0.0132603247548144</v>
      </c>
      <c r="AC10" s="17" t="n">
        <f aca="false">W10-$Z10</f>
        <v>-0.00539957654676471</v>
      </c>
      <c r="AD10" s="17" t="n">
        <f aca="false">X10-$Z10</f>
        <v>0.0155114178152131</v>
      </c>
      <c r="AE10" s="21" t="n">
        <f aca="false">Y10-$Z10</f>
        <v>0.00660490474712883</v>
      </c>
      <c r="AG10" s="0" t="s">
        <v>37</v>
      </c>
      <c r="AH10" s="0" t="s">
        <v>42</v>
      </c>
      <c r="AI10" s="0" t="n">
        <v>0.19994084216753</v>
      </c>
      <c r="AM10" s="15"/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9" t="n">
        <v>-0.612634300462303</v>
      </c>
      <c r="V11" s="20" t="n">
        <v>-0.610956533078022</v>
      </c>
      <c r="W11" s="20" t="n">
        <v>-0.596903605625208</v>
      </c>
      <c r="X11" s="20" t="n">
        <v>-0.598910912845657</v>
      </c>
      <c r="Y11" s="20" t="n">
        <v>-0.601891141239835</v>
      </c>
      <c r="Z11" s="17" t="n">
        <f aca="false">AVERAGE(U11:Y11)</f>
        <v>-0.604259298650205</v>
      </c>
      <c r="AA11" s="17" t="n">
        <f aca="false">U11-$Z11</f>
        <v>-0.00837500181209783</v>
      </c>
      <c r="AB11" s="17" t="n">
        <f aca="false">V11-$Z11</f>
        <v>-0.00669723442781689</v>
      </c>
      <c r="AC11" s="17" t="n">
        <f aca="false">W11-$Z11</f>
        <v>0.00735569302499717</v>
      </c>
      <c r="AD11" s="17" t="n">
        <f aca="false">X11-$Z11</f>
        <v>0.00534838580454788</v>
      </c>
      <c r="AE11" s="21" t="n">
        <f aca="false">Y11-$Z11</f>
        <v>0.00236815741037011</v>
      </c>
      <c r="AK11" s="22" t="s">
        <v>43</v>
      </c>
      <c r="AL11" s="22" t="s">
        <v>35</v>
      </c>
      <c r="AM11" s="15" t="n">
        <v>0.049608355091384</v>
      </c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9" t="n">
        <v>-1.30395911310842</v>
      </c>
      <c r="V12" s="20" t="n">
        <v>-1.31279252573626</v>
      </c>
      <c r="W12" s="20" t="n">
        <v>-1.30541892786747</v>
      </c>
      <c r="X12" s="20" t="n">
        <v>-1.28448502103182</v>
      </c>
      <c r="Y12" s="20" t="n">
        <v>-1.29292729623432</v>
      </c>
      <c r="Z12" s="17" t="n">
        <f aca="false">AVERAGE(U12:Y12)</f>
        <v>-1.29991657679566</v>
      </c>
      <c r="AA12" s="17" t="n">
        <f aca="false">U12-$Z12</f>
        <v>-0.00404253631276452</v>
      </c>
      <c r="AB12" s="17" t="n">
        <f aca="false">V12-$Z12</f>
        <v>-0.0128759489406043</v>
      </c>
      <c r="AC12" s="17" t="n">
        <f aca="false">W12-$Z12</f>
        <v>-0.0055023510718093</v>
      </c>
      <c r="AD12" s="17" t="n">
        <f aca="false">X12-$Z12</f>
        <v>0.0154315557638383</v>
      </c>
      <c r="AE12" s="21" t="n">
        <f aca="false">Y12-$Z12</f>
        <v>0.00698928056133896</v>
      </c>
      <c r="AG12" s="0" t="s">
        <v>43</v>
      </c>
      <c r="AH12" s="0" t="s">
        <v>35</v>
      </c>
      <c r="AI12" s="0" t="n">
        <v>0.050234683963491</v>
      </c>
      <c r="AK12" s="0" t="s">
        <v>43</v>
      </c>
      <c r="AL12" s="0" t="s">
        <v>39</v>
      </c>
      <c r="AM12" s="15" t="n">
        <v>0.04866396311316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9" t="n">
        <v>0.180786466737645</v>
      </c>
      <c r="V13" s="20" t="n">
        <v>0.175181556027692</v>
      </c>
      <c r="W13" s="20" t="n">
        <v>0.177319951999448</v>
      </c>
      <c r="X13" s="20" t="n">
        <v>0.174600926782814</v>
      </c>
      <c r="Y13" s="20" t="n">
        <v>0.167900073836268</v>
      </c>
      <c r="Z13" s="17" t="n">
        <f aca="false">AVERAGE(U13:Y13)</f>
        <v>0.175157795076773</v>
      </c>
      <c r="AA13" s="17" t="n">
        <f aca="false">U13-$Z13</f>
        <v>0.00562867166087186</v>
      </c>
      <c r="AB13" s="17" t="n">
        <f aca="false">V13-$Z13</f>
        <v>2.37609509190773E-005</v>
      </c>
      <c r="AC13" s="17" t="n">
        <f aca="false">W13-$Z13</f>
        <v>0.00216215692267432</v>
      </c>
      <c r="AD13" s="17" t="n">
        <f aca="false">X13-$Z13</f>
        <v>-0.000556868293959678</v>
      </c>
      <c r="AE13" s="21" t="n">
        <f aca="false">Y13-$Z13</f>
        <v>-0.0072577212405055</v>
      </c>
      <c r="AG13" s="0" t="s">
        <v>43</v>
      </c>
      <c r="AH13" s="0" t="s">
        <v>38</v>
      </c>
      <c r="AI13" s="0" t="n">
        <v>0.05014205248205</v>
      </c>
      <c r="AK13" s="0" t="s">
        <v>43</v>
      </c>
      <c r="AL13" s="0" t="s">
        <v>41</v>
      </c>
      <c r="AM13" s="15" t="n">
        <v>0.049552802622077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9" t="n">
        <v>-0.533733313546863</v>
      </c>
      <c r="V14" s="20" t="n">
        <v>-0.530365717711942</v>
      </c>
      <c r="W14" s="20" t="n">
        <v>-0.518740784741698</v>
      </c>
      <c r="X14" s="20" t="n">
        <v>-0.52009708348203</v>
      </c>
      <c r="Y14" s="20" t="n">
        <v>-0.527755374875787</v>
      </c>
      <c r="Z14" s="17" t="n">
        <f aca="false">AVERAGE(U14:Y14)</f>
        <v>-0.526138454871664</v>
      </c>
      <c r="AA14" s="17" t="n">
        <f aca="false">U14-$Z14</f>
        <v>-0.00759485867519882</v>
      </c>
      <c r="AB14" s="17" t="n">
        <f aca="false">V14-$Z14</f>
        <v>-0.00422726284027841</v>
      </c>
      <c r="AC14" s="17" t="n">
        <f aca="false">W14-$Z14</f>
        <v>0.00739767012996606</v>
      </c>
      <c r="AD14" s="17" t="n">
        <f aca="false">X14-$Z14</f>
        <v>0.00604137138963401</v>
      </c>
      <c r="AE14" s="21" t="n">
        <f aca="false">Y14-$Z14</f>
        <v>-0.00161692000412328</v>
      </c>
      <c r="AG14" s="0" t="s">
        <v>43</v>
      </c>
      <c r="AH14" s="0" t="s">
        <v>39</v>
      </c>
      <c r="AI14" s="0" t="n">
        <v>0.049807315992299</v>
      </c>
      <c r="AK14" s="0" t="s">
        <v>43</v>
      </c>
      <c r="AL14" s="0" t="s">
        <v>38</v>
      </c>
      <c r="AM14" s="15" t="n">
        <v>0.051997111271596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9" t="n">
        <v>0.181740087209143</v>
      </c>
      <c r="V15" s="20" t="n">
        <v>0.175004223880968</v>
      </c>
      <c r="W15" s="20" t="n">
        <v>0.178984776231972</v>
      </c>
      <c r="X15" s="20" t="n">
        <v>0.174971973891554</v>
      </c>
      <c r="Y15" s="20" t="n">
        <v>0.168014790969552</v>
      </c>
      <c r="Z15" s="17" t="n">
        <f aca="false">AVERAGE(U15:Y15)</f>
        <v>0.175743170436638</v>
      </c>
      <c r="AA15" s="17" t="n">
        <f aca="false">U15-$Z15</f>
        <v>0.00599691677250516</v>
      </c>
      <c r="AB15" s="17" t="n">
        <f aca="false">V15-$Z15</f>
        <v>-0.00073894655567</v>
      </c>
      <c r="AC15" s="17" t="n">
        <f aca="false">W15-$Z15</f>
        <v>0.00324160579533425</v>
      </c>
      <c r="AD15" s="17" t="n">
        <f aca="false">X15-$Z15</f>
        <v>-0.000771196545083563</v>
      </c>
      <c r="AE15" s="21" t="n">
        <f aca="false">Y15-$Z15</f>
        <v>-0.00772837946708574</v>
      </c>
      <c r="AG15" s="0" t="s">
        <v>43</v>
      </c>
      <c r="AH15" s="0" t="s">
        <v>42</v>
      </c>
      <c r="AI15" s="0" t="n">
        <v>0.04970521083662</v>
      </c>
      <c r="AK15" s="0" t="s">
        <v>43</v>
      </c>
      <c r="AL15" s="0" t="s">
        <v>42</v>
      </c>
      <c r="AM15" s="15" t="n">
        <v>0.050941614354758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9" t="n">
        <v>-0.534063261887067</v>
      </c>
      <c r="V16" s="20" t="n">
        <v>-0.530611243666978</v>
      </c>
      <c r="W16" s="20" t="n">
        <v>-0.518501876979975</v>
      </c>
      <c r="X16" s="20" t="n">
        <v>-0.520336870631895</v>
      </c>
      <c r="Y16" s="20" t="n">
        <v>-0.527836711046438</v>
      </c>
      <c r="Z16" s="17" t="n">
        <f aca="false">AVERAGE(U16:Y16)</f>
        <v>-0.526269992842471</v>
      </c>
      <c r="AA16" s="17" t="n">
        <f aca="false">U16-$Z16</f>
        <v>-0.00779326904459643</v>
      </c>
      <c r="AB16" s="17" t="n">
        <f aca="false">V16-$Z16</f>
        <v>-0.00434125082450709</v>
      </c>
      <c r="AC16" s="17" t="n">
        <f aca="false">W16-$Z16</f>
        <v>0.00776811586249537</v>
      </c>
      <c r="AD16" s="17" t="n">
        <f aca="false">X16-$Z16</f>
        <v>0.00593312221057574</v>
      </c>
      <c r="AE16" s="21" t="n">
        <f aca="false">Y16-$Z16</f>
        <v>-0.0015667182039677</v>
      </c>
      <c r="AG16" s="0" t="s">
        <v>43</v>
      </c>
      <c r="AH16" s="0" t="s">
        <v>41</v>
      </c>
      <c r="AI16" s="0" t="n">
        <v>0.050336789119169</v>
      </c>
      <c r="AM16" s="15"/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9" t="n">
        <v>0.181914690720243</v>
      </c>
      <c r="V17" s="20" t="n">
        <v>0.175181556027692</v>
      </c>
      <c r="W17" s="20" t="n">
        <v>0.178904882473215</v>
      </c>
      <c r="X17" s="20" t="n">
        <v>0.175133199895531</v>
      </c>
      <c r="Y17" s="20" t="n">
        <v>0.168047561728461</v>
      </c>
      <c r="Z17" s="17" t="n">
        <f aca="false">AVERAGE(U17:Y17)</f>
        <v>0.175836378169029</v>
      </c>
      <c r="AA17" s="17" t="n">
        <f aca="false">U17-$Z17</f>
        <v>0.00607831255121413</v>
      </c>
      <c r="AB17" s="17" t="n">
        <f aca="false">V17-$Z17</f>
        <v>-0.000654822141336137</v>
      </c>
      <c r="AC17" s="17" t="n">
        <f aca="false">W17-$Z17</f>
        <v>0.00306850430418648</v>
      </c>
      <c r="AD17" s="17" t="n">
        <f aca="false">X17-$Z17</f>
        <v>-0.000703178273497279</v>
      </c>
      <c r="AE17" s="21" t="n">
        <f aca="false">Y17-$Z17</f>
        <v>-0.00778881644056725</v>
      </c>
      <c r="AK17" s="0" t="s">
        <v>44</v>
      </c>
      <c r="AL17" s="0" t="s">
        <v>35</v>
      </c>
      <c r="AM17" s="15" t="n">
        <v>0.24398644519749</v>
      </c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9" t="n">
        <v>-0.533733313546863</v>
      </c>
      <c r="V18" s="20" t="n">
        <v>-0.530529386258023</v>
      </c>
      <c r="W18" s="20" t="n">
        <v>-0.518661134217523</v>
      </c>
      <c r="X18" s="20" t="n">
        <v>-0.520017183843882</v>
      </c>
      <c r="Y18" s="20" t="n">
        <v>-0.527836711046438</v>
      </c>
      <c r="Z18" s="17" t="n">
        <f aca="false">AVERAGE(U18:Y18)</f>
        <v>-0.526155545782546</v>
      </c>
      <c r="AA18" s="17" t="n">
        <f aca="false">U18-$Z18</f>
        <v>-0.00757776776431673</v>
      </c>
      <c r="AB18" s="17" t="n">
        <f aca="false">V18-$Z18</f>
        <v>-0.00437384047547706</v>
      </c>
      <c r="AC18" s="17" t="n">
        <f aca="false">W18-$Z18</f>
        <v>0.00749441156502306</v>
      </c>
      <c r="AD18" s="17" t="n">
        <f aca="false">X18-$Z18</f>
        <v>0.00613836193866346</v>
      </c>
      <c r="AE18" s="21" t="n">
        <f aca="false">Y18-$Z18</f>
        <v>-0.00168116526389273</v>
      </c>
      <c r="AG18" s="0" t="s">
        <v>45</v>
      </c>
      <c r="AH18" s="0" t="s">
        <v>35</v>
      </c>
      <c r="AI18" s="0" t="n">
        <v>0.20025978920022</v>
      </c>
      <c r="AK18" s="0" t="s">
        <v>44</v>
      </c>
      <c r="AL18" s="0" t="s">
        <v>39</v>
      </c>
      <c r="AM18" s="15" t="n">
        <v>0.24493083717571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9" t="n">
        <v>0.181914690720243</v>
      </c>
      <c r="V19" s="20" t="n">
        <v>0.175117079988254</v>
      </c>
      <c r="W19" s="20" t="n">
        <v>0.178681101726761</v>
      </c>
      <c r="X19" s="20" t="n">
        <v>0.174971973891554</v>
      </c>
      <c r="Y19" s="20" t="n">
        <v>0.167900073836268</v>
      </c>
      <c r="Z19" s="17" t="n">
        <f aca="false">AVERAGE(U19:Y19)</f>
        <v>0.175716984032616</v>
      </c>
      <c r="AA19" s="17" t="n">
        <f aca="false">U19-$Z19</f>
        <v>0.00619770668762662</v>
      </c>
      <c r="AB19" s="17" t="n">
        <f aca="false">V19-$Z19</f>
        <v>-0.00059990404436161</v>
      </c>
      <c r="AC19" s="17" t="n">
        <f aca="false">W19-$Z19</f>
        <v>0.00296411769414484</v>
      </c>
      <c r="AD19" s="17" t="n">
        <f aca="false">X19-$Z19</f>
        <v>-0.000745010141061708</v>
      </c>
      <c r="AE19" s="21" t="n">
        <f aca="false">Y19-$Z19</f>
        <v>-0.00781691019634823</v>
      </c>
      <c r="AG19" s="0" t="s">
        <v>45</v>
      </c>
      <c r="AH19" s="0" t="s">
        <v>41</v>
      </c>
      <c r="AI19" s="0" t="n">
        <v>0.20074610447778</v>
      </c>
      <c r="AK19" s="0" t="s">
        <v>44</v>
      </c>
      <c r="AL19" s="0" t="s">
        <v>41</v>
      </c>
      <c r="AM19" s="15" t="n">
        <v>0.25304149769457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-0.533980751298442</v>
      </c>
      <c r="V20" s="27" t="n">
        <v>-0.530611243666978</v>
      </c>
      <c r="W20" s="27" t="n">
        <v>-0.518501876979975</v>
      </c>
      <c r="X20" s="27" t="n">
        <v>-0.519937298902624</v>
      </c>
      <c r="Y20" s="27" t="n">
        <v>-0.527755374875787</v>
      </c>
      <c r="Z20" s="24" t="n">
        <f aca="false">AVERAGE(U20:Y20)</f>
        <v>-0.526157309144761</v>
      </c>
      <c r="AA20" s="24" t="n">
        <f aca="false">U20-$Z20</f>
        <v>-0.00782344215368036</v>
      </c>
      <c r="AB20" s="24" t="n">
        <f aca="false">V20-$Z20</f>
        <v>-0.00445393452221665</v>
      </c>
      <c r="AC20" s="24" t="n">
        <f aca="false">W20-$Z20</f>
        <v>0.00765543216478581</v>
      </c>
      <c r="AD20" s="24" t="n">
        <f aca="false">X20-$Z20</f>
        <v>0.00622001024213692</v>
      </c>
      <c r="AE20" s="28" t="n">
        <f aca="false">Y20-$Z20</f>
        <v>-0.00159806573102572</v>
      </c>
      <c r="AG20" s="0" t="s">
        <v>45</v>
      </c>
      <c r="AH20" s="0" t="s">
        <v>38</v>
      </c>
      <c r="AI20" s="0" t="n">
        <v>0.20048399949053</v>
      </c>
      <c r="AK20" s="0" t="s">
        <v>44</v>
      </c>
      <c r="AL20" s="0" t="s">
        <v>38</v>
      </c>
      <c r="AM20" s="15" t="n">
        <v>0.25181934336981</v>
      </c>
    </row>
    <row r="21" customFormat="false" ht="13.8" hidden="false" customHeight="false" outlineLevel="0" collapsed="false">
      <c r="Y21" s="29" t="s">
        <v>46</v>
      </c>
      <c r="Z21" s="29"/>
      <c r="AA21" s="30" t="n">
        <f aca="false">SUM(AA5:AA20)</f>
        <v>-0.0558811639881396</v>
      </c>
      <c r="AB21" s="30" t="n">
        <f aca="false">SUM(AB5:AB20)</f>
        <v>-0.0977649646600782</v>
      </c>
      <c r="AC21" s="30" t="n">
        <f aca="false">SUM(AC5:AC20)</f>
        <v>0.0491596796675002</v>
      </c>
      <c r="AD21" s="30" t="n">
        <f aca="false">SUM(AD5:AD20)</f>
        <v>0.105868250415067</v>
      </c>
      <c r="AE21" s="14" t="n">
        <f aca="false">SUM(AE5:AE20)</f>
        <v>-0.00138180143435129</v>
      </c>
      <c r="AG21" s="0" t="s">
        <v>45</v>
      </c>
      <c r="AH21" s="0" t="s">
        <v>42</v>
      </c>
      <c r="AI21" s="0" t="n">
        <v>0.19993873690659</v>
      </c>
      <c r="AK21" s="0" t="s">
        <v>44</v>
      </c>
      <c r="AL21" s="0" t="s">
        <v>42</v>
      </c>
      <c r="AM21" s="15" t="n">
        <v>0.25009721682129</v>
      </c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G22" s="0" t="s">
        <v>45</v>
      </c>
      <c r="AH22" s="0" t="s">
        <v>39</v>
      </c>
      <c r="AI22" s="0" t="n">
        <v>0.20024084185175</v>
      </c>
      <c r="AM22" s="15"/>
    </row>
    <row r="23" customFormat="false" ht="13.8" hidden="false" customHeight="false" outlineLevel="0" collapsed="false">
      <c r="Y23" s="31" t="s">
        <v>47</v>
      </c>
      <c r="Z23" s="31"/>
      <c r="AA23" s="32" t="n">
        <f aca="false">AVERAGE(AA5:AA20)</f>
        <v>-0.00349257274925873</v>
      </c>
      <c r="AB23" s="32" t="n">
        <f aca="false">AVERAGE(AB5:AB20)</f>
        <v>-0.00611031029125489</v>
      </c>
      <c r="AC23" s="32" t="n">
        <f aca="false">AVERAGE(AC5:AC20)</f>
        <v>0.00307247997921876</v>
      </c>
      <c r="AD23" s="32" t="n">
        <f aca="false">AVERAGE(AD5:AD20)</f>
        <v>0.00661676565094167</v>
      </c>
      <c r="AE23" s="28" t="n">
        <f aca="false">AVERAGE(AE5:AE20)</f>
        <v>-8.63625896469558E-005</v>
      </c>
      <c r="AK23" s="0" t="s">
        <v>48</v>
      </c>
      <c r="AL23" s="0" t="s">
        <v>35</v>
      </c>
      <c r="AM23" s="15" t="n">
        <v>0.049663907560691</v>
      </c>
    </row>
    <row r="24" customFormat="false" ht="13.8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48</v>
      </c>
      <c r="AH24" s="0" t="s">
        <v>42</v>
      </c>
      <c r="AI24" s="0" t="n">
        <v>0.049704158206149</v>
      </c>
      <c r="AK24" s="0" t="s">
        <v>48</v>
      </c>
      <c r="AL24" s="0" t="s">
        <v>39</v>
      </c>
      <c r="AM24" s="15" t="n">
        <v>0.04866396311316</v>
      </c>
    </row>
    <row r="25" customFormat="false" ht="13.8" hidden="false" customHeight="false" outlineLevel="0" collapsed="false">
      <c r="AG25" s="0" t="s">
        <v>48</v>
      </c>
      <c r="AH25" s="0" t="s">
        <v>35</v>
      </c>
      <c r="AI25" s="0" t="n">
        <v>0.050234683963491</v>
      </c>
      <c r="AK25" s="0" t="s">
        <v>48</v>
      </c>
      <c r="AL25" s="0" t="s">
        <v>41</v>
      </c>
      <c r="AM25" s="15" t="n">
        <v>0.049497250152769</v>
      </c>
    </row>
    <row r="26" customFormat="false" ht="13.8" hidden="false" customHeight="false" outlineLevel="0" collapsed="false">
      <c r="AG26" s="0" t="s">
        <v>48</v>
      </c>
      <c r="AH26" s="0" t="s">
        <v>39</v>
      </c>
      <c r="AI26" s="0" t="n">
        <v>0.049806263361828</v>
      </c>
      <c r="AK26" s="0" t="s">
        <v>48</v>
      </c>
      <c r="AL26" s="0" t="s">
        <v>38</v>
      </c>
      <c r="AM26" s="15" t="n">
        <v>0.051941558802289</v>
      </c>
    </row>
    <row r="27" customFormat="false" ht="13.8" hidden="false" customHeight="false" outlineLevel="0" collapsed="false">
      <c r="F27" s="0" t="s">
        <v>49</v>
      </c>
      <c r="G27" s="0" t="s">
        <v>6</v>
      </c>
      <c r="H27" s="0" t="s">
        <v>50</v>
      </c>
      <c r="I27" s="0" t="s">
        <v>51</v>
      </c>
      <c r="AG27" s="0" t="s">
        <v>48</v>
      </c>
      <c r="AH27" s="0" t="s">
        <v>41</v>
      </c>
      <c r="AI27" s="0" t="n">
        <v>0.050336789119169</v>
      </c>
      <c r="AK27" s="0" t="s">
        <v>48</v>
      </c>
      <c r="AL27" s="0" t="s">
        <v>42</v>
      </c>
      <c r="AM27" s="15" t="n">
        <v>0.050941614354758</v>
      </c>
    </row>
    <row r="28" customFormat="false" ht="13.8" hidden="false" customHeight="false" outlineLevel="0" collapsed="false">
      <c r="E28" s="33" t="s">
        <v>4</v>
      </c>
      <c r="F28" s="34" t="s">
        <v>2</v>
      </c>
      <c r="G28" s="34" t="s">
        <v>5</v>
      </c>
      <c r="H28" s="34" t="s">
        <v>6</v>
      </c>
      <c r="I28" s="34" t="s">
        <v>7</v>
      </c>
      <c r="J28" s="34" t="s">
        <v>8</v>
      </c>
      <c r="K28" s="34" t="s">
        <v>9</v>
      </c>
      <c r="L28" s="34" t="s">
        <v>10</v>
      </c>
      <c r="M28" s="34" t="s">
        <v>11</v>
      </c>
      <c r="N28" s="34" t="s">
        <v>12</v>
      </c>
      <c r="O28" s="34" t="s">
        <v>13</v>
      </c>
      <c r="P28" s="34" t="s">
        <v>14</v>
      </c>
      <c r="Q28" s="34" t="s">
        <v>15</v>
      </c>
      <c r="R28" s="34" t="s">
        <v>16</v>
      </c>
      <c r="S28" s="34" t="s">
        <v>17</v>
      </c>
      <c r="T28" s="35" t="s">
        <v>18</v>
      </c>
      <c r="V28" s="36" t="s">
        <v>52</v>
      </c>
      <c r="W28" s="37" t="s">
        <v>53</v>
      </c>
      <c r="X28" s="37"/>
      <c r="Y28" s="37"/>
      <c r="Z28" s="37"/>
      <c r="AA28" s="37"/>
      <c r="AG28" s="0" t="s">
        <v>48</v>
      </c>
      <c r="AH28" s="0" t="s">
        <v>38</v>
      </c>
      <c r="AI28" s="0" t="n">
        <v>0.050140999851579</v>
      </c>
      <c r="AM28" s="15"/>
    </row>
    <row r="29" customFormat="false" ht="13.8" hidden="false" customHeight="false" outlineLevel="0" collapsed="false">
      <c r="E29" s="9" t="n">
        <f aca="false">E5*$Z5</f>
        <v>-0.604256253753721</v>
      </c>
      <c r="F29" s="10" t="n">
        <f aca="false">F5*$Z5</f>
        <v>0.604256253753721</v>
      </c>
      <c r="G29" s="10" t="n">
        <f aca="false">G5*$Z5</f>
        <v>0.604256253753721</v>
      </c>
      <c r="H29" s="10" t="n">
        <f aca="false">H5*$Z5</f>
        <v>0.604256253753721</v>
      </c>
      <c r="I29" s="10" t="n">
        <f aca="false">I5*$Z5</f>
        <v>0.604256253753721</v>
      </c>
      <c r="J29" s="10" t="n">
        <f aca="false">J5*$Z5</f>
        <v>-0.604256253753721</v>
      </c>
      <c r="K29" s="10" t="n">
        <f aca="false">K5*$Z5</f>
        <v>-0.604256253753721</v>
      </c>
      <c r="L29" s="10" t="n">
        <f aca="false">L5*$Z5</f>
        <v>-0.604256253753721</v>
      </c>
      <c r="M29" s="10" t="n">
        <f aca="false">M5*$Z5</f>
        <v>-0.604256253753721</v>
      </c>
      <c r="N29" s="10" t="n">
        <f aca="false">N5*$Z5</f>
        <v>-0.604256253753721</v>
      </c>
      <c r="O29" s="10" t="n">
        <f aca="false">O5*$Z5</f>
        <v>-0.604256253753721</v>
      </c>
      <c r="P29" s="10" t="n">
        <f aca="false">P5*$Z5</f>
        <v>0.604256253753721</v>
      </c>
      <c r="Q29" s="10" t="n">
        <f aca="false">Q5*$Z5</f>
        <v>0.604256253753721</v>
      </c>
      <c r="R29" s="10" t="n">
        <f aca="false">R5*$Z5</f>
        <v>0.604256253753721</v>
      </c>
      <c r="S29" s="10" t="n">
        <f aca="false">S5*$Z5</f>
        <v>0.604256253753721</v>
      </c>
      <c r="T29" s="14" t="n">
        <f aca="false">T5*$Z5</f>
        <v>-0.604256253753721</v>
      </c>
      <c r="W29" s="9" t="n">
        <f aca="false">AA5^2</f>
        <v>6.21560767949492E-005</v>
      </c>
      <c r="X29" s="10" t="n">
        <f aca="false">AB5^2</f>
        <v>4.22931758635499E-005</v>
      </c>
      <c r="Y29" s="10" t="n">
        <f aca="false">AC5^2</f>
        <v>5.12924569016847E-005</v>
      </c>
      <c r="Z29" s="10" t="n">
        <f aca="false">AD5^2</f>
        <v>3.17269458041618E-005</v>
      </c>
      <c r="AA29" s="14" t="n">
        <f aca="false">AE5^2</f>
        <v>2.53666122106122E-006</v>
      </c>
      <c r="AK29" s="0" t="s">
        <v>54</v>
      </c>
      <c r="AL29" s="0" t="s">
        <v>35</v>
      </c>
      <c r="AM29" s="15" t="n">
        <v>0.24415310260541</v>
      </c>
    </row>
    <row r="30" customFormat="false" ht="13.8" hidden="false" customHeight="false" outlineLevel="0" collapsed="false">
      <c r="E30" s="16" t="n">
        <f aca="false">E6*$Z6</f>
        <v>-1.29982351113616</v>
      </c>
      <c r="F30" s="17" t="n">
        <f aca="false">F6*$Z6</f>
        <v>1.29982351113616</v>
      </c>
      <c r="G30" s="17" t="n">
        <f aca="false">G6*$Z6</f>
        <v>1.29982351113616</v>
      </c>
      <c r="H30" s="17" t="n">
        <f aca="false">H6*$Z6</f>
        <v>1.29982351113616</v>
      </c>
      <c r="I30" s="17" t="n">
        <f aca="false">I6*$Z6</f>
        <v>-1.29982351113616</v>
      </c>
      <c r="J30" s="17" t="n">
        <f aca="false">J6*$Z6</f>
        <v>-1.29982351113616</v>
      </c>
      <c r="K30" s="17" t="n">
        <f aca="false">K6*$Z6</f>
        <v>-1.29982351113616</v>
      </c>
      <c r="L30" s="17" t="n">
        <f aca="false">L6*$Z6</f>
        <v>1.29982351113616</v>
      </c>
      <c r="M30" s="17" t="n">
        <f aca="false">M6*$Z6</f>
        <v>-1.29982351113616</v>
      </c>
      <c r="N30" s="17" t="n">
        <f aca="false">N6*$Z6</f>
        <v>1.29982351113616</v>
      </c>
      <c r="O30" s="17" t="n">
        <f aca="false">O6*$Z6</f>
        <v>1.29982351113616</v>
      </c>
      <c r="P30" s="17" t="n">
        <f aca="false">P6*$Z6</f>
        <v>1.29982351113616</v>
      </c>
      <c r="Q30" s="17" t="n">
        <f aca="false">Q6*$Z6</f>
        <v>-1.29982351113616</v>
      </c>
      <c r="R30" s="17" t="n">
        <f aca="false">R6*$Z6</f>
        <v>-1.29982351113616</v>
      </c>
      <c r="S30" s="17" t="n">
        <f aca="false">S6*$Z6</f>
        <v>-1.29982351113616</v>
      </c>
      <c r="T30" s="21" t="n">
        <f aca="false">T6*$Z6</f>
        <v>1.29982351113616</v>
      </c>
      <c r="W30" s="16" t="n">
        <f aca="false">AA6^2</f>
        <v>2.13597585296023E-005</v>
      </c>
      <c r="X30" s="17" t="n">
        <f aca="false">AB6^2</f>
        <v>0.000168195339697562</v>
      </c>
      <c r="Y30" s="17" t="n">
        <f aca="false">AC6^2</f>
        <v>2.60943855321325E-005</v>
      </c>
      <c r="Z30" s="17" t="n">
        <f aca="false">AD6^2</f>
        <v>0.000249726211291586</v>
      </c>
      <c r="AA30" s="21" t="n">
        <f aca="false">AE6^2</f>
        <v>4.7557779972429E-005</v>
      </c>
      <c r="AG30" s="0" t="s">
        <v>55</v>
      </c>
      <c r="AH30" s="0" t="s">
        <v>39</v>
      </c>
      <c r="AI30" s="0" t="n">
        <v>0.20022926291657</v>
      </c>
      <c r="AK30" s="0" t="s">
        <v>54</v>
      </c>
      <c r="AL30" s="0" t="s">
        <v>39</v>
      </c>
      <c r="AM30" s="15" t="n">
        <v>0.24509749458363</v>
      </c>
    </row>
    <row r="31" customFormat="false" ht="13.8" hidden="false" customHeight="false" outlineLevel="0" collapsed="false">
      <c r="E31" s="16" t="n">
        <f aca="false">E7*$Z7</f>
        <v>-0.604240227644229</v>
      </c>
      <c r="F31" s="17" t="n">
        <f aca="false">F7*$Z7</f>
        <v>0.604240227644229</v>
      </c>
      <c r="G31" s="17" t="n">
        <f aca="false">G7*$Z7</f>
        <v>0.604240227644229</v>
      </c>
      <c r="H31" s="17" t="n">
        <f aca="false">H7*$Z7</f>
        <v>-0.604240227644229</v>
      </c>
      <c r="I31" s="17" t="n">
        <f aca="false">I7*$Z7</f>
        <v>0.604240227644229</v>
      </c>
      <c r="J31" s="17" t="n">
        <f aca="false">J7*$Z7</f>
        <v>-0.604240227644229</v>
      </c>
      <c r="K31" s="17" t="n">
        <f aca="false">K7*$Z7</f>
        <v>0.604240227644229</v>
      </c>
      <c r="L31" s="17" t="n">
        <f aca="false">L7*$Z7</f>
        <v>-0.604240227644229</v>
      </c>
      <c r="M31" s="17" t="n">
        <f aca="false">M7*$Z7</f>
        <v>0.604240227644229</v>
      </c>
      <c r="N31" s="17" t="n">
        <f aca="false">N7*$Z7</f>
        <v>-0.604240227644229</v>
      </c>
      <c r="O31" s="17" t="n">
        <f aca="false">O7*$Z7</f>
        <v>0.604240227644229</v>
      </c>
      <c r="P31" s="17" t="n">
        <f aca="false">P7*$Z7</f>
        <v>-0.604240227644229</v>
      </c>
      <c r="Q31" s="17" t="n">
        <f aca="false">Q7*$Z7</f>
        <v>0.604240227644229</v>
      </c>
      <c r="R31" s="17" t="n">
        <f aca="false">R7*$Z7</f>
        <v>-0.604240227644229</v>
      </c>
      <c r="S31" s="17" t="n">
        <f aca="false">S7*$Z7</f>
        <v>-0.604240227644229</v>
      </c>
      <c r="T31" s="21" t="n">
        <f aca="false">T7*$Z7</f>
        <v>0.604240227644229</v>
      </c>
      <c r="W31" s="16" t="n">
        <f aca="false">AA7^2</f>
        <v>7.04604584751293E-005</v>
      </c>
      <c r="X31" s="17" t="n">
        <f aca="false">AB7^2</f>
        <v>4.51087586799986E-005</v>
      </c>
      <c r="Y31" s="17" t="n">
        <f aca="false">AC7^2</f>
        <v>5.52342828553991E-005</v>
      </c>
      <c r="Z31" s="17" t="n">
        <f aca="false">AD7^2</f>
        <v>2.84015962222751E-005</v>
      </c>
      <c r="AA31" s="21" t="n">
        <f aca="false">AE7^2</f>
        <v>5.5182069353083E-006</v>
      </c>
      <c r="AG31" s="0" t="s">
        <v>55</v>
      </c>
      <c r="AH31" s="0" t="s">
        <v>42</v>
      </c>
      <c r="AI31" s="0" t="n">
        <v>0.19993663164565</v>
      </c>
      <c r="AK31" s="0" t="s">
        <v>54</v>
      </c>
      <c r="AL31" s="0" t="s">
        <v>41</v>
      </c>
      <c r="AM31" s="15" t="n">
        <v>0.25281928781734</v>
      </c>
    </row>
    <row r="32" customFormat="false" ht="13.8" hidden="false" customHeight="false" outlineLevel="0" collapsed="false">
      <c r="E32" s="16" t="n">
        <f aca="false">E8*$Z8</f>
        <v>-1.29991657679566</v>
      </c>
      <c r="F32" s="17" t="n">
        <f aca="false">F8*$Z8</f>
        <v>1.29991657679566</v>
      </c>
      <c r="G32" s="17" t="n">
        <f aca="false">G8*$Z8</f>
        <v>1.29991657679566</v>
      </c>
      <c r="H32" s="17" t="n">
        <f aca="false">H8*$Z8</f>
        <v>-1.29991657679566</v>
      </c>
      <c r="I32" s="17" t="n">
        <f aca="false">I8*$Z8</f>
        <v>-1.29991657679566</v>
      </c>
      <c r="J32" s="17" t="n">
        <f aca="false">J8*$Z8</f>
        <v>-1.29991657679566</v>
      </c>
      <c r="K32" s="17" t="n">
        <f aca="false">K8*$Z8</f>
        <v>1.29991657679566</v>
      </c>
      <c r="L32" s="17" t="n">
        <f aca="false">L8*$Z8</f>
        <v>1.29991657679566</v>
      </c>
      <c r="M32" s="17" t="n">
        <f aca="false">M8*$Z8</f>
        <v>1.29991657679566</v>
      </c>
      <c r="N32" s="17" t="n">
        <f aca="false">N8*$Z8</f>
        <v>1.29991657679566</v>
      </c>
      <c r="O32" s="17" t="n">
        <f aca="false">O8*$Z8</f>
        <v>-1.29991657679566</v>
      </c>
      <c r="P32" s="17" t="n">
        <f aca="false">P8*$Z8</f>
        <v>-1.29991657679566</v>
      </c>
      <c r="Q32" s="17" t="n">
        <f aca="false">Q8*$Z8</f>
        <v>-1.29991657679566</v>
      </c>
      <c r="R32" s="17" t="n">
        <f aca="false">R8*$Z8</f>
        <v>1.29991657679566</v>
      </c>
      <c r="S32" s="17" t="n">
        <f aca="false">S8*$Z8</f>
        <v>1.29991657679566</v>
      </c>
      <c r="T32" s="21" t="n">
        <f aca="false">T8*$Z8</f>
        <v>-1.29991657679566</v>
      </c>
      <c r="W32" s="16" t="n">
        <f aca="false">AA8^2</f>
        <v>1.63420998400198E-005</v>
      </c>
      <c r="X32" s="17" t="n">
        <f aca="false">AB8^2</f>
        <v>0.000165790061121049</v>
      </c>
      <c r="Y32" s="17" t="n">
        <f aca="false">AC8^2</f>
        <v>3.02758673174409E-005</v>
      </c>
      <c r="Z32" s="17" t="n">
        <f aca="false">AD8^2</f>
        <v>0.00023813291329245</v>
      </c>
      <c r="AA32" s="21" t="n">
        <f aca="false">AE8^2</f>
        <v>4.88500427651107E-005</v>
      </c>
      <c r="AG32" s="0" t="s">
        <v>55</v>
      </c>
      <c r="AH32" s="0" t="s">
        <v>38</v>
      </c>
      <c r="AI32" s="0" t="n">
        <v>0.20048294686006</v>
      </c>
      <c r="AK32" s="0" t="s">
        <v>54</v>
      </c>
      <c r="AL32" s="0" t="s">
        <v>38</v>
      </c>
      <c r="AM32" s="15" t="n">
        <v>0.25215265818566</v>
      </c>
    </row>
    <row r="33" customFormat="false" ht="13.8" hidden="false" customHeight="false" outlineLevel="0" collapsed="false">
      <c r="E33" s="16" t="n">
        <f aca="false">E9*$Z9</f>
        <v>-0.604160461398982</v>
      </c>
      <c r="F33" s="17" t="n">
        <f aca="false">F9*$Z9</f>
        <v>0.604160461398982</v>
      </c>
      <c r="G33" s="17" t="n">
        <f aca="false">G9*$Z9</f>
        <v>-0.604160461398982</v>
      </c>
      <c r="H33" s="17" t="n">
        <f aca="false">H9*$Z9</f>
        <v>0.604160461398982</v>
      </c>
      <c r="I33" s="17" t="n">
        <f aca="false">I9*$Z9</f>
        <v>0.604160461398982</v>
      </c>
      <c r="J33" s="17" t="n">
        <f aca="false">J9*$Z9</f>
        <v>0.604160461398982</v>
      </c>
      <c r="K33" s="17" t="n">
        <f aca="false">K9*$Z9</f>
        <v>-0.604160461398982</v>
      </c>
      <c r="L33" s="17" t="n">
        <f aca="false">L9*$Z9</f>
        <v>-0.604160461398982</v>
      </c>
      <c r="M33" s="17" t="n">
        <f aca="false">M9*$Z9</f>
        <v>0.604160461398982</v>
      </c>
      <c r="N33" s="17" t="n">
        <f aca="false">N9*$Z9</f>
        <v>0.604160461398982</v>
      </c>
      <c r="O33" s="17" t="n">
        <f aca="false">O9*$Z9</f>
        <v>-0.604160461398982</v>
      </c>
      <c r="P33" s="17" t="n">
        <f aca="false">P9*$Z9</f>
        <v>-0.604160461398982</v>
      </c>
      <c r="Q33" s="17" t="n">
        <f aca="false">Q9*$Z9</f>
        <v>-0.604160461398982</v>
      </c>
      <c r="R33" s="17" t="n">
        <f aca="false">R9*$Z9</f>
        <v>0.604160461398982</v>
      </c>
      <c r="S33" s="17" t="n">
        <f aca="false">S9*$Z9</f>
        <v>-0.604160461398982</v>
      </c>
      <c r="T33" s="21" t="n">
        <f aca="false">T9*$Z9</f>
        <v>0.604160461398982</v>
      </c>
      <c r="W33" s="16" t="n">
        <f aca="false">AA9^2</f>
        <v>6.68680896616771E-005</v>
      </c>
      <c r="X33" s="17" t="n">
        <f aca="false">AB9^2</f>
        <v>4.22586680283083E-005</v>
      </c>
      <c r="Y33" s="17" t="n">
        <f aca="false">AC9^2</f>
        <v>4.85901705565621E-005</v>
      </c>
      <c r="Z33" s="17" t="n">
        <f aca="false">AD9^2</f>
        <v>3.3919118542513E-005</v>
      </c>
      <c r="AA33" s="21" t="n">
        <f aca="false">AE9^2</f>
        <v>3.54674579670549E-006</v>
      </c>
      <c r="AG33" s="0" t="s">
        <v>55</v>
      </c>
      <c r="AH33" s="0" t="s">
        <v>41</v>
      </c>
      <c r="AI33" s="0" t="n">
        <v>0.20074715710826</v>
      </c>
      <c r="AK33" s="0" t="s">
        <v>54</v>
      </c>
      <c r="AL33" s="0" t="s">
        <v>42</v>
      </c>
      <c r="AM33" s="15" t="n">
        <v>0.24987500694406</v>
      </c>
      <c r="AQ33" s="0" t="s">
        <v>30</v>
      </c>
      <c r="AR33" s="0" t="s">
        <v>31</v>
      </c>
      <c r="AS33" s="0" t="s">
        <v>32</v>
      </c>
    </row>
    <row r="34" customFormat="false" ht="13.8" hidden="false" customHeight="false" outlineLevel="0" collapsed="false">
      <c r="E34" s="16" t="n">
        <f aca="false">E10*$Z10</f>
        <v>-1.29953220098145</v>
      </c>
      <c r="F34" s="17" t="n">
        <f aca="false">F10*$Z10</f>
        <v>1.29953220098145</v>
      </c>
      <c r="G34" s="17" t="n">
        <f aca="false">G10*$Z10</f>
        <v>-1.29953220098145</v>
      </c>
      <c r="H34" s="17" t="n">
        <f aca="false">H10*$Z10</f>
        <v>1.29953220098145</v>
      </c>
      <c r="I34" s="17" t="n">
        <f aca="false">I10*$Z10</f>
        <v>-1.29953220098145</v>
      </c>
      <c r="J34" s="17" t="n">
        <f aca="false">J10*$Z10</f>
        <v>1.29953220098145</v>
      </c>
      <c r="K34" s="17" t="n">
        <f aca="false">K10*$Z10</f>
        <v>-1.29953220098145</v>
      </c>
      <c r="L34" s="17" t="n">
        <f aca="false">L10*$Z10</f>
        <v>1.29953220098145</v>
      </c>
      <c r="M34" s="17" t="n">
        <f aca="false">M10*$Z10</f>
        <v>1.29953220098145</v>
      </c>
      <c r="N34" s="17" t="n">
        <f aca="false">N10*$Z10</f>
        <v>-1.29953220098145</v>
      </c>
      <c r="O34" s="17" t="n">
        <f aca="false">O10*$Z10</f>
        <v>1.29953220098145</v>
      </c>
      <c r="P34" s="17" t="n">
        <f aca="false">P10*$Z10</f>
        <v>-1.29953220098145</v>
      </c>
      <c r="Q34" s="17" t="n">
        <f aca="false">Q10*$Z10</f>
        <v>1.29953220098145</v>
      </c>
      <c r="R34" s="17" t="n">
        <f aca="false">R10*$Z10</f>
        <v>-1.29953220098145</v>
      </c>
      <c r="S34" s="17" t="n">
        <f aca="false">S10*$Z10</f>
        <v>1.29953220098145</v>
      </c>
      <c r="T34" s="21" t="n">
        <f aca="false">T10*$Z10</f>
        <v>-1.29953220098145</v>
      </c>
      <c r="W34" s="16" t="n">
        <f aca="false">AA10^2</f>
        <v>1.19468479318549E-005</v>
      </c>
      <c r="X34" s="17" t="n">
        <f aca="false">AB10^2</f>
        <v>0.000175836212603144</v>
      </c>
      <c r="Y34" s="17" t="n">
        <f aca="false">AC10^2</f>
        <v>2.91554268843715E-005</v>
      </c>
      <c r="Z34" s="17" t="n">
        <f aca="false">AD10^2</f>
        <v>0.000240604082638112</v>
      </c>
      <c r="AA34" s="21" t="n">
        <f aca="false">AE10^2</f>
        <v>4.36247667186449E-005</v>
      </c>
      <c r="AG34" s="0" t="s">
        <v>55</v>
      </c>
      <c r="AH34" s="0" t="s">
        <v>35</v>
      </c>
      <c r="AI34" s="0" t="n">
        <v>0.20025873656975</v>
      </c>
      <c r="AQ34" s="0" t="s">
        <v>37</v>
      </c>
      <c r="AR34" s="0" t="s">
        <v>38</v>
      </c>
      <c r="AS34" s="0" t="n">
        <v>0.20048610475147</v>
      </c>
    </row>
    <row r="35" customFormat="false" ht="13.8" hidden="false" customHeight="false" outlineLevel="0" collapsed="false">
      <c r="E35" s="16" t="n">
        <f aca="false">E11*$Z11</f>
        <v>-0.604259298650205</v>
      </c>
      <c r="F35" s="17" t="n">
        <f aca="false">F11*$Z11</f>
        <v>0.604259298650205</v>
      </c>
      <c r="G35" s="17" t="n">
        <f aca="false">G11*$Z11</f>
        <v>-0.604259298650205</v>
      </c>
      <c r="H35" s="17" t="n">
        <f aca="false">H11*$Z11</f>
        <v>-0.604259298650205</v>
      </c>
      <c r="I35" s="17" t="n">
        <f aca="false">I11*$Z11</f>
        <v>0.604259298650205</v>
      </c>
      <c r="J35" s="17" t="n">
        <f aca="false">J11*$Z11</f>
        <v>0.604259298650205</v>
      </c>
      <c r="K35" s="17" t="n">
        <f aca="false">K11*$Z11</f>
        <v>0.604259298650205</v>
      </c>
      <c r="L35" s="17" t="n">
        <f aca="false">L11*$Z11</f>
        <v>-0.604259298650205</v>
      </c>
      <c r="M35" s="17" t="n">
        <f aca="false">M11*$Z11</f>
        <v>-0.604259298650205</v>
      </c>
      <c r="N35" s="17" t="n">
        <f aca="false">N11*$Z11</f>
        <v>0.604259298650205</v>
      </c>
      <c r="O35" s="17" t="n">
        <f aca="false">O11*$Z11</f>
        <v>0.604259298650205</v>
      </c>
      <c r="P35" s="17" t="n">
        <f aca="false">P11*$Z11</f>
        <v>0.604259298650205</v>
      </c>
      <c r="Q35" s="17" t="n">
        <f aca="false">Q11*$Z11</f>
        <v>-0.604259298650205</v>
      </c>
      <c r="R35" s="17" t="n">
        <f aca="false">R11*$Z11</f>
        <v>-0.604259298650205</v>
      </c>
      <c r="S35" s="17" t="n">
        <f aca="false">S11*$Z11</f>
        <v>0.604259298650205</v>
      </c>
      <c r="T35" s="21" t="n">
        <f aca="false">T11*$Z11</f>
        <v>-0.604259298650205</v>
      </c>
      <c r="W35" s="16" t="n">
        <f aca="false">AA11^2</f>
        <v>7.01406553526419E-005</v>
      </c>
      <c r="X35" s="17" t="n">
        <f aca="false">AB11^2</f>
        <v>4.48529489811358E-005</v>
      </c>
      <c r="Y35" s="17" t="n">
        <f aca="false">AC11^2</f>
        <v>5.4106219877992E-005</v>
      </c>
      <c r="Z35" s="17" t="n">
        <f aca="false">AD11^2</f>
        <v>2.86052307142893E-005</v>
      </c>
      <c r="AA35" s="21" t="n">
        <f aca="false">AE11^2</f>
        <v>5.60816952029086E-006</v>
      </c>
      <c r="AK35" s="0" t="s">
        <v>56</v>
      </c>
      <c r="AL35" s="0" t="s">
        <v>35</v>
      </c>
      <c r="AM35" s="15" t="n">
        <v>0.049775012499306</v>
      </c>
      <c r="AQ35" s="0" t="s">
        <v>37</v>
      </c>
      <c r="AR35" s="0" t="s">
        <v>39</v>
      </c>
      <c r="AS35" s="0" t="n">
        <v>0.20023031554704</v>
      </c>
    </row>
    <row r="36" customFormat="false" ht="13.8" hidden="false" customHeight="false" outlineLevel="0" collapsed="false">
      <c r="E36" s="16" t="n">
        <f aca="false">E12*$Z12</f>
        <v>-1.29991657679566</v>
      </c>
      <c r="F36" s="17" t="n">
        <f aca="false">F12*$Z12</f>
        <v>1.29991657679566</v>
      </c>
      <c r="G36" s="17" t="n">
        <f aca="false">G12*$Z12</f>
        <v>-1.29991657679566</v>
      </c>
      <c r="H36" s="17" t="n">
        <f aca="false">H12*$Z12</f>
        <v>-1.29991657679566</v>
      </c>
      <c r="I36" s="17" t="n">
        <f aca="false">I12*$Z12</f>
        <v>-1.29991657679566</v>
      </c>
      <c r="J36" s="17" t="n">
        <f aca="false">J12*$Z12</f>
        <v>1.29991657679566</v>
      </c>
      <c r="K36" s="17" t="n">
        <f aca="false">K12*$Z12</f>
        <v>1.29991657679566</v>
      </c>
      <c r="L36" s="17" t="n">
        <f aca="false">L12*$Z12</f>
        <v>1.29991657679566</v>
      </c>
      <c r="M36" s="17" t="n">
        <f aca="false">M12*$Z12</f>
        <v>-1.29991657679566</v>
      </c>
      <c r="N36" s="17" t="n">
        <f aca="false">N12*$Z12</f>
        <v>-1.29991657679566</v>
      </c>
      <c r="O36" s="17" t="n">
        <f aca="false">O12*$Z12</f>
        <v>-1.29991657679566</v>
      </c>
      <c r="P36" s="17" t="n">
        <f aca="false">P12*$Z12</f>
        <v>1.29991657679566</v>
      </c>
      <c r="Q36" s="17" t="n">
        <f aca="false">Q12*$Z12</f>
        <v>1.29991657679566</v>
      </c>
      <c r="R36" s="17" t="n">
        <f aca="false">R12*$Z12</f>
        <v>1.29991657679566</v>
      </c>
      <c r="S36" s="17" t="n">
        <f aca="false">S12*$Z12</f>
        <v>-1.29991657679566</v>
      </c>
      <c r="T36" s="21" t="n">
        <f aca="false">T12*$Z12</f>
        <v>1.29991657679566</v>
      </c>
      <c r="W36" s="16" t="n">
        <f aca="false">AA12^2</f>
        <v>1.63420998400198E-005</v>
      </c>
      <c r="X36" s="17" t="n">
        <f aca="false">AB12^2</f>
        <v>0.000165790061121049</v>
      </c>
      <c r="Y36" s="17" t="n">
        <f aca="false">AC12^2</f>
        <v>3.02758673174409E-005</v>
      </c>
      <c r="Z36" s="17" t="n">
        <f aca="false">AD12^2</f>
        <v>0.00023813291329245</v>
      </c>
      <c r="AA36" s="21" t="n">
        <f aca="false">AE12^2</f>
        <v>4.88500427651107E-005</v>
      </c>
      <c r="AG36" s="0" t="s">
        <v>56</v>
      </c>
      <c r="AH36" s="0" t="s">
        <v>42</v>
      </c>
      <c r="AI36" s="0" t="n">
        <v>0.04970521083662</v>
      </c>
      <c r="AK36" s="0" t="s">
        <v>56</v>
      </c>
      <c r="AL36" s="0" t="s">
        <v>39</v>
      </c>
      <c r="AM36" s="15" t="n">
        <v>0.04866396311316</v>
      </c>
      <c r="AQ36" s="0" t="s">
        <v>37</v>
      </c>
      <c r="AR36" s="0" t="s">
        <v>41</v>
      </c>
      <c r="AS36" s="0" t="n">
        <v>0.20074505184731</v>
      </c>
    </row>
    <row r="37" customFormat="false" ht="13.8" hidden="false" customHeight="false" outlineLevel="0" collapsed="false">
      <c r="E37" s="16" t="n">
        <f aca="false">E13*$Z13</f>
        <v>0.175157795076773</v>
      </c>
      <c r="F37" s="17" t="n">
        <f aca="false">F13*$Z13</f>
        <v>0.175157795076773</v>
      </c>
      <c r="G37" s="17" t="n">
        <f aca="false">G13*$Z13</f>
        <v>-0.175157795076773</v>
      </c>
      <c r="H37" s="17" t="n">
        <f aca="false">H13*$Z13</f>
        <v>-0.175157795076773</v>
      </c>
      <c r="I37" s="17" t="n">
        <f aca="false">I13*$Z13</f>
        <v>-0.175157795076773</v>
      </c>
      <c r="J37" s="17" t="n">
        <f aca="false">J13*$Z13</f>
        <v>-0.175157795076773</v>
      </c>
      <c r="K37" s="17" t="n">
        <f aca="false">K13*$Z13</f>
        <v>-0.175157795076773</v>
      </c>
      <c r="L37" s="17" t="n">
        <f aca="false">L13*$Z13</f>
        <v>-0.175157795076773</v>
      </c>
      <c r="M37" s="17" t="n">
        <f aca="false">M13*$Z13</f>
        <v>0.175157795076773</v>
      </c>
      <c r="N37" s="17" t="n">
        <f aca="false">N13*$Z13</f>
        <v>0.175157795076773</v>
      </c>
      <c r="O37" s="17" t="n">
        <f aca="false">O13*$Z13</f>
        <v>0.175157795076773</v>
      </c>
      <c r="P37" s="17" t="n">
        <f aca="false">P13*$Z13</f>
        <v>0.175157795076773</v>
      </c>
      <c r="Q37" s="17" t="n">
        <f aca="false">Q13*$Z13</f>
        <v>0.175157795076773</v>
      </c>
      <c r="R37" s="17" t="n">
        <f aca="false">R13*$Z13</f>
        <v>0.175157795076773</v>
      </c>
      <c r="S37" s="17" t="n">
        <f aca="false">S13*$Z13</f>
        <v>-0.175157795076773</v>
      </c>
      <c r="T37" s="21" t="n">
        <f aca="false">T13*$Z13</f>
        <v>-0.175157795076773</v>
      </c>
      <c r="W37" s="16" t="n">
        <f aca="false">AA13^2</f>
        <v>3.1681944665902E-005</v>
      </c>
      <c r="X37" s="17" t="n">
        <f aca="false">AB13^2</f>
        <v>5.64582788578799E-010</v>
      </c>
      <c r="Y37" s="17" t="n">
        <f aca="false">AC13^2</f>
        <v>4.67492255826851E-006</v>
      </c>
      <c r="Z37" s="17" t="n">
        <f aca="false">AD13^2</f>
        <v>3.10102296817562E-007</v>
      </c>
      <c r="AA37" s="21" t="n">
        <f aca="false">AE13^2</f>
        <v>5.26745176048847E-005</v>
      </c>
      <c r="AG37" s="0" t="s">
        <v>56</v>
      </c>
      <c r="AH37" s="0" t="s">
        <v>38</v>
      </c>
      <c r="AI37" s="0" t="n">
        <v>0.050140999851579</v>
      </c>
      <c r="AK37" s="0" t="s">
        <v>56</v>
      </c>
      <c r="AL37" s="0" t="s">
        <v>41</v>
      </c>
      <c r="AM37" s="15" t="n">
        <v>0.049552802622077</v>
      </c>
      <c r="AQ37" s="0" t="s">
        <v>37</v>
      </c>
      <c r="AR37" s="0" t="s">
        <v>35</v>
      </c>
      <c r="AS37" s="0" t="n">
        <v>0.20026084183069</v>
      </c>
    </row>
    <row r="38" customFormat="false" ht="13.8" hidden="false" customHeight="false" outlineLevel="0" collapsed="false">
      <c r="E38" s="16" t="n">
        <f aca="false">E14*$Z14</f>
        <v>-0.526138454871664</v>
      </c>
      <c r="F38" s="17" t="n">
        <f aca="false">F14*$Z14</f>
        <v>-0.526138454871664</v>
      </c>
      <c r="G38" s="17" t="n">
        <f aca="false">G14*$Z14</f>
        <v>0.526138454871664</v>
      </c>
      <c r="H38" s="17" t="n">
        <f aca="false">H14*$Z14</f>
        <v>0.526138454871664</v>
      </c>
      <c r="I38" s="17" t="n">
        <f aca="false">I14*$Z14</f>
        <v>-0.526138454871664</v>
      </c>
      <c r="J38" s="17" t="n">
        <f aca="false">J14*$Z14</f>
        <v>0.526138454871664</v>
      </c>
      <c r="K38" s="17" t="n">
        <f aca="false">K14*$Z14</f>
        <v>0.526138454871664</v>
      </c>
      <c r="L38" s="17" t="n">
        <f aca="false">L14*$Z14</f>
        <v>-0.526138454871664</v>
      </c>
      <c r="M38" s="17" t="n">
        <f aca="false">M14*$Z14</f>
        <v>-0.526138454871664</v>
      </c>
      <c r="N38" s="17" t="n">
        <f aca="false">N14*$Z14</f>
        <v>0.526138454871664</v>
      </c>
      <c r="O38" s="17" t="n">
        <f aca="false">O14*$Z14</f>
        <v>0.526138454871664</v>
      </c>
      <c r="P38" s="17" t="n">
        <f aca="false">P14*$Z14</f>
        <v>-0.526138454871664</v>
      </c>
      <c r="Q38" s="17" t="n">
        <f aca="false">Q14*$Z14</f>
        <v>0.526138454871664</v>
      </c>
      <c r="R38" s="17" t="n">
        <f aca="false">R14*$Z14</f>
        <v>0.526138454871664</v>
      </c>
      <c r="S38" s="17" t="n">
        <f aca="false">S14*$Z14</f>
        <v>-0.526138454871664</v>
      </c>
      <c r="T38" s="21" t="n">
        <f aca="false">T14*$Z14</f>
        <v>-0.526138454871664</v>
      </c>
      <c r="W38" s="16" t="n">
        <f aca="false">AA14^2</f>
        <v>5.76818782962428E-005</v>
      </c>
      <c r="X38" s="17" t="n">
        <f aca="false">AB14^2</f>
        <v>1.78697511207987E-005</v>
      </c>
      <c r="Y38" s="17" t="n">
        <f aca="false">AC14^2</f>
        <v>5.47255233517921E-005</v>
      </c>
      <c r="Z38" s="17" t="n">
        <f aca="false">AD14^2</f>
        <v>3.64981682674884E-005</v>
      </c>
      <c r="AA38" s="21" t="n">
        <f aca="false">AE14^2</f>
        <v>2.61443029973402E-006</v>
      </c>
      <c r="AG38" s="0" t="s">
        <v>56</v>
      </c>
      <c r="AH38" s="0" t="s">
        <v>41</v>
      </c>
      <c r="AI38" s="0" t="n">
        <v>0.05033784174964</v>
      </c>
      <c r="AK38" s="0" t="s">
        <v>56</v>
      </c>
      <c r="AL38" s="0" t="s">
        <v>38</v>
      </c>
      <c r="AM38" s="15" t="n">
        <v>0.051997111271596</v>
      </c>
      <c r="AQ38" s="0" t="s">
        <v>37</v>
      </c>
      <c r="AR38" s="0" t="s">
        <v>42</v>
      </c>
      <c r="AS38" s="0" t="n">
        <v>0.19994084216753</v>
      </c>
    </row>
    <row r="39" customFormat="false" ht="13.8" hidden="false" customHeight="false" outlineLevel="0" collapsed="false">
      <c r="E39" s="16" t="n">
        <f aca="false">E15*$Z15</f>
        <v>0.175743170436638</v>
      </c>
      <c r="F39" s="17" t="n">
        <f aca="false">F15*$Z15</f>
        <v>0.175743170436638</v>
      </c>
      <c r="G39" s="17" t="n">
        <f aca="false">G15*$Z15</f>
        <v>-0.175743170436638</v>
      </c>
      <c r="H39" s="17" t="n">
        <f aca="false">H15*$Z15</f>
        <v>0.175743170436638</v>
      </c>
      <c r="I39" s="17" t="n">
        <f aca="false">I15*$Z15</f>
        <v>-0.175743170436638</v>
      </c>
      <c r="J39" s="17" t="n">
        <f aca="false">J15*$Z15</f>
        <v>-0.175743170436638</v>
      </c>
      <c r="K39" s="17" t="n">
        <f aca="false">K15*$Z15</f>
        <v>0.175743170436638</v>
      </c>
      <c r="L39" s="17" t="n">
        <f aca="false">L15*$Z15</f>
        <v>-0.175743170436638</v>
      </c>
      <c r="M39" s="17" t="n">
        <f aca="false">M15*$Z15</f>
        <v>-0.175743170436638</v>
      </c>
      <c r="N39" s="17" t="n">
        <f aca="false">N15*$Z15</f>
        <v>0.175743170436638</v>
      </c>
      <c r="O39" s="17" t="n">
        <f aca="false">O15*$Z15</f>
        <v>-0.175743170436638</v>
      </c>
      <c r="P39" s="17" t="n">
        <f aca="false">P15*$Z15</f>
        <v>-0.175743170436638</v>
      </c>
      <c r="Q39" s="17" t="n">
        <f aca="false">Q15*$Z15</f>
        <v>0.175743170436638</v>
      </c>
      <c r="R39" s="17" t="n">
        <f aca="false">R15*$Z15</f>
        <v>-0.175743170436638</v>
      </c>
      <c r="S39" s="17" t="n">
        <f aca="false">S15*$Z15</f>
        <v>0.175743170436638</v>
      </c>
      <c r="T39" s="21" t="n">
        <f aca="false">T15*$Z15</f>
        <v>0.175743170436638</v>
      </c>
      <c r="W39" s="16" t="n">
        <f aca="false">AA15^2</f>
        <v>3.59630107763537E-005</v>
      </c>
      <c r="X39" s="17" t="n">
        <f aca="false">AB15^2</f>
        <v>5.46042012136557E-007</v>
      </c>
      <c r="Y39" s="17" t="n">
        <f aca="false">AC15^2</f>
        <v>1.05080081323446E-005</v>
      </c>
      <c r="Z39" s="17" t="n">
        <f aca="false">AD15^2</f>
        <v>5.94744111148825E-007</v>
      </c>
      <c r="AA39" s="21" t="n">
        <f aca="false">AE15^2</f>
        <v>5.97278491872724E-005</v>
      </c>
      <c r="AG39" s="0" t="s">
        <v>56</v>
      </c>
      <c r="AH39" s="0" t="s">
        <v>39</v>
      </c>
      <c r="AI39" s="0" t="n">
        <v>0.049807315992299</v>
      </c>
      <c r="AK39" s="0" t="s">
        <v>56</v>
      </c>
      <c r="AL39" s="0" t="s">
        <v>42</v>
      </c>
      <c r="AM39" s="15" t="n">
        <v>0.050941614354758</v>
      </c>
    </row>
    <row r="40" customFormat="false" ht="13.8" hidden="false" customHeight="false" outlineLevel="0" collapsed="false">
      <c r="E40" s="16" t="n">
        <f aca="false">E16*$Z16</f>
        <v>-0.526269992842471</v>
      </c>
      <c r="F40" s="17" t="n">
        <f aca="false">F16*$Z16</f>
        <v>-0.526269992842471</v>
      </c>
      <c r="G40" s="17" t="n">
        <f aca="false">G16*$Z16</f>
        <v>0.526269992842471</v>
      </c>
      <c r="H40" s="17" t="n">
        <f aca="false">H16*$Z16</f>
        <v>-0.526269992842471</v>
      </c>
      <c r="I40" s="17" t="n">
        <f aca="false">I16*$Z16</f>
        <v>-0.526269992842471</v>
      </c>
      <c r="J40" s="17" t="n">
        <f aca="false">J16*$Z16</f>
        <v>0.526269992842471</v>
      </c>
      <c r="K40" s="17" t="n">
        <f aca="false">K16*$Z16</f>
        <v>-0.526269992842471</v>
      </c>
      <c r="L40" s="17" t="n">
        <f aca="false">L16*$Z16</f>
        <v>-0.526269992842471</v>
      </c>
      <c r="M40" s="17" t="n">
        <f aca="false">M16*$Z16</f>
        <v>0.526269992842471</v>
      </c>
      <c r="N40" s="17" t="n">
        <f aca="false">N16*$Z16</f>
        <v>0.526269992842471</v>
      </c>
      <c r="O40" s="17" t="n">
        <f aca="false">O16*$Z16</f>
        <v>-0.526269992842471</v>
      </c>
      <c r="P40" s="17" t="n">
        <f aca="false">P16*$Z16</f>
        <v>0.526269992842471</v>
      </c>
      <c r="Q40" s="17" t="n">
        <f aca="false">Q16*$Z16</f>
        <v>0.526269992842471</v>
      </c>
      <c r="R40" s="17" t="n">
        <f aca="false">R16*$Z16</f>
        <v>-0.526269992842471</v>
      </c>
      <c r="S40" s="17" t="n">
        <f aca="false">S16*$Z16</f>
        <v>0.526269992842471</v>
      </c>
      <c r="T40" s="21" t="n">
        <f aca="false">T16*$Z16</f>
        <v>0.526269992842471</v>
      </c>
      <c r="W40" s="16" t="n">
        <f aca="false">AA16^2</f>
        <v>6.07350424014649E-005</v>
      </c>
      <c r="X40" s="17" t="n">
        <f aca="false">AB16^2</f>
        <v>1.88464587212835E-005</v>
      </c>
      <c r="Y40" s="17" t="n">
        <f aca="false">AC16^2</f>
        <v>6.03436240531522E-005</v>
      </c>
      <c r="Z40" s="17" t="n">
        <f aca="false">AD16^2</f>
        <v>3.52019391656271E-005</v>
      </c>
      <c r="AA40" s="21" t="n">
        <f aca="false">AE16^2</f>
        <v>2.45460593064377E-006</v>
      </c>
      <c r="AG40" s="0" t="s">
        <v>56</v>
      </c>
      <c r="AH40" s="0" t="s">
        <v>35</v>
      </c>
      <c r="AI40" s="0" t="n">
        <v>0.050235736593961</v>
      </c>
      <c r="AM40" s="15"/>
      <c r="AQ40" s="0" t="s">
        <v>43</v>
      </c>
      <c r="AR40" s="0" t="s">
        <v>35</v>
      </c>
      <c r="AS40" s="0" t="n">
        <v>0.050234683963491</v>
      </c>
    </row>
    <row r="41" customFormat="false" ht="13.8" hidden="false" customHeight="false" outlineLevel="0" collapsed="false">
      <c r="E41" s="16" t="n">
        <f aca="false">E17*$Z17</f>
        <v>0.175836378169029</v>
      </c>
      <c r="F41" s="17" t="n">
        <f aca="false">F17*$Z17</f>
        <v>0.175836378169029</v>
      </c>
      <c r="G41" s="17" t="n">
        <f aca="false">G17*$Z17</f>
        <v>0.175836378169029</v>
      </c>
      <c r="H41" s="17" t="n">
        <f aca="false">H17*$Z17</f>
        <v>-0.175836378169029</v>
      </c>
      <c r="I41" s="17" t="n">
        <f aca="false">I17*$Z17</f>
        <v>-0.175836378169029</v>
      </c>
      <c r="J41" s="17" t="n">
        <f aca="false">J17*$Z17</f>
        <v>0.175836378169029</v>
      </c>
      <c r="K41" s="17" t="n">
        <f aca="false">K17*$Z17</f>
        <v>-0.175836378169029</v>
      </c>
      <c r="L41" s="17" t="n">
        <f aca="false">L17*$Z17</f>
        <v>-0.175836378169029</v>
      </c>
      <c r="M41" s="17" t="n">
        <f aca="false">M17*$Z17</f>
        <v>-0.175836378169029</v>
      </c>
      <c r="N41" s="17" t="n">
        <f aca="false">N17*$Z17</f>
        <v>-0.175836378169029</v>
      </c>
      <c r="O41" s="17" t="n">
        <f aca="false">O17*$Z17</f>
        <v>0.175836378169029</v>
      </c>
      <c r="P41" s="17" t="n">
        <f aca="false">P17*$Z17</f>
        <v>-0.175836378169029</v>
      </c>
      <c r="Q41" s="17" t="n">
        <f aca="false">Q17*$Z17</f>
        <v>-0.175836378169029</v>
      </c>
      <c r="R41" s="17" t="n">
        <f aca="false">R17*$Z17</f>
        <v>0.175836378169029</v>
      </c>
      <c r="S41" s="17" t="n">
        <f aca="false">S17*$Z17</f>
        <v>0.175836378169029</v>
      </c>
      <c r="T41" s="21" t="n">
        <f aca="false">T17*$Z17</f>
        <v>0.175836378169029</v>
      </c>
      <c r="W41" s="16" t="n">
        <f aca="false">AA17^2</f>
        <v>3.69458834702473E-005</v>
      </c>
      <c r="X41" s="17" t="n">
        <f aca="false">AB17^2</f>
        <v>4.28792036784043E-007</v>
      </c>
      <c r="Y41" s="17" t="n">
        <f aca="false">AC17^2</f>
        <v>9.41571866481096E-006</v>
      </c>
      <c r="Z41" s="17" t="n">
        <f aca="false">AD17^2</f>
        <v>4.94459684318614E-007</v>
      </c>
      <c r="AA41" s="21" t="n">
        <f aca="false">AE17^2</f>
        <v>6.06656615448507E-005</v>
      </c>
      <c r="AK41" s="0" t="s">
        <v>57</v>
      </c>
      <c r="AL41" s="0" t="s">
        <v>35</v>
      </c>
      <c r="AM41" s="15" t="n">
        <v>0.24398644519749</v>
      </c>
      <c r="AQ41" s="0" t="s">
        <v>43</v>
      </c>
      <c r="AR41" s="0" t="s">
        <v>38</v>
      </c>
      <c r="AS41" s="0" t="n">
        <v>0.05014205248205</v>
      </c>
    </row>
    <row r="42" customFormat="false" ht="13.8" hidden="false" customHeight="false" outlineLevel="0" collapsed="false">
      <c r="E42" s="16" t="n">
        <f aca="false">E18*$Z18</f>
        <v>-0.526155545782546</v>
      </c>
      <c r="F42" s="17" t="n">
        <f aca="false">F18*$Z18</f>
        <v>-0.526155545782546</v>
      </c>
      <c r="G42" s="17" t="n">
        <f aca="false">G18*$Z18</f>
        <v>-0.526155545782546</v>
      </c>
      <c r="H42" s="17" t="n">
        <f aca="false">H18*$Z18</f>
        <v>0.526155545782546</v>
      </c>
      <c r="I42" s="17" t="n">
        <f aca="false">I18*$Z18</f>
        <v>-0.526155545782546</v>
      </c>
      <c r="J42" s="17" t="n">
        <f aca="false">J18*$Z18</f>
        <v>-0.526155545782546</v>
      </c>
      <c r="K42" s="17" t="n">
        <f aca="false">K18*$Z18</f>
        <v>0.526155545782546</v>
      </c>
      <c r="L42" s="17" t="n">
        <f aca="false">L18*$Z18</f>
        <v>-0.526155545782546</v>
      </c>
      <c r="M42" s="17" t="n">
        <f aca="false">M18*$Z18</f>
        <v>0.526155545782546</v>
      </c>
      <c r="N42" s="17" t="n">
        <f aca="false">N18*$Z18</f>
        <v>-0.526155545782546</v>
      </c>
      <c r="O42" s="17" t="n">
        <f aca="false">O18*$Z18</f>
        <v>0.526155545782546</v>
      </c>
      <c r="P42" s="17" t="n">
        <f aca="false">P18*$Z18</f>
        <v>0.526155545782546</v>
      </c>
      <c r="Q42" s="17" t="n">
        <f aca="false">Q18*$Z18</f>
        <v>-0.526155545782546</v>
      </c>
      <c r="R42" s="17" t="n">
        <f aca="false">R18*$Z18</f>
        <v>0.526155545782546</v>
      </c>
      <c r="S42" s="17" t="n">
        <f aca="false">S18*$Z18</f>
        <v>0.526155545782546</v>
      </c>
      <c r="T42" s="21" t="n">
        <f aca="false">T18*$Z18</f>
        <v>0.526155545782546</v>
      </c>
      <c r="W42" s="16" t="n">
        <f aca="false">AA18^2</f>
        <v>5.74225642899178E-005</v>
      </c>
      <c r="X42" s="17" t="n">
        <f aca="false">AB18^2</f>
        <v>1.91304805049214E-005</v>
      </c>
      <c r="Y42" s="17" t="n">
        <f aca="false">AC18^2</f>
        <v>5.61662047059514E-005</v>
      </c>
      <c r="Z42" s="17" t="n">
        <f aca="false">AD18^2</f>
        <v>3.76794872900322E-005</v>
      </c>
      <c r="AA42" s="21" t="n">
        <f aca="false">AE18^2</f>
        <v>2.8263166445195E-006</v>
      </c>
      <c r="AG42" s="0" t="s">
        <v>58</v>
      </c>
      <c r="AH42" s="0" t="s">
        <v>42</v>
      </c>
      <c r="AI42" s="0" t="n">
        <v>0.19993873690659</v>
      </c>
      <c r="AK42" s="0" t="s">
        <v>57</v>
      </c>
      <c r="AL42" s="0" t="s">
        <v>39</v>
      </c>
      <c r="AM42" s="15" t="n">
        <v>0.24493083717571</v>
      </c>
      <c r="AQ42" s="0" t="s">
        <v>43</v>
      </c>
      <c r="AR42" s="0" t="s">
        <v>39</v>
      </c>
      <c r="AS42" s="0" t="n">
        <v>0.049807315992299</v>
      </c>
    </row>
    <row r="43" customFormat="false" ht="13.8" hidden="false" customHeight="false" outlineLevel="0" collapsed="false">
      <c r="E43" s="16" t="n">
        <f aca="false">E19*$Z19</f>
        <v>0.175716984032616</v>
      </c>
      <c r="F43" s="17" t="n">
        <f aca="false">F19*$Z19</f>
        <v>0.175716984032616</v>
      </c>
      <c r="G43" s="17" t="n">
        <f aca="false">G19*$Z19</f>
        <v>0.175716984032616</v>
      </c>
      <c r="H43" s="17" t="n">
        <f aca="false">H19*$Z19</f>
        <v>0.175716984032616</v>
      </c>
      <c r="I43" s="17" t="n">
        <f aca="false">I19*$Z19</f>
        <v>-0.175716984032616</v>
      </c>
      <c r="J43" s="17" t="n">
        <f aca="false">J19*$Z19</f>
        <v>0.175716984032616</v>
      </c>
      <c r="K43" s="17" t="n">
        <f aca="false">K19*$Z19</f>
        <v>0.175716984032616</v>
      </c>
      <c r="L43" s="17" t="n">
        <f aca="false">L19*$Z19</f>
        <v>-0.175716984032616</v>
      </c>
      <c r="M43" s="17" t="n">
        <f aca="false">M19*$Z19</f>
        <v>0.175716984032616</v>
      </c>
      <c r="N43" s="17" t="n">
        <f aca="false">N19*$Z19</f>
        <v>-0.175716984032616</v>
      </c>
      <c r="O43" s="17" t="n">
        <f aca="false">O19*$Z19</f>
        <v>-0.175716984032616</v>
      </c>
      <c r="P43" s="17" t="n">
        <f aca="false">P19*$Z19</f>
        <v>0.175716984032616</v>
      </c>
      <c r="Q43" s="17" t="n">
        <f aca="false">Q19*$Z19</f>
        <v>-0.175716984032616</v>
      </c>
      <c r="R43" s="17" t="n">
        <f aca="false">R19*$Z19</f>
        <v>-0.175716984032616</v>
      </c>
      <c r="S43" s="17" t="n">
        <f aca="false">S19*$Z19</f>
        <v>-0.175716984032616</v>
      </c>
      <c r="T43" s="21" t="n">
        <f aca="false">T19*$Z19</f>
        <v>-0.175716984032616</v>
      </c>
      <c r="W43" s="16" t="n">
        <f aca="false">AA19^2</f>
        <v>3.84115681858517E-005</v>
      </c>
      <c r="X43" s="17" t="n">
        <f aca="false">AB19^2</f>
        <v>3.59884862441416E-007</v>
      </c>
      <c r="Y43" s="17" t="n">
        <f aca="false">AC19^2</f>
        <v>8.78599370474253E-006</v>
      </c>
      <c r="Z43" s="17" t="n">
        <f aca="false">AD19^2</f>
        <v>5.55040110284786E-007</v>
      </c>
      <c r="AA43" s="21" t="n">
        <f aca="false">AE19^2</f>
        <v>6.11040850177729E-005</v>
      </c>
      <c r="AC43" s="38" t="s">
        <v>59</v>
      </c>
      <c r="AD43" s="38"/>
      <c r="AG43" s="0" t="s">
        <v>58</v>
      </c>
      <c r="AH43" s="0" t="s">
        <v>38</v>
      </c>
      <c r="AI43" s="0" t="n">
        <v>0.20048399949053</v>
      </c>
      <c r="AK43" s="0" t="s">
        <v>57</v>
      </c>
      <c r="AL43" s="0" t="s">
        <v>41</v>
      </c>
      <c r="AM43" s="15" t="n">
        <v>0.25298594522527</v>
      </c>
      <c r="AQ43" s="0" t="s">
        <v>43</v>
      </c>
      <c r="AR43" s="0" t="s">
        <v>42</v>
      </c>
      <c r="AS43" s="0" t="n">
        <v>0.04970521083662</v>
      </c>
    </row>
    <row r="44" customFormat="false" ht="13.8" hidden="false" customHeight="false" outlineLevel="0" collapsed="false">
      <c r="E44" s="23" t="n">
        <f aca="false">E20*$Z20</f>
        <v>-0.526157309144761</v>
      </c>
      <c r="F44" s="24" t="n">
        <f aca="false">F20*$Z20</f>
        <v>-0.526157309144761</v>
      </c>
      <c r="G44" s="24" t="n">
        <f aca="false">G20*$Z20</f>
        <v>-0.526157309144761</v>
      </c>
      <c r="H44" s="24" t="n">
        <f aca="false">H20*$Z20</f>
        <v>-0.526157309144761</v>
      </c>
      <c r="I44" s="24" t="n">
        <f aca="false">I20*$Z20</f>
        <v>-0.526157309144761</v>
      </c>
      <c r="J44" s="24" t="n">
        <f aca="false">J20*$Z20</f>
        <v>-0.526157309144761</v>
      </c>
      <c r="K44" s="24" t="n">
        <f aca="false">K20*$Z20</f>
        <v>-0.526157309144761</v>
      </c>
      <c r="L44" s="24" t="n">
        <f aca="false">L20*$Z20</f>
        <v>-0.526157309144761</v>
      </c>
      <c r="M44" s="24" t="n">
        <f aca="false">M20*$Z20</f>
        <v>-0.526157309144761</v>
      </c>
      <c r="N44" s="24" t="n">
        <f aca="false">N20*$Z20</f>
        <v>-0.526157309144761</v>
      </c>
      <c r="O44" s="24" t="n">
        <f aca="false">O20*$Z20</f>
        <v>-0.526157309144761</v>
      </c>
      <c r="P44" s="24" t="n">
        <f aca="false">P20*$Z20</f>
        <v>-0.526157309144761</v>
      </c>
      <c r="Q44" s="24" t="n">
        <f aca="false">Q20*$Z20</f>
        <v>-0.526157309144761</v>
      </c>
      <c r="R44" s="24" t="n">
        <f aca="false">R20*$Z20</f>
        <v>-0.526157309144761</v>
      </c>
      <c r="S44" s="24" t="n">
        <f aca="false">S20*$Z20</f>
        <v>-0.526157309144761</v>
      </c>
      <c r="T44" s="28" t="n">
        <f aca="false">T20*$Z20</f>
        <v>-0.526157309144761</v>
      </c>
      <c r="W44" s="23" t="n">
        <f aca="false">AA20^2</f>
        <v>6.12062471319828E-005</v>
      </c>
      <c r="X44" s="24" t="n">
        <f aca="false">AB20^2</f>
        <v>1.98375327281933E-005</v>
      </c>
      <c r="Y44" s="24" t="n">
        <f aca="false">AC20^2</f>
        <v>5.86056416296372E-005</v>
      </c>
      <c r="Z44" s="24" t="n">
        <f aca="false">AD20^2</f>
        <v>3.86885274122882E-005</v>
      </c>
      <c r="AA44" s="28" t="n">
        <f aca="false">AE20^2</f>
        <v>2.55381408067877E-006</v>
      </c>
      <c r="AC44" s="38"/>
      <c r="AD44" s="38"/>
      <c r="AG44" s="0" t="s">
        <v>58</v>
      </c>
      <c r="AH44" s="0" t="s">
        <v>41</v>
      </c>
      <c r="AI44" s="0" t="n">
        <v>0.20074715710826</v>
      </c>
      <c r="AK44" s="0" t="s">
        <v>57</v>
      </c>
      <c r="AL44" s="0" t="s">
        <v>38</v>
      </c>
      <c r="AM44" s="15" t="n">
        <v>0.25181934336981</v>
      </c>
      <c r="AQ44" s="0" t="s">
        <v>43</v>
      </c>
      <c r="AR44" s="0" t="s">
        <v>41</v>
      </c>
      <c r="AS44" s="0" t="n">
        <v>0.050336789119169</v>
      </c>
    </row>
    <row r="45" customFormat="false" ht="13.8" hidden="false" customHeight="false" outlineLevel="0" collapsed="false">
      <c r="D45" s="39" t="s">
        <v>60</v>
      </c>
      <c r="E45" s="9" t="n">
        <f aca="false">SUM(E29:E44)</f>
        <v>-9.01837208208245</v>
      </c>
      <c r="F45" s="40" t="n">
        <f aca="false">SUM(F29:F44)</f>
        <v>6.21383813222968</v>
      </c>
      <c r="G45" s="40" t="n">
        <f aca="false">SUM(G29:G44)</f>
        <v>0.00111602097854091</v>
      </c>
      <c r="H45" s="40" t="n">
        <f aca="false">SUM(H29:H44)</f>
        <v>-0.000227572725005731</v>
      </c>
      <c r="I45" s="40" t="n">
        <f aca="false">SUM(I29:I44)</f>
        <v>-5.58944825461829</v>
      </c>
      <c r="J45" s="40" t="n">
        <f aca="false">SUM(J29:J44)</f>
        <v>0.000379957971580858</v>
      </c>
      <c r="K45" s="40" t="n">
        <f aca="false">SUM(K29:K44)</f>
        <v>0.000892932505864641</v>
      </c>
      <c r="L45" s="40" t="n">
        <f aca="false">SUM(L29:L44)</f>
        <v>-0.0249030060947042</v>
      </c>
      <c r="M45" s="40" t="n">
        <f aca="false">SUM(M29:M44)</f>
        <v>-0.00098116840311735</v>
      </c>
      <c r="N45" s="40" t="n">
        <f aca="false">SUM(N29:N44)</f>
        <v>-0.000342215095453291</v>
      </c>
      <c r="O45" s="40" t="n">
        <f aca="false">SUM(O29:O44)</f>
        <v>-0.000993912888447523</v>
      </c>
      <c r="P45" s="40" t="n">
        <f aca="false">SUM(P29:P44)</f>
        <v>-0.000168821372253603</v>
      </c>
      <c r="Q45" s="40" t="n">
        <f aca="false">SUM(Q29:Q44)</f>
        <v>-0.000771392707358598</v>
      </c>
      <c r="R45" s="40" t="n">
        <f aca="false">SUM(R29:R44)</f>
        <v>-0.000204652224501722</v>
      </c>
      <c r="S45" s="40" t="n">
        <f aca="false">SUM(S29:S44)</f>
        <v>0.000658097310868411</v>
      </c>
      <c r="T45" s="41" t="n">
        <f aca="false">SUM(T29:T44)</f>
        <v>0.00101099089886914</v>
      </c>
      <c r="W45" s="42" t="s">
        <v>61</v>
      </c>
      <c r="X45" s="42"/>
      <c r="Y45" s="43" t="n">
        <f aca="false">SUM(W29:AA44)</f>
        <v>0.00392104444849358</v>
      </c>
      <c r="AC45" s="44" t="n">
        <f aca="false">SUM(F47:T47,Y45)</f>
        <v>21.833403141823</v>
      </c>
      <c r="AD45" s="44"/>
      <c r="AG45" s="0" t="s">
        <v>58</v>
      </c>
      <c r="AH45" s="0" t="s">
        <v>39</v>
      </c>
      <c r="AI45" s="0" t="n">
        <v>0.20023768396033</v>
      </c>
      <c r="AK45" s="0" t="s">
        <v>57</v>
      </c>
      <c r="AL45" s="0" t="s">
        <v>42</v>
      </c>
      <c r="AM45" s="15" t="n">
        <v>0.25009721682129</v>
      </c>
    </row>
    <row r="46" customFormat="false" ht="13.8" hidden="false" customHeight="false" outlineLevel="0" collapsed="false">
      <c r="D46" s="39" t="s">
        <v>62</v>
      </c>
      <c r="E46" s="16" t="n">
        <f aca="false">E45/16</f>
        <v>-0.563648255130153</v>
      </c>
      <c r="F46" s="45" t="n">
        <f aca="false">F45/16</f>
        <v>0.388364883264355</v>
      </c>
      <c r="G46" s="45" t="n">
        <f aca="false">G45/16</f>
        <v>6.97513111588069E-005</v>
      </c>
      <c r="H46" s="45" t="n">
        <f aca="false">H45/16</f>
        <v>-1.42232953128582E-005</v>
      </c>
      <c r="I46" s="45" t="n">
        <f aca="false">I45/16</f>
        <v>-0.349340515913643</v>
      </c>
      <c r="J46" s="45" t="n">
        <f aca="false">J45/16</f>
        <v>2.37473732238036E-005</v>
      </c>
      <c r="K46" s="45" t="n">
        <f aca="false">K45/16</f>
        <v>5.58082816165401E-005</v>
      </c>
      <c r="L46" s="45" t="n">
        <f aca="false">L45/16</f>
        <v>-0.00155643788091901</v>
      </c>
      <c r="M46" s="45" t="n">
        <f aca="false">M45/16</f>
        <v>-6.13230251948343E-005</v>
      </c>
      <c r="N46" s="45" t="n">
        <f aca="false">N45/16</f>
        <v>-2.13884434658307E-005</v>
      </c>
      <c r="O46" s="45" t="n">
        <f aca="false">O45/16</f>
        <v>-6.21195555279702E-005</v>
      </c>
      <c r="P46" s="45" t="n">
        <f aca="false">P45/16</f>
        <v>-1.05513357658502E-005</v>
      </c>
      <c r="Q46" s="45" t="n">
        <f aca="false">Q45/16</f>
        <v>-4.82120442099124E-005</v>
      </c>
      <c r="R46" s="45" t="n">
        <f aca="false">R45/16</f>
        <v>-1.27907640313576E-005</v>
      </c>
      <c r="S46" s="45" t="n">
        <f aca="false">S45/16</f>
        <v>4.11310819292757E-005</v>
      </c>
      <c r="T46" s="46" t="n">
        <f aca="false">T45/16</f>
        <v>6.31869311793209E-005</v>
      </c>
      <c r="V46" s="47"/>
      <c r="W46" s="48" t="s">
        <v>63</v>
      </c>
      <c r="X46" s="48"/>
      <c r="Y46" s="49" t="n">
        <f aca="false">(Y45/AC45)*100</f>
        <v>0.0179589247861348</v>
      </c>
      <c r="AC46" s="44"/>
      <c r="AD46" s="44"/>
      <c r="AG46" s="0" t="s">
        <v>58</v>
      </c>
      <c r="AH46" s="0" t="s">
        <v>35</v>
      </c>
      <c r="AI46" s="0" t="n">
        <v>0.20025873656975</v>
      </c>
      <c r="AM46" s="15"/>
      <c r="AQ46" s="0" t="s">
        <v>45</v>
      </c>
      <c r="AR46" s="0" t="s">
        <v>35</v>
      </c>
      <c r="AS46" s="0" t="n">
        <v>0.20025978920022</v>
      </c>
    </row>
    <row r="47" customFormat="false" ht="13.8" hidden="false" customHeight="false" outlineLevel="0" collapsed="false">
      <c r="D47" s="39" t="s">
        <v>64</v>
      </c>
      <c r="E47" s="16"/>
      <c r="F47" s="45" t="n">
        <f aca="false">16*5*(F46^2)</f>
        <v>12.0661826042349</v>
      </c>
      <c r="G47" s="45" t="n">
        <f aca="false">16*5*(G46^2)</f>
        <v>3.89219632669816E-007</v>
      </c>
      <c r="H47" s="45" t="n">
        <f aca="false">16*5*(H46^2)</f>
        <v>1.61841703645419E-008</v>
      </c>
      <c r="I47" s="45" t="n">
        <f aca="false">16*5*(I46^2)</f>
        <v>9.76310368470483</v>
      </c>
      <c r="J47" s="45" t="n">
        <f aca="false">16*5*(J46^2)</f>
        <v>4.51150188024499E-008</v>
      </c>
      <c r="K47" s="45" t="n">
        <f aca="false">16*5*(K46^2)</f>
        <v>2.49165143759283E-007</v>
      </c>
      <c r="L47" s="45" t="n">
        <f aca="false">16*5*(L46^2)</f>
        <v>0.000193799910172773</v>
      </c>
      <c r="M47" s="45" t="n">
        <f aca="false">16*5*(M46^2)</f>
        <v>3.00841073523703E-007</v>
      </c>
      <c r="N47" s="45" t="n">
        <f aca="false">16*5*(N46^2)</f>
        <v>3.65972411112828E-008</v>
      </c>
      <c r="O47" s="45" t="n">
        <f aca="false">16*5*(O46^2)</f>
        <v>3.08707134319406E-007</v>
      </c>
      <c r="P47" s="45" t="n">
        <f aca="false">16*5*(P46^2)</f>
        <v>8.9064549154967E-009</v>
      </c>
      <c r="Q47" s="45" t="n">
        <f aca="false">16*5*(Q46^2)</f>
        <v>1.85952096551884E-007</v>
      </c>
      <c r="R47" s="45" t="n">
        <f aca="false">16*5*(R46^2)</f>
        <v>1.30882915604698E-008</v>
      </c>
      <c r="S47" s="45" t="n">
        <f aca="false">16*5*(S46^2)</f>
        <v>1.35341272053823E-007</v>
      </c>
      <c r="T47" s="46" t="n">
        <f aca="false">16*5*(T46^2)</f>
        <v>3.19407061748819E-007</v>
      </c>
      <c r="W47" s="50" t="s">
        <v>65</v>
      </c>
      <c r="X47" s="50"/>
      <c r="Y47" s="51" t="n">
        <f aca="false">Y45/(2^2*(4))</f>
        <v>0.000245065278030849</v>
      </c>
      <c r="AK47" s="0" t="s">
        <v>66</v>
      </c>
      <c r="AL47" s="0" t="s">
        <v>35</v>
      </c>
      <c r="AM47" s="15" t="n">
        <v>0.049663907560691</v>
      </c>
      <c r="AQ47" s="0" t="s">
        <v>45</v>
      </c>
      <c r="AR47" s="0" t="s">
        <v>41</v>
      </c>
      <c r="AS47" s="0" t="n">
        <v>0.20074610447778</v>
      </c>
    </row>
    <row r="48" customFormat="false" ht="13.8" hidden="false" customHeight="false" outlineLevel="0" collapsed="false">
      <c r="D48" s="52" t="s">
        <v>63</v>
      </c>
      <c r="E48" s="23"/>
      <c r="F48" s="53" t="n">
        <f aca="false">(F47/$AC$45)*100</f>
        <v>55.2647817926355</v>
      </c>
      <c r="G48" s="53" t="n">
        <f aca="false">(G47/$AC$45)*100</f>
        <v>1.78267964064771E-006</v>
      </c>
      <c r="H48" s="53" t="n">
        <f aca="false">(H47/$AC$45)*100</f>
        <v>7.41257341304726E-008</v>
      </c>
      <c r="I48" s="53" t="n">
        <f aca="false">(I47/$AC$45)*100</f>
        <v>44.7163624529202</v>
      </c>
      <c r="J48" s="53" t="n">
        <f aca="false">(J47/$AC$45)*100</f>
        <v>2.06633013229302E-007</v>
      </c>
      <c r="K48" s="53" t="n">
        <f aca="false">(K47/$AC$45)*100</f>
        <v>1.14121075006395E-006</v>
      </c>
      <c r="L48" s="53" t="n">
        <f aca="false">(L47/$AC$45)*100</f>
        <v>0.000887630338311941</v>
      </c>
      <c r="M48" s="53" t="n">
        <f aca="false">(M47/$AC$45)*100</f>
        <v>1.37789364108533E-006</v>
      </c>
      <c r="N48" s="53" t="n">
        <f aca="false">(N47/$AC$45)*100</f>
        <v>1.67620415716041E-007</v>
      </c>
      <c r="O48" s="53" t="n">
        <f aca="false">(O47/$AC$45)*100</f>
        <v>1.4139212852625E-006</v>
      </c>
      <c r="P48" s="53" t="n">
        <f aca="false">(P47/$AC$45)*100</f>
        <v>4.07927928488433E-008</v>
      </c>
      <c r="Q48" s="53" t="n">
        <f aca="false">(Q47/$AC$45)*100</f>
        <v>8.51686268714029E-007</v>
      </c>
      <c r="R48" s="53" t="n">
        <f aca="false">(R47/$AC$45)*100</f>
        <v>5.9946181891354E-008</v>
      </c>
      <c r="S48" s="53" t="n">
        <f aca="false">(S47/$AC$45)*100</f>
        <v>6.19881706826409E-007</v>
      </c>
      <c r="T48" s="54" t="n">
        <f aca="false">(T47/$AC$45)*100</f>
        <v>1.46292842977364E-006</v>
      </c>
      <c r="V48" s="47"/>
      <c r="W48" s="47"/>
      <c r="X48" s="47"/>
      <c r="AG48" s="0" t="s">
        <v>66</v>
      </c>
      <c r="AH48" s="0" t="s">
        <v>41</v>
      </c>
      <c r="AI48" s="0" t="n">
        <v>0.050336789119169</v>
      </c>
      <c r="AK48" s="0" t="s">
        <v>66</v>
      </c>
      <c r="AL48" s="0" t="s">
        <v>39</v>
      </c>
      <c r="AM48" s="15" t="n">
        <v>0.04866396311316</v>
      </c>
      <c r="AQ48" s="0" t="s">
        <v>45</v>
      </c>
      <c r="AR48" s="0" t="s">
        <v>38</v>
      </c>
      <c r="AS48" s="0" t="n">
        <v>0.20048399949053</v>
      </c>
    </row>
    <row r="49" customFormat="false" ht="13.8" hidden="false" customHeight="false" outlineLevel="0" collapsed="false">
      <c r="D49" s="39" t="s">
        <v>67</v>
      </c>
      <c r="E49" s="55" t="n">
        <f aca="false">E46-SQRT(($Y$47^2)/4*5)*$X$50</f>
        <v>-0.564229116707991</v>
      </c>
      <c r="F49" s="56" t="n">
        <f aca="false">F46-SQRT(($Y$47^2)/4*5)*$X$50</f>
        <v>0.387784021686517</v>
      </c>
      <c r="G49" s="56" t="n">
        <f aca="false">G46-SQRT(($Y$47^2)/4*5)*$X$50</f>
        <v>-0.000511110266679169</v>
      </c>
      <c r="H49" s="56" t="n">
        <f aca="false">H46-SQRT(($Y$47^2)/4*5)*$X$50</f>
        <v>-0.000595084873150834</v>
      </c>
      <c r="I49" s="56" t="n">
        <f aca="false">I46-SQRT(($Y$47^2)/4*5)*$X$50</f>
        <v>-0.349921377491481</v>
      </c>
      <c r="J49" s="56" t="n">
        <f aca="false">J46-SQRT(($Y$47^2)/4*5)*$X$50</f>
        <v>-0.000557114204614172</v>
      </c>
      <c r="K49" s="56" t="n">
        <f aca="false">K46-SQRT(($Y$47^2)/4*5)*$X$50</f>
        <v>-0.000525053296221436</v>
      </c>
      <c r="L49" s="56" t="n">
        <f aca="false">L46-SQRT(($Y$47^2)/4*5)*$X$50</f>
        <v>-0.00213729945875699</v>
      </c>
      <c r="M49" s="56" t="n">
        <f aca="false">M46-SQRT(($Y$47^2)/4*5)*$X$50</f>
        <v>-0.00064218460303281</v>
      </c>
      <c r="N49" s="56" t="n">
        <f aca="false">N46-SQRT(($Y$47^2)/4*5)*$X$50</f>
        <v>-0.000602250021303807</v>
      </c>
      <c r="O49" s="56" t="n">
        <f aca="false">O46-SQRT(($Y$47^2)/4*5)*$X$50</f>
        <v>-0.000642981133365946</v>
      </c>
      <c r="P49" s="56" t="n">
        <f aca="false">P46-SQRT(($Y$47^2)/4*5)*$X$50</f>
        <v>-0.000591412913603826</v>
      </c>
      <c r="Q49" s="56" t="n">
        <f aca="false">Q46-SQRT(($Y$47^2)/4*5)*$X$50</f>
        <v>-0.000629073622047888</v>
      </c>
      <c r="R49" s="56" t="n">
        <f aca="false">R46-SQRT(($Y$47^2)/4*5)*$X$50</f>
        <v>-0.000593652341869334</v>
      </c>
      <c r="S49" s="56" t="n">
        <f aca="false">S46-SQRT(($Y$47^2)/4*5)*$X$50</f>
        <v>-0.0005397304959087</v>
      </c>
      <c r="T49" s="57" t="n">
        <f aca="false">T46-SQRT(($Y$47^2)/4*5)*$X$50</f>
        <v>-0.000517674646658655</v>
      </c>
      <c r="W49" s="58" t="s">
        <v>68</v>
      </c>
      <c r="X49" s="58"/>
      <c r="Y49" s="58"/>
      <c r="AG49" s="0" t="s">
        <v>66</v>
      </c>
      <c r="AH49" s="0" t="s">
        <v>35</v>
      </c>
      <c r="AI49" s="0" t="n">
        <v>0.050234683963491</v>
      </c>
      <c r="AK49" s="0" t="s">
        <v>66</v>
      </c>
      <c r="AL49" s="0" t="s">
        <v>41</v>
      </c>
      <c r="AM49" s="15" t="n">
        <v>0.049497250152769</v>
      </c>
      <c r="AQ49" s="0" t="s">
        <v>45</v>
      </c>
      <c r="AR49" s="0" t="s">
        <v>42</v>
      </c>
      <c r="AS49" s="0" t="n">
        <v>0.19993873690659</v>
      </c>
    </row>
    <row r="50" customFormat="false" ht="13.8" hidden="false" customHeight="false" outlineLevel="0" collapsed="false">
      <c r="D50" s="39"/>
      <c r="E50" s="59" t="n">
        <f aca="false">E46+SQRT(($Y$47^2)/4*5)*$X$50</f>
        <v>-0.563067393552315</v>
      </c>
      <c r="F50" s="60" t="n">
        <f aca="false">F46+SQRT(($Y$47^2)/4*5)*$X$50</f>
        <v>0.388945744842193</v>
      </c>
      <c r="G50" s="60" t="n">
        <f aca="false">G46+SQRT(($Y$47^2)/4*5)*$X$50</f>
        <v>0.000650612888996783</v>
      </c>
      <c r="H50" s="60" t="n">
        <f aca="false">H46+SQRT(($Y$47^2)/4*5)*$X$50</f>
        <v>0.000566638282525118</v>
      </c>
      <c r="I50" s="60" t="n">
        <f aca="false">I46+SQRT(($Y$47^2)/4*5)*$X$50</f>
        <v>-0.348759654335805</v>
      </c>
      <c r="J50" s="60" t="n">
        <f aca="false">J46+SQRT(($Y$47^2)/4*5)*$X$50</f>
        <v>0.00060460895106178</v>
      </c>
      <c r="K50" s="60" t="n">
        <f aca="false">K46+SQRT(($Y$47^2)/4*5)*$X$50</f>
        <v>0.000636669859454516</v>
      </c>
      <c r="L50" s="60" t="n">
        <f aca="false">L46+SQRT(($Y$47^2)/4*5)*$X$50</f>
        <v>-0.000975576303081036</v>
      </c>
      <c r="M50" s="60" t="n">
        <f aca="false">M46+SQRT(($Y$47^2)/4*5)*$X$50</f>
        <v>0.000519538552643142</v>
      </c>
      <c r="N50" s="60" t="n">
        <f aca="false">N46+SQRT(($Y$47^2)/4*5)*$X$50</f>
        <v>0.000559473134372145</v>
      </c>
      <c r="O50" s="60" t="n">
        <f aca="false">O46+SQRT(($Y$47^2)/4*5)*$X$50</f>
        <v>0.000518742022310006</v>
      </c>
      <c r="P50" s="60" t="n">
        <f aca="false">P46+SQRT(($Y$47^2)/4*5)*$X$50</f>
        <v>0.000570310242072126</v>
      </c>
      <c r="Q50" s="60" t="n">
        <f aca="false">Q46+SQRT(($Y$47^2)/4*5)*$X$50</f>
        <v>0.000532649533628064</v>
      </c>
      <c r="R50" s="60" t="n">
        <f aca="false">R46+SQRT(($Y$47^2)/4*5)*$X$50</f>
        <v>0.000568070813806618</v>
      </c>
      <c r="S50" s="60" t="n">
        <f aca="false">S46+SQRT(($Y$47^2)/4*5)*$X$50</f>
        <v>0.000621992659767252</v>
      </c>
      <c r="T50" s="61" t="n">
        <f aca="false">T46+SQRT(($Y$47^2)/4*5)*$X$50</f>
        <v>0.000644048509017297</v>
      </c>
      <c r="W50" s="0" t="s">
        <v>69</v>
      </c>
      <c r="X50" s="0" t="n">
        <v>2.12</v>
      </c>
      <c r="AG50" s="0" t="s">
        <v>66</v>
      </c>
      <c r="AH50" s="0" t="s">
        <v>39</v>
      </c>
      <c r="AI50" s="0" t="n">
        <v>0.049806263361828</v>
      </c>
      <c r="AK50" s="0" t="s">
        <v>66</v>
      </c>
      <c r="AL50" s="0" t="s">
        <v>38</v>
      </c>
      <c r="AM50" s="15" t="n">
        <v>0.051941558802289</v>
      </c>
      <c r="AQ50" s="0" t="s">
        <v>45</v>
      </c>
      <c r="AR50" s="0" t="s">
        <v>39</v>
      </c>
      <c r="AS50" s="0" t="n">
        <v>0.20024084185175</v>
      </c>
    </row>
    <row r="51" customFormat="false" ht="13.8" hidden="false" customHeight="false" outlineLevel="0" collapsed="false">
      <c r="AG51" s="0" t="s">
        <v>66</v>
      </c>
      <c r="AH51" s="0" t="s">
        <v>42</v>
      </c>
      <c r="AI51" s="0" t="n">
        <v>0.049703105575678</v>
      </c>
      <c r="AK51" s="0" t="s">
        <v>66</v>
      </c>
      <c r="AL51" s="0" t="s">
        <v>42</v>
      </c>
      <c r="AM51" s="15" t="n">
        <v>0.050941614354758</v>
      </c>
    </row>
    <row r="52" customFormat="false" ht="13.8" hidden="false" customHeight="false" outlineLevel="0" collapsed="false">
      <c r="AG52" s="0" t="s">
        <v>66</v>
      </c>
      <c r="AH52" s="0" t="s">
        <v>38</v>
      </c>
      <c r="AI52" s="0" t="n">
        <v>0.050140999851579</v>
      </c>
      <c r="AM52" s="15"/>
      <c r="AQ52" s="0" t="s">
        <v>48</v>
      </c>
      <c r="AR52" s="0" t="s">
        <v>42</v>
      </c>
      <c r="AS52" s="0" t="n">
        <v>0.049704158206149</v>
      </c>
    </row>
    <row r="53" customFormat="false" ht="15" hidden="false" customHeight="true" outlineLevel="0" collapsed="false">
      <c r="C53" s="62"/>
      <c r="D53" s="63"/>
      <c r="E53" s="64" t="s">
        <v>70</v>
      </c>
      <c r="F53" s="64"/>
      <c r="G53" s="64"/>
      <c r="H53" s="64"/>
      <c r="I53" s="64"/>
      <c r="J53" s="64"/>
      <c r="K53" s="64"/>
      <c r="AK53" s="0" t="s">
        <v>71</v>
      </c>
      <c r="AL53" s="0" t="s">
        <v>35</v>
      </c>
      <c r="AM53" s="15" t="n">
        <v>1.5163046497417</v>
      </c>
      <c r="AQ53" s="0" t="s">
        <v>48</v>
      </c>
      <c r="AR53" s="0" t="s">
        <v>35</v>
      </c>
      <c r="AS53" s="0" t="n">
        <v>0.050234683963491</v>
      </c>
    </row>
    <row r="54" customFormat="false" ht="15" hidden="false" customHeight="true" outlineLevel="0" collapsed="false">
      <c r="C54" s="63"/>
      <c r="D54" s="63"/>
      <c r="E54" s="64"/>
      <c r="F54" s="64"/>
      <c r="G54" s="64"/>
      <c r="H54" s="64"/>
      <c r="I54" s="64"/>
      <c r="J54" s="64"/>
      <c r="K54" s="64"/>
      <c r="AG54" s="0" t="s">
        <v>72</v>
      </c>
      <c r="AH54" s="0" t="s">
        <v>38</v>
      </c>
      <c r="AI54" s="0" t="n">
        <v>1.2009250516578</v>
      </c>
      <c r="AK54" s="0" t="s">
        <v>71</v>
      </c>
      <c r="AL54" s="0" t="s">
        <v>39</v>
      </c>
      <c r="AM54" s="15" t="n">
        <v>1.4968612854841</v>
      </c>
      <c r="AQ54" s="0" t="s">
        <v>48</v>
      </c>
      <c r="AR54" s="0" t="s">
        <v>39</v>
      </c>
      <c r="AS54" s="0" t="n">
        <v>0.049806263361828</v>
      </c>
    </row>
    <row r="55" customFormat="false" ht="15.75" hidden="false" customHeight="true" outlineLevel="0" collapsed="false">
      <c r="C55" s="63"/>
      <c r="D55" s="63"/>
      <c r="E55" s="63"/>
      <c r="F55" s="63"/>
      <c r="G55" s="63"/>
      <c r="H55" s="63"/>
      <c r="AG55" s="0" t="s">
        <v>72</v>
      </c>
      <c r="AH55" s="0" t="s">
        <v>42</v>
      </c>
      <c r="AI55" s="0" t="n">
        <v>1.2003639996168</v>
      </c>
      <c r="AK55" s="0" t="s">
        <v>71</v>
      </c>
      <c r="AL55" s="0" t="s">
        <v>41</v>
      </c>
      <c r="AM55" s="15" t="n">
        <v>1.504249763902</v>
      </c>
      <c r="AQ55" s="0" t="s">
        <v>48</v>
      </c>
      <c r="AR55" s="0" t="s">
        <v>41</v>
      </c>
      <c r="AS55" s="0" t="n">
        <v>0.050336789119169</v>
      </c>
    </row>
    <row r="56" customFormat="false" ht="13.8" hidden="false" customHeight="false" outlineLevel="0" collapsed="false">
      <c r="AG56" s="0" t="s">
        <v>72</v>
      </c>
      <c r="AH56" s="0" t="s">
        <v>35</v>
      </c>
      <c r="AI56" s="0" t="n">
        <v>1.1990113694617</v>
      </c>
      <c r="AK56" s="0" t="s">
        <v>71</v>
      </c>
      <c r="AL56" s="0" t="s">
        <v>38</v>
      </c>
      <c r="AM56" s="15" t="n">
        <v>1.4948613965891</v>
      </c>
      <c r="AQ56" s="0" t="s">
        <v>48</v>
      </c>
      <c r="AR56" s="0" t="s">
        <v>38</v>
      </c>
      <c r="AS56" s="0" t="n">
        <v>0.050140999851579</v>
      </c>
    </row>
    <row r="57" customFormat="false" ht="13.8" hidden="false" customHeight="false" outlineLevel="0" collapsed="false">
      <c r="E57" s="65" t="s">
        <v>73</v>
      </c>
      <c r="F57" s="66" t="s">
        <v>74</v>
      </c>
      <c r="G57" s="66" t="s">
        <v>75</v>
      </c>
      <c r="H57" s="66" t="s">
        <v>76</v>
      </c>
      <c r="I57" s="67" t="s">
        <v>77</v>
      </c>
      <c r="AG57" s="0" t="s">
        <v>72</v>
      </c>
      <c r="AH57" s="0" t="s">
        <v>39</v>
      </c>
      <c r="AI57" s="0" t="n">
        <v>1.1991408430096</v>
      </c>
      <c r="AK57" s="0" t="s">
        <v>71</v>
      </c>
      <c r="AL57" s="0" t="s">
        <v>42</v>
      </c>
      <c r="AM57" s="15" t="n">
        <v>1.4719737792345</v>
      </c>
    </row>
    <row r="58" customFormat="false" ht="13.8" hidden="false" customHeight="false" outlineLevel="0" collapsed="false">
      <c r="E58" s="68" t="n">
        <v>1</v>
      </c>
      <c r="F58" s="69" t="n">
        <f aca="false">(E58-0.5)/$E$137</f>
        <v>0.00625</v>
      </c>
      <c r="G58" s="69" t="n">
        <f aca="false">_xlfn.NORM.S.INV(F58)</f>
        <v>-2.49770547441237</v>
      </c>
      <c r="H58" s="17" t="n">
        <v>-0.0132603247548144</v>
      </c>
      <c r="I58" s="43" t="n">
        <f aca="false">AA5</f>
        <v>-0.00788391253090426</v>
      </c>
      <c r="AG58" s="0" t="s">
        <v>72</v>
      </c>
      <c r="AH58" s="0" t="s">
        <v>41</v>
      </c>
      <c r="AI58" s="0" t="n">
        <v>1.2005839993853</v>
      </c>
      <c r="AM58" s="15"/>
      <c r="AQ58" s="0" t="s">
        <v>55</v>
      </c>
      <c r="AR58" s="0" t="s">
        <v>39</v>
      </c>
      <c r="AS58" s="0" t="n">
        <v>0.20022926291657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24" t="n">
        <v>-0.0129690146000983</v>
      </c>
      <c r="I59" s="21" t="n">
        <f aca="false">AA6</f>
        <v>-0.00462166187962754</v>
      </c>
      <c r="AK59" s="0" t="s">
        <v>78</v>
      </c>
      <c r="AL59" s="0" t="s">
        <v>35</v>
      </c>
      <c r="AM59" s="15" t="n">
        <v>0.29259485584134</v>
      </c>
      <c r="AQ59" s="0" t="s">
        <v>55</v>
      </c>
      <c r="AR59" s="0" t="s">
        <v>42</v>
      </c>
      <c r="AS59" s="0" t="n">
        <v>0.19993663164565</v>
      </c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-0.0128759489406043</v>
      </c>
      <c r="I60" s="21" t="n">
        <f aca="false">AA7</f>
        <v>-0.00839407281807403</v>
      </c>
      <c r="AG60" s="0" t="s">
        <v>78</v>
      </c>
      <c r="AH60" s="0" t="s">
        <v>42</v>
      </c>
      <c r="AI60" s="0" t="n">
        <v>0.30060284147069</v>
      </c>
      <c r="AK60" s="0" t="s">
        <v>78</v>
      </c>
      <c r="AL60" s="0" t="s">
        <v>39</v>
      </c>
      <c r="AM60" s="15" t="n">
        <v>0.29487250708294</v>
      </c>
      <c r="AQ60" s="0" t="s">
        <v>55</v>
      </c>
      <c r="AR60" s="0" t="s">
        <v>38</v>
      </c>
      <c r="AS60" s="0" t="n">
        <v>0.20048294686006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-0.0128759489406043</v>
      </c>
      <c r="I61" s="21" t="n">
        <f aca="false">AA8</f>
        <v>-0.00404253631276452</v>
      </c>
      <c r="AG61" s="0" t="s">
        <v>78</v>
      </c>
      <c r="AH61" s="0" t="s">
        <v>35</v>
      </c>
      <c r="AI61" s="0" t="n">
        <v>0.2997954738995</v>
      </c>
      <c r="AK61" s="0" t="s">
        <v>78</v>
      </c>
      <c r="AL61" s="0" t="s">
        <v>41</v>
      </c>
      <c r="AM61" s="15" t="n">
        <v>0.30287206266319</v>
      </c>
      <c r="AQ61" s="0" t="s">
        <v>55</v>
      </c>
      <c r="AR61" s="0" t="s">
        <v>41</v>
      </c>
      <c r="AS61" s="0" t="n">
        <v>0.20074715710826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-0.00839407281807403</v>
      </c>
      <c r="I62" s="21" t="n">
        <f aca="false">AA9</f>
        <v>-0.00817729109556931</v>
      </c>
      <c r="AG62" s="0" t="s">
        <v>78</v>
      </c>
      <c r="AH62" s="0" t="s">
        <v>39</v>
      </c>
      <c r="AI62" s="0" t="n">
        <v>0.30076073604133</v>
      </c>
      <c r="AK62" s="0" t="s">
        <v>78</v>
      </c>
      <c r="AL62" s="0" t="s">
        <v>38</v>
      </c>
      <c r="AM62" s="15" t="n">
        <v>0.30192767068496</v>
      </c>
      <c r="AQ62" s="0" t="s">
        <v>55</v>
      </c>
      <c r="AR62" s="0" t="s">
        <v>35</v>
      </c>
      <c r="AS62" s="0" t="n">
        <v>0.20025873656975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-0.00837500181209783</v>
      </c>
      <c r="I63" s="21" t="n">
        <f aca="false">AA10</f>
        <v>-0.00345642126076306</v>
      </c>
      <c r="AG63" s="0" t="s">
        <v>78</v>
      </c>
      <c r="AH63" s="0" t="s">
        <v>41</v>
      </c>
      <c r="AI63" s="0" t="n">
        <v>0.30071336767014</v>
      </c>
      <c r="AK63" s="0" t="s">
        <v>78</v>
      </c>
      <c r="AL63" s="0" t="s">
        <v>42</v>
      </c>
      <c r="AM63" s="15" t="n">
        <v>0.29665018610077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-0.00817729109556931</v>
      </c>
      <c r="I64" s="21" t="n">
        <f aca="false">AA11</f>
        <v>-0.00837500181209783</v>
      </c>
      <c r="AG64" s="0" t="s">
        <v>78</v>
      </c>
      <c r="AH64" s="0" t="s">
        <v>38</v>
      </c>
      <c r="AI64" s="0" t="n">
        <v>0.30071863082249</v>
      </c>
      <c r="AM64" s="15"/>
      <c r="AQ64" s="0" t="s">
        <v>56</v>
      </c>
      <c r="AR64" s="0" t="s">
        <v>42</v>
      </c>
      <c r="AS64" s="0" t="n">
        <v>0.04970521083662</v>
      </c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-0.00788391253090426</v>
      </c>
      <c r="I65" s="21" t="n">
        <f aca="false">AA12</f>
        <v>-0.00404253631276452</v>
      </c>
      <c r="AK65" s="0" t="s">
        <v>79</v>
      </c>
      <c r="AL65" s="0" t="s">
        <v>35</v>
      </c>
      <c r="AM65" s="15" t="n">
        <v>1.5196377979001</v>
      </c>
      <c r="AQ65" s="0" t="s">
        <v>56</v>
      </c>
      <c r="AR65" s="0" t="s">
        <v>38</v>
      </c>
      <c r="AS65" s="0" t="n">
        <v>0.050140999851579</v>
      </c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-0.00782344215368036</v>
      </c>
      <c r="I66" s="21" t="n">
        <f aca="false">AA13</f>
        <v>0.00562867166087186</v>
      </c>
      <c r="AG66" s="0" t="s">
        <v>80</v>
      </c>
      <c r="AH66" s="0" t="s">
        <v>38</v>
      </c>
      <c r="AI66" s="0" t="n">
        <v>1.200920841136</v>
      </c>
      <c r="AK66" s="0" t="s">
        <v>79</v>
      </c>
      <c r="AL66" s="0" t="s">
        <v>39</v>
      </c>
      <c r="AM66" s="15" t="n">
        <v>1.4962502083218</v>
      </c>
      <c r="AQ66" s="0" t="s">
        <v>56</v>
      </c>
      <c r="AR66" s="0" t="s">
        <v>41</v>
      </c>
      <c r="AS66" s="0" t="n">
        <v>0.05033784174964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-0.00781691019634823</v>
      </c>
      <c r="I67" s="21" t="n">
        <f aca="false">AA14</f>
        <v>-0.00759485867519882</v>
      </c>
      <c r="AG67" s="0" t="s">
        <v>80</v>
      </c>
      <c r="AH67" s="0" t="s">
        <v>42</v>
      </c>
      <c r="AI67" s="0" t="n">
        <v>1.2003682101387</v>
      </c>
      <c r="AK67" s="0" t="s">
        <v>79</v>
      </c>
      <c r="AL67" s="0" t="s">
        <v>41</v>
      </c>
      <c r="AM67" s="15" t="n">
        <v>1.51002722071</v>
      </c>
      <c r="AQ67" s="0" t="s">
        <v>56</v>
      </c>
      <c r="AR67" s="0" t="s">
        <v>39</v>
      </c>
      <c r="AS67" s="0" t="n">
        <v>0.049807315992299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-0.00779326904459643</v>
      </c>
      <c r="I68" s="21" t="n">
        <f aca="false">AA15</f>
        <v>0.00599691677250516</v>
      </c>
      <c r="AG68" s="0" t="s">
        <v>80</v>
      </c>
      <c r="AH68" s="0" t="s">
        <v>41</v>
      </c>
      <c r="AI68" s="0" t="n">
        <v>1.2005450520578</v>
      </c>
      <c r="AK68" s="0" t="s">
        <v>79</v>
      </c>
      <c r="AL68" s="0" t="s">
        <v>38</v>
      </c>
      <c r="AM68" s="15" t="n">
        <v>1.4961391033831</v>
      </c>
      <c r="AQ68" s="0" t="s">
        <v>56</v>
      </c>
      <c r="AR68" s="0" t="s">
        <v>35</v>
      </c>
      <c r="AS68" s="0" t="n">
        <v>0.050235736593961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-0.00778881644056725</v>
      </c>
      <c r="I69" s="21" t="n">
        <f aca="false">AA16</f>
        <v>-0.00779326904459643</v>
      </c>
      <c r="AG69" s="0" t="s">
        <v>80</v>
      </c>
      <c r="AH69" s="0" t="s">
        <v>39</v>
      </c>
      <c r="AI69" s="0" t="n">
        <v>1.1991208430307</v>
      </c>
      <c r="AK69" s="0" t="s">
        <v>79</v>
      </c>
      <c r="AL69" s="0" t="s">
        <v>42</v>
      </c>
      <c r="AM69" s="15" t="n">
        <v>1.4723626465196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70" t="n">
        <v>-0.00772837946708574</v>
      </c>
      <c r="I70" s="21" t="n">
        <f aca="false">AA17</f>
        <v>0.00607831255121413</v>
      </c>
      <c r="AG70" s="0" t="s">
        <v>80</v>
      </c>
      <c r="AH70" s="0" t="s">
        <v>35</v>
      </c>
      <c r="AI70" s="0" t="n">
        <v>1.1990218957664</v>
      </c>
      <c r="AM70" s="15"/>
      <c r="AQ70" s="0" t="s">
        <v>58</v>
      </c>
      <c r="AR70" s="0" t="s">
        <v>42</v>
      </c>
      <c r="AS70" s="0" t="n">
        <v>0.19993873690659</v>
      </c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-0.00759485867519882</v>
      </c>
      <c r="I71" s="21" t="n">
        <f aca="false">AA18</f>
        <v>-0.00757776776431673</v>
      </c>
      <c r="AK71" s="0" t="s">
        <v>81</v>
      </c>
      <c r="AL71" s="0" t="s">
        <v>35</v>
      </c>
      <c r="AM71" s="15" t="n">
        <v>0.29237264596411</v>
      </c>
      <c r="AQ71" s="0" t="s">
        <v>58</v>
      </c>
      <c r="AR71" s="0" t="s">
        <v>38</v>
      </c>
      <c r="AS71" s="0" t="n">
        <v>0.20048399949053</v>
      </c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-0.00757776776431673</v>
      </c>
      <c r="I72" s="21" t="n">
        <f aca="false">AA19</f>
        <v>0.00619770668762662</v>
      </c>
      <c r="AG72" s="0" t="s">
        <v>81</v>
      </c>
      <c r="AH72" s="0" t="s">
        <v>35</v>
      </c>
      <c r="AI72" s="0" t="n">
        <v>0.2997954738995</v>
      </c>
      <c r="AK72" s="0" t="s">
        <v>81</v>
      </c>
      <c r="AL72" s="0" t="s">
        <v>39</v>
      </c>
      <c r="AM72" s="15" t="n">
        <v>0.29470584967502</v>
      </c>
      <c r="AQ72" s="0" t="s">
        <v>58</v>
      </c>
      <c r="AR72" s="0" t="s">
        <v>41</v>
      </c>
      <c r="AS72" s="0" t="n">
        <v>0.20074715710826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-0.0072577212405055</v>
      </c>
      <c r="I73" s="21" t="n">
        <f aca="false">AA20</f>
        <v>-0.00782344215368036</v>
      </c>
      <c r="AG73" s="0" t="s">
        <v>81</v>
      </c>
      <c r="AH73" s="0" t="s">
        <v>39</v>
      </c>
      <c r="AI73" s="0" t="n">
        <v>0.30076073604133</v>
      </c>
      <c r="AK73" s="0" t="s">
        <v>81</v>
      </c>
      <c r="AL73" s="0" t="s">
        <v>41</v>
      </c>
      <c r="AM73" s="15" t="n">
        <v>0.30303872007111</v>
      </c>
      <c r="AQ73" s="0" t="s">
        <v>58</v>
      </c>
      <c r="AR73" s="0" t="s">
        <v>39</v>
      </c>
      <c r="AS73" s="0" t="n">
        <v>0.20023768396033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-0.00671630543379309</v>
      </c>
      <c r="I74" s="21" t="n">
        <f aca="false">AB5</f>
        <v>-0.00650332037220602</v>
      </c>
      <c r="AG74" s="0" t="s">
        <v>81</v>
      </c>
      <c r="AH74" s="0" t="s">
        <v>41</v>
      </c>
      <c r="AI74" s="0" t="n">
        <v>0.30071442030061</v>
      </c>
      <c r="AK74" s="0" t="s">
        <v>81</v>
      </c>
      <c r="AL74" s="0" t="s">
        <v>38</v>
      </c>
      <c r="AM74" s="15" t="n">
        <v>0.30176101327704</v>
      </c>
      <c r="AQ74" s="0" t="s">
        <v>58</v>
      </c>
      <c r="AR74" s="0" t="s">
        <v>35</v>
      </c>
      <c r="AS74" s="0" t="n">
        <v>0.20025873656975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-0.00669723442781689</v>
      </c>
      <c r="I75" s="21" t="n">
        <f aca="false">AB6</f>
        <v>-0.0129690146000983</v>
      </c>
      <c r="AG75" s="0" t="s">
        <v>81</v>
      </c>
      <c r="AH75" s="0" t="s">
        <v>38</v>
      </c>
      <c r="AI75" s="0" t="n">
        <v>0.30071547293108</v>
      </c>
      <c r="AK75" s="0" t="s">
        <v>81</v>
      </c>
      <c r="AL75" s="0" t="s">
        <v>42</v>
      </c>
      <c r="AM75" s="15" t="n">
        <v>0.29659463363146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-0.00650332037220602</v>
      </c>
      <c r="I76" s="21" t="n">
        <f aca="false">AB7</f>
        <v>-0.00671630543379309</v>
      </c>
      <c r="AG76" s="0" t="s">
        <v>81</v>
      </c>
      <c r="AH76" s="0" t="s">
        <v>42</v>
      </c>
      <c r="AI76" s="0" t="n">
        <v>0.30060073620975</v>
      </c>
      <c r="AM76" s="15"/>
      <c r="AQ76" s="0" t="s">
        <v>66</v>
      </c>
      <c r="AR76" s="0" t="s">
        <v>41</v>
      </c>
      <c r="AS76" s="0" t="n">
        <v>0.050336789119169</v>
      </c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-0.00650066673721306</v>
      </c>
      <c r="I77" s="21" t="n">
        <f aca="false">AB8</f>
        <v>-0.0128759489406043</v>
      </c>
      <c r="AK77" s="0" t="s">
        <v>82</v>
      </c>
      <c r="AL77" s="0" t="s">
        <v>35</v>
      </c>
      <c r="AM77" s="15" t="n">
        <v>1.5202488750625</v>
      </c>
      <c r="AQ77" s="0" t="s">
        <v>66</v>
      </c>
      <c r="AR77" s="0" t="s">
        <v>35</v>
      </c>
      <c r="AS77" s="0" t="n">
        <v>0.050234683963491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-0.0055023510718093</v>
      </c>
      <c r="I78" s="21" t="n">
        <f aca="false">AB9</f>
        <v>-0.00650066673721306</v>
      </c>
      <c r="M78" s="71" t="s">
        <v>83</v>
      </c>
      <c r="N78" s="71"/>
      <c r="O78" s="71"/>
      <c r="P78" s="71"/>
      <c r="Q78" s="71"/>
      <c r="R78" s="71"/>
      <c r="S78" s="71"/>
      <c r="T78" s="71"/>
      <c r="U78" s="71"/>
      <c r="V78" s="71"/>
      <c r="AG78" s="0" t="s">
        <v>84</v>
      </c>
      <c r="AH78" s="0" t="s">
        <v>39</v>
      </c>
      <c r="AI78" s="0" t="n">
        <v>1.1991155798783</v>
      </c>
      <c r="AK78" s="0" t="s">
        <v>82</v>
      </c>
      <c r="AL78" s="0" t="s">
        <v>39</v>
      </c>
      <c r="AM78" s="15" t="n">
        <v>1.4968612854841</v>
      </c>
      <c r="AQ78" s="0" t="s">
        <v>66</v>
      </c>
      <c r="AR78" s="0" t="s">
        <v>39</v>
      </c>
      <c r="AS78" s="0" t="n">
        <v>0.049806263361828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-0.0055023510718093</v>
      </c>
      <c r="I79" s="21" t="n">
        <f aca="false">AB10</f>
        <v>-0.0132603247548144</v>
      </c>
      <c r="M79" s="72" t="s">
        <v>85</v>
      </c>
      <c r="N79" s="72"/>
      <c r="O79" s="72"/>
      <c r="P79" s="72"/>
      <c r="Q79" s="72"/>
      <c r="R79" s="72"/>
      <c r="S79" s="72"/>
      <c r="T79" s="72"/>
      <c r="U79" s="72"/>
      <c r="V79" s="72"/>
      <c r="AG79" s="0" t="s">
        <v>84</v>
      </c>
      <c r="AH79" s="0" t="s">
        <v>42</v>
      </c>
      <c r="AI79" s="0" t="n">
        <v>1.2003745259216</v>
      </c>
      <c r="AK79" s="0" t="s">
        <v>82</v>
      </c>
      <c r="AL79" s="0" t="s">
        <v>41</v>
      </c>
      <c r="AM79" s="15" t="n">
        <v>1.5097494583634</v>
      </c>
      <c r="AQ79" s="0" t="s">
        <v>66</v>
      </c>
      <c r="AR79" s="0" t="s">
        <v>42</v>
      </c>
      <c r="AS79" s="0" t="n">
        <v>0.049703105575678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-0.00539957654676471</v>
      </c>
      <c r="I80" s="21" t="n">
        <f aca="false">AB11</f>
        <v>-0.00669723442781689</v>
      </c>
      <c r="M80" s="72"/>
      <c r="N80" s="72"/>
      <c r="O80" s="72"/>
      <c r="P80" s="72"/>
      <c r="Q80" s="72"/>
      <c r="R80" s="72"/>
      <c r="S80" s="72"/>
      <c r="T80" s="72"/>
      <c r="U80" s="72"/>
      <c r="V80" s="72"/>
      <c r="AG80" s="0" t="s">
        <v>84</v>
      </c>
      <c r="AH80" s="0" t="s">
        <v>38</v>
      </c>
      <c r="AI80" s="0" t="n">
        <v>1.2009324200711</v>
      </c>
      <c r="AK80" s="0" t="s">
        <v>82</v>
      </c>
      <c r="AL80" s="0" t="s">
        <v>38</v>
      </c>
      <c r="AM80" s="15" t="n">
        <v>1.4966946280762</v>
      </c>
      <c r="AQ80" s="0" t="s">
        <v>66</v>
      </c>
      <c r="AR80" s="0" t="s">
        <v>38</v>
      </c>
      <c r="AS80" s="0" t="n">
        <v>0.050140999851579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-0.00510826639204853</v>
      </c>
      <c r="I81" s="21" t="n">
        <f aca="false">AB12</f>
        <v>-0.0128759489406043</v>
      </c>
      <c r="M81" s="73" t="s">
        <v>86</v>
      </c>
      <c r="N81" s="73"/>
      <c r="O81" s="73"/>
      <c r="P81" s="73"/>
      <c r="Q81" s="73"/>
      <c r="R81" s="73"/>
      <c r="S81" s="73"/>
      <c r="T81" s="73"/>
      <c r="U81" s="73"/>
      <c r="V81" s="73"/>
      <c r="AG81" s="0" t="s">
        <v>84</v>
      </c>
      <c r="AH81" s="0" t="s">
        <v>35</v>
      </c>
      <c r="AI81" s="0" t="n">
        <v>1.1990303168102</v>
      </c>
      <c r="AK81" s="0" t="s">
        <v>82</v>
      </c>
      <c r="AL81" s="0" t="s">
        <v>42</v>
      </c>
      <c r="AM81" s="15" t="n">
        <v>1.4724737514583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-0.00462166187962754</v>
      </c>
      <c r="I82" s="21" t="n">
        <f aca="false">AB13</f>
        <v>2.37609509190773E-005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AG82" s="0" t="s">
        <v>84</v>
      </c>
      <c r="AH82" s="0" t="s">
        <v>41</v>
      </c>
      <c r="AI82" s="0" t="n">
        <v>1.200538736275</v>
      </c>
      <c r="AQ82" s="0" t="s">
        <v>72</v>
      </c>
      <c r="AR82" s="0" t="s">
        <v>38</v>
      </c>
      <c r="AS82" s="0" t="n">
        <v>1.2009250516578</v>
      </c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-0.00445393452221665</v>
      </c>
      <c r="I83" s="21" t="n">
        <f aca="false">AB14</f>
        <v>-0.00422726284027841</v>
      </c>
      <c r="AK83" s="0" t="s">
        <v>87</v>
      </c>
      <c r="AL83" s="0" t="s">
        <v>35</v>
      </c>
      <c r="AM83" s="0" t="n">
        <v>0.29259485584134</v>
      </c>
      <c r="AQ83" s="0" t="s">
        <v>72</v>
      </c>
      <c r="AR83" s="0" t="s">
        <v>42</v>
      </c>
      <c r="AS83" s="0" t="n">
        <v>1.2003639996168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-0.00437384047547706</v>
      </c>
      <c r="I84" s="21" t="n">
        <f aca="false">AB15</f>
        <v>-0.00073894655567</v>
      </c>
      <c r="AG84" s="0" t="s">
        <v>87</v>
      </c>
      <c r="AH84" s="0" t="s">
        <v>38</v>
      </c>
      <c r="AI84" s="0" t="n">
        <v>0.30071757819202</v>
      </c>
      <c r="AK84" s="0" t="s">
        <v>87</v>
      </c>
      <c r="AL84" s="0" t="s">
        <v>39</v>
      </c>
      <c r="AM84" s="0" t="n">
        <v>0.29476140214433</v>
      </c>
      <c r="AQ84" s="0" t="s">
        <v>72</v>
      </c>
      <c r="AR84" s="0" t="s">
        <v>35</v>
      </c>
      <c r="AS84" s="0" t="n">
        <v>1.1990113694617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-0.00434125082450709</v>
      </c>
      <c r="I85" s="21" t="n">
        <f aca="false">AB16</f>
        <v>-0.00434125082450709</v>
      </c>
      <c r="AG85" s="0" t="s">
        <v>87</v>
      </c>
      <c r="AH85" s="0" t="s">
        <v>42</v>
      </c>
      <c r="AI85" s="0" t="n">
        <v>0.30060284147069</v>
      </c>
      <c r="AK85" s="0" t="s">
        <v>87</v>
      </c>
      <c r="AL85" s="0" t="s">
        <v>41</v>
      </c>
      <c r="AM85" s="0" t="n">
        <v>0.30292761513249</v>
      </c>
      <c r="AQ85" s="0" t="s">
        <v>72</v>
      </c>
      <c r="AR85" s="0" t="s">
        <v>39</v>
      </c>
      <c r="AS85" s="0" t="n">
        <v>1.1991408430096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-0.00422726284027841</v>
      </c>
      <c r="I86" s="21" t="n">
        <f aca="false">AB17</f>
        <v>-0.000654822141336137</v>
      </c>
      <c r="AG86" s="0" t="s">
        <v>87</v>
      </c>
      <c r="AH86" s="0" t="s">
        <v>35</v>
      </c>
      <c r="AI86" s="0" t="n">
        <v>0.29979652652997</v>
      </c>
      <c r="AK86" s="0" t="s">
        <v>87</v>
      </c>
      <c r="AL86" s="0" t="s">
        <v>38</v>
      </c>
      <c r="AM86" s="0" t="n">
        <v>0.30198322315427</v>
      </c>
      <c r="AQ86" s="0" t="s">
        <v>72</v>
      </c>
      <c r="AR86" s="0" t="s">
        <v>41</v>
      </c>
      <c r="AS86" s="0" t="n">
        <v>1.2005839993853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-0.00404253631276452</v>
      </c>
      <c r="I87" s="21" t="n">
        <f aca="false">AB18</f>
        <v>-0.00437384047547706</v>
      </c>
      <c r="AG87" s="0" t="s">
        <v>87</v>
      </c>
      <c r="AH87" s="0" t="s">
        <v>39</v>
      </c>
      <c r="AI87" s="0" t="n">
        <v>0.30076073604133</v>
      </c>
      <c r="AK87" s="0" t="s">
        <v>87</v>
      </c>
      <c r="AL87" s="0" t="s">
        <v>42</v>
      </c>
      <c r="AM87" s="0" t="n">
        <v>0.29659463363146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-0.00404253631276452</v>
      </c>
      <c r="I88" s="21" t="n">
        <f aca="false">AB19</f>
        <v>-0.00059990404436161</v>
      </c>
      <c r="AG88" s="0" t="s">
        <v>87</v>
      </c>
      <c r="AH88" s="0" t="s">
        <v>41</v>
      </c>
      <c r="AI88" s="0" t="n">
        <v>0.30071442030061</v>
      </c>
      <c r="AQ88" s="0" t="s">
        <v>78</v>
      </c>
      <c r="AR88" s="0" t="s">
        <v>42</v>
      </c>
      <c r="AS88" s="0" t="n">
        <v>0.30060284147069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-0.00345642126076306</v>
      </c>
      <c r="I89" s="21" t="n">
        <f aca="false">AB20</f>
        <v>-0.00445393452221665</v>
      </c>
      <c r="AK89" s="0" t="s">
        <v>88</v>
      </c>
      <c r="AL89" s="74" t="s">
        <v>35</v>
      </c>
      <c r="AM89" s="74" t="n">
        <v>1.5202488750625</v>
      </c>
      <c r="AQ89" s="0" t="s">
        <v>78</v>
      </c>
      <c r="AR89" s="0" t="s">
        <v>35</v>
      </c>
      <c r="AS89" s="0" t="n">
        <v>0.2997954738995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-0.00168116526389273</v>
      </c>
      <c r="I90" s="21" t="n">
        <f aca="false">AC5</f>
        <v>0.00716187523639478</v>
      </c>
      <c r="AG90" s="0" t="s">
        <v>89</v>
      </c>
      <c r="AH90" s="0" t="s">
        <v>39</v>
      </c>
      <c r="AI90" s="0" t="n">
        <v>1.1991176851393</v>
      </c>
      <c r="AK90" s="0" t="s">
        <v>88</v>
      </c>
      <c r="AL90" s="74" t="s">
        <v>39</v>
      </c>
      <c r="AM90" s="74" t="n">
        <v>1.4966390756069</v>
      </c>
      <c r="AQ90" s="0" t="s">
        <v>78</v>
      </c>
      <c r="AR90" s="0" t="s">
        <v>39</v>
      </c>
      <c r="AS90" s="0" t="n">
        <v>0.30076073604133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-0.00161692000412328</v>
      </c>
      <c r="I91" s="21" t="n">
        <f aca="false">AC6</f>
        <v>-0.00510826639204853</v>
      </c>
      <c r="AG91" s="0" t="s">
        <v>89</v>
      </c>
      <c r="AH91" s="0" t="s">
        <v>42</v>
      </c>
      <c r="AI91" s="0" t="n">
        <v>1.200377683813</v>
      </c>
      <c r="AK91" s="0" t="s">
        <v>88</v>
      </c>
      <c r="AL91" s="74" t="s">
        <v>41</v>
      </c>
      <c r="AM91" s="74" t="n">
        <v>1.5089717237931</v>
      </c>
      <c r="AQ91" s="0" t="s">
        <v>78</v>
      </c>
      <c r="AR91" s="0" t="s">
        <v>41</v>
      </c>
      <c r="AS91" s="0" t="n">
        <v>0.30071336767014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-0.00159806573102572</v>
      </c>
      <c r="I92" s="21" t="n">
        <f aca="false">AC7</f>
        <v>0.00743197704890153</v>
      </c>
      <c r="AG92" s="0" t="s">
        <v>89</v>
      </c>
      <c r="AH92" s="0" t="s">
        <v>38</v>
      </c>
      <c r="AI92" s="0" t="n">
        <v>1.2009250516578</v>
      </c>
      <c r="AK92" s="0" t="s">
        <v>88</v>
      </c>
      <c r="AL92" s="74" t="s">
        <v>38</v>
      </c>
      <c r="AM92" s="74" t="n">
        <v>1.4961391033831</v>
      </c>
      <c r="AQ92" s="0" t="s">
        <v>78</v>
      </c>
      <c r="AR92" s="0" t="s">
        <v>38</v>
      </c>
      <c r="AS92" s="0" t="n">
        <v>0.30071863082249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-0.0015667182039677</v>
      </c>
      <c r="I93" s="21" t="n">
        <f aca="false">AC8</f>
        <v>-0.0055023510718093</v>
      </c>
      <c r="AG93" s="0" t="s">
        <v>89</v>
      </c>
      <c r="AH93" s="0" t="s">
        <v>41</v>
      </c>
      <c r="AI93" s="0" t="n">
        <v>1.2005397889055</v>
      </c>
      <c r="AK93" s="0" t="s">
        <v>88</v>
      </c>
      <c r="AL93" s="74" t="s">
        <v>42</v>
      </c>
      <c r="AM93" s="74" t="n">
        <v>1.4719737792345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-0.000771196545083563</v>
      </c>
      <c r="I94" s="21" t="n">
        <f aca="false">AC9</f>
        <v>0.00697066500102839</v>
      </c>
      <c r="AG94" s="0" t="s">
        <v>89</v>
      </c>
      <c r="AH94" s="0" t="s">
        <v>35</v>
      </c>
      <c r="AI94" s="0" t="n">
        <v>1.1990271589188</v>
      </c>
      <c r="AQ94" s="0" t="s">
        <v>80</v>
      </c>
      <c r="AR94" s="0" t="s">
        <v>38</v>
      </c>
      <c r="AS94" s="0" t="n">
        <v>1.200920841136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-0.000745010141061708</v>
      </c>
      <c r="I95" s="21" t="n">
        <f aca="false">AC10</f>
        <v>-0.00539957654676471</v>
      </c>
      <c r="AK95" s="0" t="s">
        <v>90</v>
      </c>
      <c r="AL95" s="0" t="s">
        <v>35</v>
      </c>
      <c r="AM95" s="0" t="n">
        <v>0.29242819843342</v>
      </c>
      <c r="AQ95" s="0" t="s">
        <v>80</v>
      </c>
      <c r="AR95" s="0" t="s">
        <v>42</v>
      </c>
      <c r="AS95" s="0" t="n">
        <v>1.2003682101387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-0.00073894655567</v>
      </c>
      <c r="I96" s="21" t="n">
        <f aca="false">AC11</f>
        <v>0.00735569302499717</v>
      </c>
      <c r="AG96" s="0" t="s">
        <v>90</v>
      </c>
      <c r="AH96" s="0" t="s">
        <v>42</v>
      </c>
      <c r="AI96" s="0" t="n">
        <v>0.30059968357928</v>
      </c>
      <c r="AK96" s="0" t="s">
        <v>90</v>
      </c>
      <c r="AL96" s="0" t="s">
        <v>39</v>
      </c>
      <c r="AM96" s="0" t="n">
        <v>0.29470584967502</v>
      </c>
      <c r="AQ96" s="0" t="s">
        <v>80</v>
      </c>
      <c r="AR96" s="0" t="s">
        <v>41</v>
      </c>
      <c r="AS96" s="0" t="n">
        <v>1.2005450520578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-0.000703178273497279</v>
      </c>
      <c r="I97" s="21" t="n">
        <f aca="false">AC12</f>
        <v>-0.0055023510718093</v>
      </c>
      <c r="AG97" s="0" t="s">
        <v>90</v>
      </c>
      <c r="AH97" s="0" t="s">
        <v>38</v>
      </c>
      <c r="AI97" s="0" t="n">
        <v>0.30071547293108</v>
      </c>
      <c r="AK97" s="0" t="s">
        <v>90</v>
      </c>
      <c r="AL97" s="0" t="s">
        <v>41</v>
      </c>
      <c r="AM97" s="0" t="n">
        <v>0.30303872007111</v>
      </c>
      <c r="AQ97" s="0" t="s">
        <v>80</v>
      </c>
      <c r="AR97" s="0" t="s">
        <v>39</v>
      </c>
      <c r="AS97" s="0" t="n">
        <v>1.1991208430307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-0.000654822141336137</v>
      </c>
      <c r="I98" s="21" t="n">
        <f aca="false">AC13</f>
        <v>0.00216215692267432</v>
      </c>
      <c r="AG98" s="0" t="s">
        <v>90</v>
      </c>
      <c r="AH98" s="0" t="s">
        <v>35</v>
      </c>
      <c r="AI98" s="0" t="n">
        <v>0.2997954738995</v>
      </c>
      <c r="AK98" s="0" t="s">
        <v>90</v>
      </c>
      <c r="AL98" s="0" t="s">
        <v>38</v>
      </c>
      <c r="AM98" s="0" t="n">
        <v>0.30203877562358</v>
      </c>
      <c r="AQ98" s="0" t="s">
        <v>80</v>
      </c>
      <c r="AR98" s="0" t="s">
        <v>35</v>
      </c>
      <c r="AS98" s="0" t="n">
        <v>1.1990218957664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-0.00059990404436161</v>
      </c>
      <c r="I99" s="21" t="n">
        <f aca="false">AC14</f>
        <v>0.00739767012996606</v>
      </c>
      <c r="AG99" s="0" t="s">
        <v>90</v>
      </c>
      <c r="AH99" s="0" t="s">
        <v>39</v>
      </c>
      <c r="AI99" s="0" t="n">
        <v>0.30076073604133</v>
      </c>
      <c r="AK99" s="0" t="s">
        <v>90</v>
      </c>
      <c r="AL99" s="0" t="s">
        <v>42</v>
      </c>
      <c r="AM99" s="0" t="n">
        <v>0.29665018610077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-0.000556868293959678</v>
      </c>
      <c r="I100" s="21" t="n">
        <f aca="false">AC15</f>
        <v>0.00324160579533425</v>
      </c>
      <c r="AG100" s="0" t="s">
        <v>90</v>
      </c>
      <c r="AH100" s="0" t="s">
        <v>41</v>
      </c>
      <c r="AI100" s="0" t="n">
        <v>0.30071442030061</v>
      </c>
      <c r="AQ100" s="0" t="s">
        <v>81</v>
      </c>
      <c r="AR100" s="0" t="s">
        <v>35</v>
      </c>
      <c r="AS100" s="0" t="n">
        <v>0.2997954738995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2.37609509190773E-005</v>
      </c>
      <c r="I101" s="21" t="n">
        <f aca="false">AC16</f>
        <v>0.00776811586249537</v>
      </c>
      <c r="AQ101" s="0" t="s">
        <v>81</v>
      </c>
      <c r="AR101" s="0" t="s">
        <v>39</v>
      </c>
      <c r="AS101" s="0" t="n">
        <v>0.30076073604133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0.00159268993249195</v>
      </c>
      <c r="I102" s="21" t="n">
        <f aca="false">AC17</f>
        <v>0.00306850430418648</v>
      </c>
      <c r="AQ102" s="0" t="s">
        <v>81</v>
      </c>
      <c r="AR102" s="0" t="s">
        <v>41</v>
      </c>
      <c r="AS102" s="0" t="n">
        <v>0.30071442030061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0.00188328059425713</v>
      </c>
      <c r="I103" s="21" t="n">
        <f aca="false">AC18</f>
        <v>0.00749441156502306</v>
      </c>
      <c r="AQ103" s="0" t="s">
        <v>81</v>
      </c>
      <c r="AR103" s="0" t="s">
        <v>38</v>
      </c>
      <c r="AS103" s="0" t="n">
        <v>0.30071547293108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0.00216215692267432</v>
      </c>
      <c r="I104" s="21" t="n">
        <f aca="false">AC19</f>
        <v>0.00296411769414484</v>
      </c>
      <c r="AQ104" s="0" t="s">
        <v>81</v>
      </c>
      <c r="AR104" s="0" t="s">
        <v>42</v>
      </c>
      <c r="AS104" s="0" t="n">
        <v>0.30060073620975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0.00234908640439391</v>
      </c>
      <c r="I105" s="21" t="n">
        <f aca="false">AC20</f>
        <v>0.00765543216478581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0.00236815741037011</v>
      </c>
      <c r="I106" s="21" t="n">
        <f aca="false">AD5</f>
        <v>0.00563266773422344</v>
      </c>
      <c r="AQ106" s="0" t="s">
        <v>84</v>
      </c>
      <c r="AR106" s="0" t="s">
        <v>39</v>
      </c>
      <c r="AS106" s="0" t="n">
        <v>1.1991155798783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0.00296411769414484</v>
      </c>
      <c r="I107" s="21" t="n">
        <f aca="false">AD6</f>
        <v>0.0158027279699293</v>
      </c>
      <c r="AQ107" s="0" t="s">
        <v>84</v>
      </c>
      <c r="AR107" s="0" t="s">
        <v>42</v>
      </c>
      <c r="AS107" s="0" t="n">
        <v>1.2003745259216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0.00306850430418648</v>
      </c>
      <c r="I108" s="21" t="n">
        <f aca="false">AD7</f>
        <v>0.00532931479857168</v>
      </c>
      <c r="AQ108" s="0" t="s">
        <v>84</v>
      </c>
      <c r="AR108" s="0" t="s">
        <v>38</v>
      </c>
      <c r="AS108" s="0" t="n">
        <v>1.2009324200711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0.00324160579533425</v>
      </c>
      <c r="I109" s="21" t="n">
        <f aca="false">AD8</f>
        <v>0.0154315557638383</v>
      </c>
      <c r="AQ109" s="0" t="s">
        <v>84</v>
      </c>
      <c r="AR109" s="0" t="s">
        <v>35</v>
      </c>
      <c r="AS109" s="0" t="n">
        <v>1.1990303168102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0.00532931479857168</v>
      </c>
      <c r="I110" s="21" t="n">
        <f aca="false">AD9</f>
        <v>0.00582401223749685</v>
      </c>
      <c r="AQ110" s="0" t="s">
        <v>84</v>
      </c>
      <c r="AR110" s="0" t="s">
        <v>41</v>
      </c>
      <c r="AS110" s="0" t="n">
        <v>1.200538736275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0.00534838580454788</v>
      </c>
      <c r="I111" s="21" t="n">
        <f aca="false">AD10</f>
        <v>0.0155114178152131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0.00562867166087186</v>
      </c>
      <c r="I112" s="21" t="n">
        <f aca="false">AD11</f>
        <v>0.00534838580454788</v>
      </c>
      <c r="AQ112" s="0" t="s">
        <v>87</v>
      </c>
      <c r="AR112" s="0" t="s">
        <v>38</v>
      </c>
      <c r="AS112" s="0" t="n">
        <v>0.30071757819202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0.00563266773422344</v>
      </c>
      <c r="I113" s="21" t="n">
        <f aca="false">AD12</f>
        <v>0.0154315557638383</v>
      </c>
      <c r="AQ113" s="0" t="s">
        <v>87</v>
      </c>
      <c r="AR113" s="0" t="s">
        <v>42</v>
      </c>
      <c r="AS113" s="0" t="n">
        <v>0.30060284147069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0.00582401223749685</v>
      </c>
      <c r="I114" s="21" t="n">
        <f aca="false">AD13</f>
        <v>-0.000556868293959678</v>
      </c>
      <c r="AQ114" s="0" t="s">
        <v>87</v>
      </c>
      <c r="AR114" s="0" t="s">
        <v>35</v>
      </c>
      <c r="AS114" s="0" t="n">
        <v>0.29979652652997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0.00593312221057574</v>
      </c>
      <c r="I115" s="21" t="n">
        <f aca="false">AD14</f>
        <v>0.00604137138963401</v>
      </c>
      <c r="AQ115" s="0" t="s">
        <v>87</v>
      </c>
      <c r="AR115" s="0" t="s">
        <v>39</v>
      </c>
      <c r="AS115" s="0" t="n">
        <v>0.30076073604133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0.00599691677250516</v>
      </c>
      <c r="I116" s="21" t="n">
        <f aca="false">AD15</f>
        <v>-0.000771196545083563</v>
      </c>
      <c r="AQ116" s="0" t="s">
        <v>87</v>
      </c>
      <c r="AR116" s="0" t="s">
        <v>41</v>
      </c>
      <c r="AS116" s="0" t="n">
        <v>0.30071442030061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17" t="n">
        <v>0.00604137138963401</v>
      </c>
      <c r="I117" s="21" t="n">
        <f aca="false">AD16</f>
        <v>0.00593312221057574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0.00607831255121413</v>
      </c>
      <c r="I118" s="21" t="n">
        <f aca="false">AD17</f>
        <v>-0.000703178273497279</v>
      </c>
      <c r="AQ118" s="0" t="s">
        <v>89</v>
      </c>
      <c r="AR118" s="0" t="s">
        <v>39</v>
      </c>
      <c r="AS118" s="0" t="n">
        <v>1.1991176851393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0.00613836193866346</v>
      </c>
      <c r="I119" s="21" t="n">
        <f aca="false">AD18</f>
        <v>0.00613836193866346</v>
      </c>
      <c r="AQ119" s="0" t="s">
        <v>89</v>
      </c>
      <c r="AR119" s="0" t="s">
        <v>42</v>
      </c>
      <c r="AS119" s="0" t="n">
        <v>1.200377683813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0.00619770668762662</v>
      </c>
      <c r="I120" s="21" t="n">
        <f aca="false">AD19</f>
        <v>-0.000745010141061708</v>
      </c>
      <c r="AQ120" s="0" t="s">
        <v>89</v>
      </c>
      <c r="AR120" s="0" t="s">
        <v>38</v>
      </c>
      <c r="AS120" s="0" t="n">
        <v>1.2009250516578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0.00622001024213692</v>
      </c>
      <c r="I121" s="21" t="n">
        <f aca="false">AD20</f>
        <v>0.00622001024213692</v>
      </c>
      <c r="AQ121" s="0" t="s">
        <v>89</v>
      </c>
      <c r="AR121" s="0" t="s">
        <v>41</v>
      </c>
      <c r="AS121" s="0" t="n">
        <v>1.2005397889055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0.00660490474712883</v>
      </c>
      <c r="I122" s="21" t="n">
        <f aca="false">AE5</f>
        <v>0.00159268993249195</v>
      </c>
      <c r="AQ122" s="0" t="s">
        <v>89</v>
      </c>
      <c r="AR122" s="0" t="s">
        <v>35</v>
      </c>
      <c r="AS122" s="0" t="n">
        <v>1.1990271589188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0.006896214901845</v>
      </c>
      <c r="I123" s="21" t="n">
        <f aca="false">AE6</f>
        <v>0.006896214901845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0.00697066500102839</v>
      </c>
      <c r="I124" s="21" t="n">
        <f aca="false">AE7</f>
        <v>0.00234908640439391</v>
      </c>
      <c r="AQ124" s="0" t="s">
        <v>90</v>
      </c>
      <c r="AR124" s="0" t="s">
        <v>42</v>
      </c>
      <c r="AS124" s="0" t="n">
        <v>0.30059968357928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17" t="n">
        <v>0.00698928056133896</v>
      </c>
      <c r="I125" s="21" t="n">
        <f aca="false">AE8</f>
        <v>0.00698928056133896</v>
      </c>
      <c r="AQ125" s="0" t="s">
        <v>90</v>
      </c>
      <c r="AR125" s="0" t="s">
        <v>38</v>
      </c>
      <c r="AS125" s="0" t="n">
        <v>0.30071547293108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0.00698928056133896</v>
      </c>
      <c r="I126" s="21" t="n">
        <f aca="false">AE9</f>
        <v>0.00188328059425713</v>
      </c>
      <c r="AQ126" s="0" t="s">
        <v>90</v>
      </c>
      <c r="AR126" s="0" t="s">
        <v>35</v>
      </c>
      <c r="AS126" s="0" t="n">
        <v>0.2997954738995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0.00716187523639478</v>
      </c>
      <c r="I127" s="21" t="n">
        <f aca="false">AE10</f>
        <v>0.00660490474712883</v>
      </c>
      <c r="AQ127" s="0" t="s">
        <v>90</v>
      </c>
      <c r="AR127" s="0" t="s">
        <v>39</v>
      </c>
      <c r="AS127" s="0" t="n">
        <v>0.30076073604133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0.00735569302499717</v>
      </c>
      <c r="I128" s="21" t="n">
        <f aca="false">AE11</f>
        <v>0.00236815741037011</v>
      </c>
      <c r="AQ128" s="0" t="s">
        <v>90</v>
      </c>
      <c r="AR128" s="0" t="s">
        <v>41</v>
      </c>
      <c r="AS128" s="0" t="n">
        <v>0.30071442030061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0.00739767012996606</v>
      </c>
      <c r="I129" s="21" t="n">
        <f aca="false">AE12</f>
        <v>0.00698928056133896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0.00743197704890153</v>
      </c>
      <c r="I130" s="21" t="n">
        <f aca="false">AE13</f>
        <v>-0.0072577212405055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0.00749441156502306</v>
      </c>
      <c r="I131" s="21" t="n">
        <f aca="false">AE14</f>
        <v>-0.00161692000412328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0.00765543216478581</v>
      </c>
      <c r="I132" s="21" t="n">
        <f aca="false">AE15</f>
        <v>-0.00772837946708574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0.00776811586249537</v>
      </c>
      <c r="I133" s="21" t="n">
        <f aca="false">AE16</f>
        <v>-0.0015667182039677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0.0154315557638383</v>
      </c>
      <c r="I134" s="21" t="n">
        <f aca="false">AE17</f>
        <v>-0.00778881644056725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0.0154315557638383</v>
      </c>
      <c r="I135" s="21" t="n">
        <f aca="false">AE18</f>
        <v>-0.00168116526389273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0.0155114178152131</v>
      </c>
      <c r="I136" s="21" t="n">
        <f aca="false">AE19</f>
        <v>-0.00781691019634823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7" t="n">
        <v>0.0158027279699293</v>
      </c>
      <c r="I137" s="28" t="n">
        <f aca="false">AE20</f>
        <v>-0.00159806573102572</v>
      </c>
    </row>
    <row r="141" customFormat="false" ht="13.8" hidden="false" customHeight="false" outlineLevel="0" collapsed="false">
      <c r="E141" s="64" t="s">
        <v>91</v>
      </c>
      <c r="F141" s="64"/>
      <c r="G141" s="64"/>
      <c r="H141" s="64"/>
      <c r="I141" s="64"/>
      <c r="J141" s="64"/>
      <c r="K141" s="64"/>
    </row>
    <row r="142" customFormat="false" ht="13.8" hidden="false" customHeight="false" outlineLevel="0" collapsed="false">
      <c r="E142" s="64"/>
      <c r="F142" s="64"/>
      <c r="G142" s="64"/>
      <c r="H142" s="64"/>
      <c r="I142" s="64"/>
      <c r="J142" s="64"/>
      <c r="K142" s="64"/>
    </row>
    <row r="145" customFormat="false" ht="13.8" hidden="false" customHeight="false" outlineLevel="0" collapsed="false">
      <c r="E145" s="65" t="s">
        <v>73</v>
      </c>
      <c r="F145" s="66" t="s">
        <v>92</v>
      </c>
      <c r="G145" s="67" t="s">
        <v>93</v>
      </c>
    </row>
    <row r="146" customFormat="false" ht="13.8" hidden="false" customHeight="false" outlineLevel="0" collapsed="false">
      <c r="E146" s="68" t="n">
        <v>1</v>
      </c>
      <c r="F146" s="69" t="n">
        <f aca="false">U$5</f>
        <v>-0.612140166284626</v>
      </c>
      <c r="G146" s="43" t="n">
        <f aca="false">AA$5</f>
        <v>-0.00788391253090426</v>
      </c>
    </row>
    <row r="147" customFormat="false" ht="13.8" hidden="false" customHeight="false" outlineLevel="0" collapsed="false">
      <c r="E147" s="16" t="n">
        <f aca="false">E146+1</f>
        <v>2</v>
      </c>
      <c r="F147" s="17" t="n">
        <f aca="false">V$5</f>
        <v>-0.610759574125927</v>
      </c>
      <c r="G147" s="21" t="n">
        <f aca="false">AB$5</f>
        <v>-0.00650332037220602</v>
      </c>
    </row>
    <row r="148" customFormat="false" ht="13.8" hidden="false" customHeight="false" outlineLevel="0" collapsed="false">
      <c r="E148" s="16" t="n">
        <f aca="false">E147+1</f>
        <v>3</v>
      </c>
      <c r="F148" s="17" t="n">
        <f aca="false">W$5</f>
        <v>-0.597094378517327</v>
      </c>
      <c r="G148" s="21" t="n">
        <f aca="false">AC$5</f>
        <v>0.00716187523639478</v>
      </c>
    </row>
    <row r="149" customFormat="false" ht="13.8" hidden="false" customHeight="false" outlineLevel="0" collapsed="false">
      <c r="E149" s="16" t="n">
        <f aca="false">E148+1</f>
        <v>4</v>
      </c>
      <c r="F149" s="17" t="n">
        <f aca="false">X$5</f>
        <v>-0.598623586019498</v>
      </c>
      <c r="G149" s="21" t="n">
        <f aca="false">AD$5</f>
        <v>0.00563266773422344</v>
      </c>
    </row>
    <row r="150" customFormat="false" ht="13.8" hidden="false" customHeight="false" outlineLevel="0" collapsed="false">
      <c r="E150" s="16" t="n">
        <f aca="false">E149+1</f>
        <v>5</v>
      </c>
      <c r="F150" s="17" t="n">
        <f aca="false">Y$5</f>
        <v>-0.602663563821229</v>
      </c>
      <c r="G150" s="21" t="n">
        <f aca="false">AE$5</f>
        <v>0.00159268993249195</v>
      </c>
    </row>
    <row r="151" customFormat="false" ht="13.8" hidden="false" customHeight="false" outlineLevel="0" collapsed="false">
      <c r="E151" s="16" t="n">
        <f aca="false">E150+1</f>
        <v>6</v>
      </c>
      <c r="F151" s="17" t="n">
        <f aca="false">U$6</f>
        <v>-1.30444517301579</v>
      </c>
      <c r="G151" s="21" t="n">
        <f aca="false">AA$6</f>
        <v>-0.00462166187962754</v>
      </c>
    </row>
    <row r="152" customFormat="false" ht="13.8" hidden="false" customHeight="false" outlineLevel="0" collapsed="false">
      <c r="E152" s="16" t="n">
        <f aca="false">E151+1</f>
        <v>7</v>
      </c>
      <c r="F152" s="17" t="n">
        <f aca="false">V$6</f>
        <v>-1.31279252573626</v>
      </c>
      <c r="G152" s="21" t="n">
        <f aca="false">AB$6</f>
        <v>-0.0129690146000983</v>
      </c>
    </row>
    <row r="153" customFormat="false" ht="13.8" hidden="false" customHeight="false" outlineLevel="0" collapsed="false">
      <c r="E153" s="16" t="n">
        <f aca="false">E152+1</f>
        <v>8</v>
      </c>
      <c r="F153" s="17" t="n">
        <f aca="false">W$6</f>
        <v>-1.30493177752821</v>
      </c>
      <c r="G153" s="21" t="n">
        <f aca="false">AC$6</f>
        <v>-0.00510826639204853</v>
      </c>
    </row>
    <row r="154" customFormat="false" ht="13.8" hidden="false" customHeight="false" outlineLevel="0" collapsed="false">
      <c r="E154" s="16" t="n">
        <f aca="false">E153+1</f>
        <v>9</v>
      </c>
      <c r="F154" s="17" t="n">
        <f aca="false">X$6</f>
        <v>-1.28402078316624</v>
      </c>
      <c r="G154" s="21" t="n">
        <f aca="false">AD$6</f>
        <v>0.0158027279699293</v>
      </c>
    </row>
    <row r="155" customFormat="false" ht="13.8" hidden="false" customHeight="false" outlineLevel="0" collapsed="false">
      <c r="E155" s="16" t="n">
        <f aca="false">E154+1</f>
        <v>10</v>
      </c>
      <c r="F155" s="17" t="n">
        <f aca="false">Y$6</f>
        <v>-1.29292729623432</v>
      </c>
      <c r="G155" s="21" t="n">
        <f aca="false">AE$6</f>
        <v>0.006896214901845</v>
      </c>
    </row>
    <row r="156" customFormat="false" ht="13.8" hidden="false" customHeight="false" outlineLevel="0" collapsed="false">
      <c r="E156" s="16" t="n">
        <f aca="false">E155+1</f>
        <v>11</v>
      </c>
      <c r="F156" s="17" t="n">
        <f aca="false">U$7</f>
        <v>-0.612634300462303</v>
      </c>
      <c r="G156" s="21" t="n">
        <f aca="false">AA$7</f>
        <v>-0.00839407281807403</v>
      </c>
    </row>
    <row r="157" customFormat="false" ht="13.8" hidden="false" customHeight="false" outlineLevel="0" collapsed="false">
      <c r="E157" s="16" t="n">
        <f aca="false">E156+1</f>
        <v>12</v>
      </c>
      <c r="F157" s="17" t="n">
        <f aca="false">V$7</f>
        <v>-0.610956533078022</v>
      </c>
      <c r="G157" s="21" t="n">
        <f aca="false">AB$7</f>
        <v>-0.00671630543379309</v>
      </c>
    </row>
    <row r="158" customFormat="false" ht="13.8" hidden="false" customHeight="false" outlineLevel="0" collapsed="false">
      <c r="E158" s="16" t="n">
        <f aca="false">E157+1</f>
        <v>13</v>
      </c>
      <c r="F158" s="17" t="n">
        <f aca="false">W$7</f>
        <v>-0.596808250595327</v>
      </c>
      <c r="G158" s="21" t="n">
        <f aca="false">AC$7</f>
        <v>0.00743197704890153</v>
      </c>
    </row>
    <row r="159" customFormat="false" ht="13.8" hidden="false" customHeight="false" outlineLevel="0" collapsed="false">
      <c r="E159" s="16" t="n">
        <f aca="false">E158+1</f>
        <v>14</v>
      </c>
      <c r="F159" s="17" t="n">
        <f aca="false">X$7</f>
        <v>-0.598910912845657</v>
      </c>
      <c r="G159" s="21" t="n">
        <f aca="false">AD$7</f>
        <v>0.00532931479857168</v>
      </c>
    </row>
    <row r="160" customFormat="false" ht="13.8" hidden="false" customHeight="false" outlineLevel="0" collapsed="false">
      <c r="E160" s="16" t="n">
        <f aca="false">E159+1</f>
        <v>15</v>
      </c>
      <c r="F160" s="17" t="n">
        <f aca="false">Y$7</f>
        <v>-0.601891141239835</v>
      </c>
      <c r="G160" s="21" t="n">
        <f aca="false">AE$7</f>
        <v>0.00234908640439391</v>
      </c>
    </row>
    <row r="161" customFormat="false" ht="13.8" hidden="false" customHeight="false" outlineLevel="0" collapsed="false">
      <c r="E161" s="16" t="n">
        <f aca="false">E160+1</f>
        <v>16</v>
      </c>
      <c r="F161" s="17" t="n">
        <f aca="false">U$8</f>
        <v>-1.30395911310842</v>
      </c>
      <c r="G161" s="21" t="n">
        <f aca="false">AA$8</f>
        <v>-0.00404253631276452</v>
      </c>
    </row>
    <row r="162" customFormat="false" ht="13.8" hidden="false" customHeight="false" outlineLevel="0" collapsed="false">
      <c r="E162" s="16" t="n">
        <f aca="false">E161+1</f>
        <v>17</v>
      </c>
      <c r="F162" s="17" t="n">
        <f aca="false">V$8</f>
        <v>-1.31279252573626</v>
      </c>
      <c r="G162" s="21" t="n">
        <f aca="false">AB$8</f>
        <v>-0.0128759489406043</v>
      </c>
    </row>
    <row r="163" customFormat="false" ht="13.8" hidden="false" customHeight="false" outlineLevel="0" collapsed="false">
      <c r="E163" s="16" t="n">
        <f aca="false">E162+1</f>
        <v>18</v>
      </c>
      <c r="F163" s="17" t="n">
        <f aca="false">W$8</f>
        <v>-1.30541892786747</v>
      </c>
      <c r="G163" s="21" t="n">
        <f aca="false">AC$8</f>
        <v>-0.0055023510718093</v>
      </c>
    </row>
    <row r="164" customFormat="false" ht="13.8" hidden="false" customHeight="false" outlineLevel="0" collapsed="false">
      <c r="E164" s="16" t="n">
        <f aca="false">E163+1</f>
        <v>19</v>
      </c>
      <c r="F164" s="17" t="n">
        <f aca="false">X$8</f>
        <v>-1.28448502103182</v>
      </c>
      <c r="G164" s="21" t="n">
        <f aca="false">AD$8</f>
        <v>0.0154315557638383</v>
      </c>
    </row>
    <row r="165" customFormat="false" ht="13.8" hidden="false" customHeight="false" outlineLevel="0" collapsed="false">
      <c r="E165" s="16" t="n">
        <f aca="false">E164+1</f>
        <v>20</v>
      </c>
      <c r="F165" s="17" t="n">
        <f aca="false">Y$8</f>
        <v>-1.29292729623432</v>
      </c>
      <c r="G165" s="21" t="n">
        <f aca="false">AE$8</f>
        <v>0.00698928056133896</v>
      </c>
    </row>
    <row r="166" customFormat="false" ht="13.8" hidden="false" customHeight="false" outlineLevel="0" collapsed="false">
      <c r="E166" s="16" t="n">
        <f aca="false">E165+1</f>
        <v>21</v>
      </c>
      <c r="F166" s="17" t="n">
        <f aca="false">U$9</f>
        <v>-0.612337752494551</v>
      </c>
      <c r="G166" s="21" t="n">
        <f aca="false">AA$9</f>
        <v>-0.00817729109556931</v>
      </c>
    </row>
    <row r="167" customFormat="false" ht="13.8" hidden="false" customHeight="false" outlineLevel="0" collapsed="false">
      <c r="E167" s="16" t="n">
        <f aca="false">E166+1</f>
        <v>22</v>
      </c>
      <c r="F167" s="17" t="n">
        <f aca="false">V$9</f>
        <v>-0.610661128136195</v>
      </c>
      <c r="G167" s="21" t="n">
        <f aca="false">AB$9</f>
        <v>-0.00650066673721306</v>
      </c>
    </row>
    <row r="168" customFormat="false" ht="13.8" hidden="false" customHeight="false" outlineLevel="0" collapsed="false">
      <c r="E168" s="16" t="n">
        <f aca="false">E167+1</f>
        <v>23</v>
      </c>
      <c r="F168" s="17" t="n">
        <f aca="false">W$9</f>
        <v>-0.597189796397953</v>
      </c>
      <c r="G168" s="21" t="n">
        <f aca="false">AC$9</f>
        <v>0.00697066500102839</v>
      </c>
    </row>
    <row r="169" customFormat="false" ht="13.8" hidden="false" customHeight="false" outlineLevel="0" collapsed="false">
      <c r="E169" s="16" t="n">
        <f aca="false">E168+1</f>
        <v>24</v>
      </c>
      <c r="F169" s="17" t="n">
        <f aca="false">X$9</f>
        <v>-0.598336449161485</v>
      </c>
      <c r="G169" s="21" t="n">
        <f aca="false">AD$9</f>
        <v>0.00582401223749685</v>
      </c>
    </row>
    <row r="170" customFormat="false" ht="13.8" hidden="false" customHeight="false" outlineLevel="0" collapsed="false">
      <c r="E170" s="16" t="n">
        <f aca="false">E169+1</f>
        <v>25</v>
      </c>
      <c r="F170" s="17" t="n">
        <f aca="false">Y$9</f>
        <v>-0.602277180804725</v>
      </c>
      <c r="G170" s="21" t="n">
        <f aca="false">AE$9</f>
        <v>0.00188328059425713</v>
      </c>
    </row>
    <row r="171" customFormat="false" ht="13.8" hidden="false" customHeight="false" outlineLevel="0" collapsed="false">
      <c r="E171" s="16" t="n">
        <f aca="false">E170+1</f>
        <v>26</v>
      </c>
      <c r="F171" s="17" t="n">
        <f aca="false">U$10</f>
        <v>-1.30298862224221</v>
      </c>
      <c r="G171" s="21" t="n">
        <f aca="false">AA$10</f>
        <v>-0.00345642126076306</v>
      </c>
    </row>
    <row r="172" customFormat="false" ht="13.8" hidden="false" customHeight="false" outlineLevel="0" collapsed="false">
      <c r="E172" s="16" t="n">
        <f aca="false">E171+1</f>
        <v>27</v>
      </c>
      <c r="F172" s="17" t="n">
        <f aca="false">V$10</f>
        <v>-1.31279252573626</v>
      </c>
      <c r="G172" s="21" t="n">
        <f aca="false">AB$10</f>
        <v>-0.0132603247548144</v>
      </c>
    </row>
    <row r="173" customFormat="false" ht="13.8" hidden="false" customHeight="false" outlineLevel="0" collapsed="false">
      <c r="E173" s="16" t="n">
        <f aca="false">E172+1</f>
        <v>28</v>
      </c>
      <c r="F173" s="17" t="n">
        <f aca="false">W$10</f>
        <v>-1.30493177752821</v>
      </c>
      <c r="G173" s="21" t="n">
        <f aca="false">AC$10</f>
        <v>-0.00539957654676471</v>
      </c>
    </row>
    <row r="174" customFormat="false" ht="13.8" hidden="false" customHeight="false" outlineLevel="0" collapsed="false">
      <c r="E174" s="16" t="n">
        <f aca="false">E173+1</f>
        <v>29</v>
      </c>
      <c r="F174" s="17" t="n">
        <f aca="false">X$10</f>
        <v>-1.28402078316624</v>
      </c>
      <c r="G174" s="21" t="n">
        <f aca="false">AD$10</f>
        <v>0.0155114178152131</v>
      </c>
    </row>
    <row r="175" customFormat="false" ht="13.8" hidden="false" customHeight="false" outlineLevel="0" collapsed="false">
      <c r="E175" s="16" t="n">
        <f aca="false">E174+1</f>
        <v>30</v>
      </c>
      <c r="F175" s="17" t="n">
        <f aca="false">Y$10</f>
        <v>-1.29292729623432</v>
      </c>
      <c r="G175" s="21" t="n">
        <f aca="false">AE$10</f>
        <v>0.00660490474712883</v>
      </c>
    </row>
    <row r="176" customFormat="false" ht="13.8" hidden="false" customHeight="false" outlineLevel="0" collapsed="false">
      <c r="E176" s="16" t="n">
        <f aca="false">E175+1</f>
        <v>31</v>
      </c>
      <c r="F176" s="17" t="n">
        <f aca="false">U$11</f>
        <v>-0.612634300462303</v>
      </c>
      <c r="G176" s="21" t="n">
        <f aca="false">AA$11</f>
        <v>-0.00837500181209783</v>
      </c>
    </row>
    <row r="177" customFormat="false" ht="13.8" hidden="false" customHeight="false" outlineLevel="0" collapsed="false">
      <c r="E177" s="16" t="n">
        <f aca="false">E176+1</f>
        <v>32</v>
      </c>
      <c r="F177" s="17" t="n">
        <f aca="false">V$11</f>
        <v>-0.610956533078022</v>
      </c>
      <c r="G177" s="21" t="n">
        <f aca="false">AB$11</f>
        <v>-0.00669723442781689</v>
      </c>
    </row>
    <row r="178" customFormat="false" ht="13.8" hidden="false" customHeight="false" outlineLevel="0" collapsed="false">
      <c r="E178" s="16" t="n">
        <f aca="false">E177+1</f>
        <v>33</v>
      </c>
      <c r="F178" s="17" t="n">
        <f aca="false">W$11</f>
        <v>-0.596903605625208</v>
      </c>
      <c r="G178" s="21" t="n">
        <f aca="false">AC$11</f>
        <v>0.00735569302499717</v>
      </c>
    </row>
    <row r="179" customFormat="false" ht="13.8" hidden="false" customHeight="false" outlineLevel="0" collapsed="false">
      <c r="E179" s="16" t="n">
        <f aca="false">E178+1</f>
        <v>34</v>
      </c>
      <c r="F179" s="17" t="n">
        <f aca="false">X$11</f>
        <v>-0.598910912845657</v>
      </c>
      <c r="G179" s="21" t="n">
        <f aca="false">AD$11</f>
        <v>0.00534838580454788</v>
      </c>
    </row>
    <row r="180" customFormat="false" ht="13.8" hidden="false" customHeight="false" outlineLevel="0" collapsed="false">
      <c r="E180" s="16" t="n">
        <f aca="false">E179+1</f>
        <v>35</v>
      </c>
      <c r="F180" s="17" t="n">
        <f aca="false">Y$11</f>
        <v>-0.601891141239835</v>
      </c>
      <c r="G180" s="21" t="n">
        <f aca="false">AE$11</f>
        <v>0.00236815741037011</v>
      </c>
    </row>
    <row r="181" customFormat="false" ht="13.8" hidden="false" customHeight="false" outlineLevel="0" collapsed="false">
      <c r="E181" s="16" t="n">
        <f aca="false">E180+1</f>
        <v>36</v>
      </c>
      <c r="F181" s="17" t="n">
        <f aca="false">U$12</f>
        <v>-1.30395911310842</v>
      </c>
      <c r="G181" s="21" t="n">
        <f aca="false">AA$12</f>
        <v>-0.00404253631276452</v>
      </c>
    </row>
    <row r="182" customFormat="false" ht="13.8" hidden="false" customHeight="false" outlineLevel="0" collapsed="false">
      <c r="E182" s="16" t="n">
        <f aca="false">E181+1</f>
        <v>37</v>
      </c>
      <c r="F182" s="17" t="n">
        <f aca="false">V$12</f>
        <v>-1.31279252573626</v>
      </c>
      <c r="G182" s="21" t="n">
        <f aca="false">AB$12</f>
        <v>-0.0128759489406043</v>
      </c>
    </row>
    <row r="183" customFormat="false" ht="13.8" hidden="false" customHeight="false" outlineLevel="0" collapsed="false">
      <c r="E183" s="16" t="n">
        <f aca="false">E182+1</f>
        <v>38</v>
      </c>
      <c r="F183" s="17" t="n">
        <f aca="false">W$12</f>
        <v>-1.30541892786747</v>
      </c>
      <c r="G183" s="21" t="n">
        <f aca="false">AC$12</f>
        <v>-0.0055023510718093</v>
      </c>
    </row>
    <row r="184" customFormat="false" ht="13.8" hidden="false" customHeight="false" outlineLevel="0" collapsed="false">
      <c r="E184" s="16" t="n">
        <f aca="false">E183+1</f>
        <v>39</v>
      </c>
      <c r="F184" s="17" t="n">
        <f aca="false">X$12</f>
        <v>-1.28448502103182</v>
      </c>
      <c r="G184" s="21" t="n">
        <f aca="false">AD$12</f>
        <v>0.0154315557638383</v>
      </c>
    </row>
    <row r="185" customFormat="false" ht="13.8" hidden="false" customHeight="false" outlineLevel="0" collapsed="false">
      <c r="E185" s="16" t="n">
        <f aca="false">E184+1</f>
        <v>40</v>
      </c>
      <c r="F185" s="17" t="n">
        <f aca="false">Y$12</f>
        <v>-1.29292729623432</v>
      </c>
      <c r="G185" s="21" t="n">
        <f aca="false">AE$12</f>
        <v>0.00698928056133896</v>
      </c>
    </row>
    <row r="186" customFormat="false" ht="13.8" hidden="false" customHeight="false" outlineLevel="0" collapsed="false">
      <c r="E186" s="16" t="n">
        <f aca="false">E185+1</f>
        <v>41</v>
      </c>
      <c r="F186" s="17" t="n">
        <f aca="false">U$13</f>
        <v>0.180786466737645</v>
      </c>
      <c r="G186" s="21" t="n">
        <f aca="false">AA$13</f>
        <v>0.00562867166087186</v>
      </c>
    </row>
    <row r="187" customFormat="false" ht="13.8" hidden="false" customHeight="false" outlineLevel="0" collapsed="false">
      <c r="E187" s="16" t="n">
        <f aca="false">E186+1</f>
        <v>42</v>
      </c>
      <c r="F187" s="17" t="n">
        <f aca="false">V$13</f>
        <v>0.175181556027692</v>
      </c>
      <c r="G187" s="21" t="n">
        <f aca="false">AB$13</f>
        <v>2.37609509190773E-005</v>
      </c>
    </row>
    <row r="188" customFormat="false" ht="13.8" hidden="false" customHeight="false" outlineLevel="0" collapsed="false">
      <c r="E188" s="16" t="n">
        <f aca="false">E187+1</f>
        <v>43</v>
      </c>
      <c r="F188" s="17" t="n">
        <f aca="false">W$13</f>
        <v>0.177319951999448</v>
      </c>
      <c r="G188" s="21" t="n">
        <f aca="false">AC$13</f>
        <v>0.00216215692267432</v>
      </c>
    </row>
    <row r="189" customFormat="false" ht="13.8" hidden="false" customHeight="false" outlineLevel="0" collapsed="false">
      <c r="E189" s="16" t="n">
        <f aca="false">E188+1</f>
        <v>44</v>
      </c>
      <c r="F189" s="17" t="n">
        <f aca="false">X$13</f>
        <v>0.174600926782814</v>
      </c>
      <c r="G189" s="21" t="n">
        <f aca="false">AD$13</f>
        <v>-0.000556868293959678</v>
      </c>
    </row>
    <row r="190" customFormat="false" ht="13.8" hidden="false" customHeight="false" outlineLevel="0" collapsed="false">
      <c r="E190" s="16" t="n">
        <f aca="false">E189+1</f>
        <v>45</v>
      </c>
      <c r="F190" s="17" t="n">
        <f aca="false">Y$13</f>
        <v>0.167900073836268</v>
      </c>
      <c r="G190" s="21" t="n">
        <f aca="false">AE$13</f>
        <v>-0.0072577212405055</v>
      </c>
    </row>
    <row r="191" customFormat="false" ht="13.8" hidden="false" customHeight="false" outlineLevel="0" collapsed="false">
      <c r="E191" s="16" t="n">
        <f aca="false">E190+1</f>
        <v>46</v>
      </c>
      <c r="F191" s="17" t="n">
        <f aca="false">U$14</f>
        <v>-0.533733313546863</v>
      </c>
      <c r="G191" s="21" t="n">
        <f aca="false">AA$14</f>
        <v>-0.00759485867519882</v>
      </c>
    </row>
    <row r="192" customFormat="false" ht="13.8" hidden="false" customHeight="false" outlineLevel="0" collapsed="false">
      <c r="E192" s="16" t="n">
        <f aca="false">E191+1</f>
        <v>47</v>
      </c>
      <c r="F192" s="17" t="n">
        <f aca="false">V$14</f>
        <v>-0.530365717711942</v>
      </c>
      <c r="G192" s="21" t="n">
        <f aca="false">AB$14</f>
        <v>-0.00422726284027841</v>
      </c>
    </row>
    <row r="193" customFormat="false" ht="13.8" hidden="false" customHeight="false" outlineLevel="0" collapsed="false">
      <c r="E193" s="16" t="n">
        <f aca="false">E192+1</f>
        <v>48</v>
      </c>
      <c r="F193" s="17" t="n">
        <f aca="false">W$14</f>
        <v>-0.518740784741698</v>
      </c>
      <c r="G193" s="21" t="n">
        <f aca="false">AC$14</f>
        <v>0.00739767012996606</v>
      </c>
    </row>
    <row r="194" customFormat="false" ht="13.8" hidden="false" customHeight="false" outlineLevel="0" collapsed="false">
      <c r="E194" s="16" t="n">
        <f aca="false">E193+1</f>
        <v>49</v>
      </c>
      <c r="F194" s="17" t="n">
        <f aca="false">X$14</f>
        <v>-0.52009708348203</v>
      </c>
      <c r="G194" s="21" t="n">
        <f aca="false">AD$14</f>
        <v>0.00604137138963401</v>
      </c>
    </row>
    <row r="195" customFormat="false" ht="13.8" hidden="false" customHeight="false" outlineLevel="0" collapsed="false">
      <c r="E195" s="16" t="n">
        <f aca="false">E194+1</f>
        <v>50</v>
      </c>
      <c r="F195" s="17" t="n">
        <f aca="false">Y$14</f>
        <v>-0.527755374875787</v>
      </c>
      <c r="G195" s="21" t="n">
        <f aca="false">AE$14</f>
        <v>-0.00161692000412328</v>
      </c>
    </row>
    <row r="196" customFormat="false" ht="13.8" hidden="false" customHeight="false" outlineLevel="0" collapsed="false">
      <c r="E196" s="16" t="n">
        <f aca="false">E195+1</f>
        <v>51</v>
      </c>
      <c r="F196" s="17" t="n">
        <f aca="false">U$15</f>
        <v>0.181740087209143</v>
      </c>
      <c r="G196" s="21" t="n">
        <f aca="false">AA$15</f>
        <v>0.00599691677250516</v>
      </c>
    </row>
    <row r="197" customFormat="false" ht="13.8" hidden="false" customHeight="false" outlineLevel="0" collapsed="false">
      <c r="E197" s="16" t="n">
        <f aca="false">E196+1</f>
        <v>52</v>
      </c>
      <c r="F197" s="17" t="n">
        <f aca="false">V$15</f>
        <v>0.175004223880968</v>
      </c>
      <c r="G197" s="21" t="n">
        <f aca="false">AB$15</f>
        <v>-0.00073894655567</v>
      </c>
    </row>
    <row r="198" customFormat="false" ht="13.8" hidden="false" customHeight="false" outlineLevel="0" collapsed="false">
      <c r="E198" s="16" t="n">
        <f aca="false">E197+1</f>
        <v>53</v>
      </c>
      <c r="F198" s="17" t="n">
        <f aca="false">W$15</f>
        <v>0.178984776231972</v>
      </c>
      <c r="G198" s="21" t="n">
        <f aca="false">AC$15</f>
        <v>0.00324160579533425</v>
      </c>
    </row>
    <row r="199" customFormat="false" ht="13.8" hidden="false" customHeight="false" outlineLevel="0" collapsed="false">
      <c r="E199" s="16" t="n">
        <f aca="false">E198+1</f>
        <v>54</v>
      </c>
      <c r="F199" s="17" t="n">
        <f aca="false">X$15</f>
        <v>0.174971973891554</v>
      </c>
      <c r="G199" s="21" t="n">
        <f aca="false">AD$15</f>
        <v>-0.000771196545083563</v>
      </c>
    </row>
    <row r="200" customFormat="false" ht="13.8" hidden="false" customHeight="false" outlineLevel="0" collapsed="false">
      <c r="E200" s="16" t="n">
        <f aca="false">E199+1</f>
        <v>55</v>
      </c>
      <c r="F200" s="17" t="n">
        <f aca="false">Y$15</f>
        <v>0.168014790969552</v>
      </c>
      <c r="G200" s="21" t="n">
        <f aca="false">AE$15</f>
        <v>-0.00772837946708574</v>
      </c>
    </row>
    <row r="201" customFormat="false" ht="13.8" hidden="false" customHeight="false" outlineLevel="0" collapsed="false">
      <c r="E201" s="16" t="n">
        <f aca="false">E200+1</f>
        <v>56</v>
      </c>
      <c r="F201" s="17" t="n">
        <f aca="false">U$16</f>
        <v>-0.534063261887067</v>
      </c>
      <c r="G201" s="21" t="n">
        <f aca="false">AA$16</f>
        <v>-0.00779326904459643</v>
      </c>
    </row>
    <row r="202" customFormat="false" ht="13.8" hidden="false" customHeight="false" outlineLevel="0" collapsed="false">
      <c r="E202" s="16" t="n">
        <f aca="false">E201+1</f>
        <v>57</v>
      </c>
      <c r="F202" s="17" t="n">
        <f aca="false">V$16</f>
        <v>-0.530611243666978</v>
      </c>
      <c r="G202" s="21" t="n">
        <f aca="false">AB$16</f>
        <v>-0.00434125082450709</v>
      </c>
    </row>
    <row r="203" customFormat="false" ht="13.8" hidden="false" customHeight="false" outlineLevel="0" collapsed="false">
      <c r="E203" s="16" t="n">
        <f aca="false">E202+1</f>
        <v>58</v>
      </c>
      <c r="F203" s="17" t="n">
        <f aca="false">W$16</f>
        <v>-0.518501876979975</v>
      </c>
      <c r="G203" s="21" t="n">
        <f aca="false">AC$16</f>
        <v>0.00776811586249537</v>
      </c>
    </row>
    <row r="204" customFormat="false" ht="13.8" hidden="false" customHeight="false" outlineLevel="0" collapsed="false">
      <c r="E204" s="16" t="n">
        <f aca="false">E203+1</f>
        <v>59</v>
      </c>
      <c r="F204" s="17" t="n">
        <f aca="false">X$16</f>
        <v>-0.520336870631895</v>
      </c>
      <c r="G204" s="21" t="n">
        <f aca="false">AD$16</f>
        <v>0.00593312221057574</v>
      </c>
    </row>
    <row r="205" customFormat="false" ht="13.8" hidden="false" customHeight="false" outlineLevel="0" collapsed="false">
      <c r="E205" s="16" t="n">
        <f aca="false">E204+1</f>
        <v>60</v>
      </c>
      <c r="F205" s="17" t="n">
        <f aca="false">Y$16</f>
        <v>-0.527836711046438</v>
      </c>
      <c r="G205" s="21" t="n">
        <f aca="false">AE$16</f>
        <v>-0.0015667182039677</v>
      </c>
    </row>
    <row r="206" customFormat="false" ht="13.8" hidden="false" customHeight="false" outlineLevel="0" collapsed="false">
      <c r="E206" s="16" t="n">
        <f aca="false">E205+1</f>
        <v>61</v>
      </c>
      <c r="F206" s="17" t="n">
        <f aca="false">U$17</f>
        <v>0.181914690720243</v>
      </c>
      <c r="G206" s="21" t="n">
        <f aca="false">AA$17</f>
        <v>0.00607831255121413</v>
      </c>
    </row>
    <row r="207" customFormat="false" ht="13.8" hidden="false" customHeight="false" outlineLevel="0" collapsed="false">
      <c r="E207" s="16" t="n">
        <f aca="false">E206+1</f>
        <v>62</v>
      </c>
      <c r="F207" s="17" t="n">
        <f aca="false">V$17</f>
        <v>0.175181556027692</v>
      </c>
      <c r="G207" s="21" t="n">
        <f aca="false">AB$17</f>
        <v>-0.000654822141336137</v>
      </c>
    </row>
    <row r="208" customFormat="false" ht="13.8" hidden="false" customHeight="false" outlineLevel="0" collapsed="false">
      <c r="E208" s="16" t="n">
        <f aca="false">E207+1</f>
        <v>63</v>
      </c>
      <c r="F208" s="17" t="n">
        <f aca="false">W$17</f>
        <v>0.178904882473215</v>
      </c>
      <c r="G208" s="21" t="n">
        <f aca="false">AC$17</f>
        <v>0.00306850430418648</v>
      </c>
    </row>
    <row r="209" customFormat="false" ht="13.8" hidden="false" customHeight="false" outlineLevel="0" collapsed="false">
      <c r="E209" s="16" t="n">
        <f aca="false">E208+1</f>
        <v>64</v>
      </c>
      <c r="F209" s="17" t="n">
        <f aca="false">X$17</f>
        <v>0.175133199895531</v>
      </c>
      <c r="G209" s="21" t="n">
        <f aca="false">AD$17</f>
        <v>-0.000703178273497279</v>
      </c>
    </row>
    <row r="210" customFormat="false" ht="13.8" hidden="false" customHeight="false" outlineLevel="0" collapsed="false">
      <c r="E210" s="16" t="n">
        <f aca="false">E209+1</f>
        <v>65</v>
      </c>
      <c r="F210" s="17" t="n">
        <f aca="false">Y$17</f>
        <v>0.168047561728461</v>
      </c>
      <c r="G210" s="21" t="n">
        <f aca="false">AE$17</f>
        <v>-0.00778881644056725</v>
      </c>
    </row>
    <row r="211" customFormat="false" ht="13.8" hidden="false" customHeight="false" outlineLevel="0" collapsed="false">
      <c r="E211" s="16" t="n">
        <f aca="false">E210+1</f>
        <v>66</v>
      </c>
      <c r="F211" s="17" t="n">
        <f aca="false">U$18</f>
        <v>-0.533733313546863</v>
      </c>
      <c r="G211" s="21" t="n">
        <f aca="false">AA$18</f>
        <v>-0.00757776776431673</v>
      </c>
    </row>
    <row r="212" customFormat="false" ht="13.8" hidden="false" customHeight="false" outlineLevel="0" collapsed="false">
      <c r="E212" s="16" t="n">
        <f aca="false">E211+1</f>
        <v>67</v>
      </c>
      <c r="F212" s="17" t="n">
        <f aca="false">V$18</f>
        <v>-0.530529386258023</v>
      </c>
      <c r="G212" s="21" t="n">
        <f aca="false">AB$18</f>
        <v>-0.00437384047547706</v>
      </c>
    </row>
    <row r="213" customFormat="false" ht="13.8" hidden="false" customHeight="false" outlineLevel="0" collapsed="false">
      <c r="E213" s="16" t="n">
        <f aca="false">E212+1</f>
        <v>68</v>
      </c>
      <c r="F213" s="17" t="n">
        <f aca="false">W$18</f>
        <v>-0.518661134217523</v>
      </c>
      <c r="G213" s="21" t="n">
        <f aca="false">AC$18</f>
        <v>0.00749441156502306</v>
      </c>
    </row>
    <row r="214" customFormat="false" ht="13.8" hidden="false" customHeight="false" outlineLevel="0" collapsed="false">
      <c r="E214" s="16" t="n">
        <f aca="false">E213+1</f>
        <v>69</v>
      </c>
      <c r="F214" s="17" t="n">
        <f aca="false">X$18</f>
        <v>-0.520017183843882</v>
      </c>
      <c r="G214" s="21" t="n">
        <f aca="false">AD$18</f>
        <v>0.00613836193866346</v>
      </c>
    </row>
    <row r="215" customFormat="false" ht="13.8" hidden="false" customHeight="false" outlineLevel="0" collapsed="false">
      <c r="E215" s="16" t="n">
        <f aca="false">E214+1</f>
        <v>70</v>
      </c>
      <c r="F215" s="17" t="n">
        <f aca="false">Y$18</f>
        <v>-0.527836711046438</v>
      </c>
      <c r="G215" s="21" t="n">
        <f aca="false">AE$18</f>
        <v>-0.00168116526389273</v>
      </c>
    </row>
    <row r="216" customFormat="false" ht="13.8" hidden="false" customHeight="false" outlineLevel="0" collapsed="false">
      <c r="E216" s="16" t="n">
        <f aca="false">E215+1</f>
        <v>71</v>
      </c>
      <c r="F216" s="17" t="n">
        <f aca="false">U$19</f>
        <v>0.181914690720243</v>
      </c>
      <c r="G216" s="21" t="n">
        <f aca="false">AA$19</f>
        <v>0.00619770668762662</v>
      </c>
    </row>
    <row r="217" customFormat="false" ht="13.8" hidden="false" customHeight="false" outlineLevel="0" collapsed="false">
      <c r="E217" s="16" t="n">
        <f aca="false">E216+1</f>
        <v>72</v>
      </c>
      <c r="F217" s="17" t="n">
        <f aca="false">V$19</f>
        <v>0.175117079988254</v>
      </c>
      <c r="G217" s="21" t="n">
        <f aca="false">AB$19</f>
        <v>-0.00059990404436161</v>
      </c>
    </row>
    <row r="218" customFormat="false" ht="13.8" hidden="false" customHeight="false" outlineLevel="0" collapsed="false">
      <c r="E218" s="16" t="n">
        <f aca="false">E217+1</f>
        <v>73</v>
      </c>
      <c r="F218" s="17" t="n">
        <f aca="false">W$19</f>
        <v>0.178681101726761</v>
      </c>
      <c r="G218" s="21" t="n">
        <f aca="false">AC$19</f>
        <v>0.00296411769414484</v>
      </c>
    </row>
    <row r="219" customFormat="false" ht="13.8" hidden="false" customHeight="false" outlineLevel="0" collapsed="false">
      <c r="E219" s="16" t="n">
        <f aca="false">E218+1</f>
        <v>74</v>
      </c>
      <c r="F219" s="17" t="n">
        <f aca="false">X$19</f>
        <v>0.174971973891554</v>
      </c>
      <c r="G219" s="21" t="n">
        <f aca="false">AD$19</f>
        <v>-0.000745010141061708</v>
      </c>
    </row>
    <row r="220" customFormat="false" ht="13.8" hidden="false" customHeight="false" outlineLevel="0" collapsed="false">
      <c r="E220" s="16" t="n">
        <f aca="false">E219+1</f>
        <v>75</v>
      </c>
      <c r="F220" s="17" t="n">
        <f aca="false">Y$19</f>
        <v>0.167900073836268</v>
      </c>
      <c r="G220" s="21" t="n">
        <f aca="false">AE$19</f>
        <v>-0.00781691019634823</v>
      </c>
    </row>
    <row r="221" customFormat="false" ht="13.8" hidden="false" customHeight="false" outlineLevel="0" collapsed="false">
      <c r="E221" s="16" t="n">
        <f aca="false">E220+1</f>
        <v>76</v>
      </c>
      <c r="F221" s="17" t="n">
        <f aca="false">U$20</f>
        <v>-0.533980751298442</v>
      </c>
      <c r="G221" s="21" t="n">
        <f aca="false">AA$20</f>
        <v>-0.00782344215368036</v>
      </c>
    </row>
    <row r="222" customFormat="false" ht="13.8" hidden="false" customHeight="false" outlineLevel="0" collapsed="false">
      <c r="E222" s="16" t="n">
        <f aca="false">E221+1</f>
        <v>77</v>
      </c>
      <c r="F222" s="17" t="n">
        <f aca="false">V$20</f>
        <v>-0.530611243666978</v>
      </c>
      <c r="G222" s="21" t="n">
        <f aca="false">AB$20</f>
        <v>-0.00445393452221665</v>
      </c>
    </row>
    <row r="223" customFormat="false" ht="13.8" hidden="false" customHeight="false" outlineLevel="0" collapsed="false">
      <c r="E223" s="16" t="n">
        <f aca="false">E222+1</f>
        <v>78</v>
      </c>
      <c r="F223" s="17" t="n">
        <f aca="false">W$20</f>
        <v>-0.518501876979975</v>
      </c>
      <c r="G223" s="21" t="n">
        <f aca="false">AC$20</f>
        <v>0.00765543216478581</v>
      </c>
    </row>
    <row r="224" customFormat="false" ht="13.8" hidden="false" customHeight="false" outlineLevel="0" collapsed="false">
      <c r="E224" s="16" t="n">
        <f aca="false">E223+1</f>
        <v>79</v>
      </c>
      <c r="F224" s="17" t="n">
        <f aca="false">X$20</f>
        <v>-0.519937298902624</v>
      </c>
      <c r="G224" s="21" t="n">
        <f aca="false">AD$20</f>
        <v>0.00622001024213692</v>
      </c>
    </row>
    <row r="225" customFormat="false" ht="13.8" hidden="false" customHeight="false" outlineLevel="0" collapsed="false">
      <c r="E225" s="23" t="n">
        <f aca="false">E224+1</f>
        <v>80</v>
      </c>
      <c r="F225" s="24" t="n">
        <f aca="false">Y$20</f>
        <v>-0.527755374875787</v>
      </c>
      <c r="G225" s="28" t="n">
        <f aca="false">AE$20</f>
        <v>-0.00159806573102572</v>
      </c>
    </row>
  </sheetData>
  <autoFilter ref="H57:H137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2021-01-26T21:36:23Z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