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DESEMBOLSOS XLSX\"/>
    </mc:Choice>
  </mc:AlternateContent>
  <bookViews>
    <workbookView xWindow="0" yWindow="0" windowWidth="28800" windowHeight="14385" activeTab="4"/>
  </bookViews>
  <sheets>
    <sheet name="HYO" sheetId="1" r:id="rId1"/>
    <sheet name="HVCA" sheetId="2" r:id="rId2"/>
    <sheet name="PAMPAS" sheetId="3" r:id="rId3"/>
    <sheet name="TAMBO" sheetId="4" r:id="rId4"/>
    <sheet name="CHILCA" sheetId="5" r:id="rId5"/>
  </sheets>
  <calcPr calcId="152511"/>
</workbook>
</file>

<file path=xl/calcChain.xml><?xml version="1.0" encoding="utf-8"?>
<calcChain xmlns="http://schemas.openxmlformats.org/spreadsheetml/2006/main">
  <c r="E17" i="5" l="1"/>
  <c r="E18" i="5"/>
  <c r="E19" i="5"/>
  <c r="E20" i="5"/>
  <c r="E21" i="5"/>
  <c r="E24" i="4"/>
  <c r="E25" i="4"/>
  <c r="E26" i="4"/>
  <c r="E27" i="4"/>
  <c r="E28" i="4"/>
  <c r="E20" i="3"/>
  <c r="E21" i="3"/>
  <c r="E22" i="3"/>
  <c r="E23" i="3"/>
  <c r="E24" i="3"/>
  <c r="E25" i="3"/>
  <c r="E25" i="2"/>
  <c r="E23" i="2"/>
  <c r="E24" i="2"/>
  <c r="E26" i="2"/>
  <c r="E27" i="2"/>
  <c r="E28" i="2"/>
  <c r="E34" i="1"/>
  <c r="E35" i="1"/>
  <c r="E36" i="1"/>
  <c r="E37" i="1"/>
  <c r="E38" i="1"/>
  <c r="E39" i="1"/>
  <c r="E40" i="1"/>
  <c r="E15" i="5" l="1"/>
  <c r="E16" i="5"/>
  <c r="E21" i="4"/>
  <c r="E22" i="4"/>
  <c r="E23" i="4"/>
  <c r="E17" i="3"/>
  <c r="E18" i="3"/>
  <c r="E19" i="3"/>
  <c r="E22" i="2"/>
  <c r="E21" i="2"/>
  <c r="E30" i="1"/>
  <c r="E31" i="1"/>
  <c r="E32" i="1"/>
  <c r="E33" i="1"/>
  <c r="E12" i="5" l="1"/>
  <c r="E13" i="5"/>
  <c r="E14" i="5"/>
  <c r="E20" i="4"/>
  <c r="E18" i="4"/>
  <c r="E19" i="4"/>
  <c r="E12" i="3"/>
  <c r="E13" i="3"/>
  <c r="E14" i="3"/>
  <c r="E15" i="3"/>
  <c r="E16" i="3"/>
  <c r="E14" i="2"/>
  <c r="E15" i="2"/>
  <c r="E16" i="2"/>
  <c r="E17" i="2"/>
  <c r="E18" i="2"/>
  <c r="E19" i="2"/>
  <c r="E20" i="2"/>
  <c r="E26" i="1"/>
  <c r="E25" i="1"/>
  <c r="E27" i="1"/>
  <c r="E28" i="1"/>
  <c r="E29" i="1"/>
  <c r="E7" i="5" l="1"/>
  <c r="E8" i="5"/>
  <c r="E9" i="5"/>
  <c r="E10" i="5"/>
  <c r="E11" i="5"/>
  <c r="E14" i="4"/>
  <c r="E15" i="4"/>
  <c r="E16" i="4"/>
  <c r="E17" i="4"/>
  <c r="E11" i="3"/>
  <c r="E10" i="3"/>
  <c r="E10" i="2"/>
  <c r="E11" i="2"/>
  <c r="E12" i="2"/>
  <c r="E13" i="2"/>
  <c r="E6" i="2"/>
  <c r="E7" i="2"/>
  <c r="E8" i="2"/>
  <c r="E9" i="2"/>
  <c r="E21" i="1"/>
  <c r="E22" i="1"/>
  <c r="E23" i="1"/>
  <c r="E24" i="1"/>
  <c r="E13" i="4" l="1"/>
  <c r="E12" i="4"/>
  <c r="E11" i="4"/>
  <c r="E9" i="3"/>
  <c r="E8" i="3"/>
  <c r="E7" i="3"/>
  <c r="E20" i="1"/>
  <c r="E19" i="1"/>
  <c r="E18" i="1"/>
  <c r="E17" i="1"/>
  <c r="E16" i="1"/>
  <c r="E15" i="1"/>
  <c r="E6" i="5" l="1"/>
  <c r="E5" i="5"/>
  <c r="E9" i="4"/>
  <c r="E8" i="4"/>
  <c r="E10" i="4"/>
  <c r="E6" i="3"/>
  <c r="E5" i="3"/>
  <c r="E11" i="1"/>
  <c r="E12" i="1"/>
  <c r="E13" i="1"/>
  <c r="E14" i="1"/>
  <c r="E4" i="5" l="1"/>
  <c r="E5" i="4"/>
  <c r="E6" i="4"/>
  <c r="E7" i="4"/>
  <c r="E4" i="3"/>
  <c r="E5" i="2"/>
  <c r="E4" i="2"/>
  <c r="E7" i="1"/>
  <c r="E8" i="1"/>
  <c r="E9" i="1"/>
  <c r="E10" i="1"/>
  <c r="E3" i="5" l="1"/>
  <c r="E2" i="5"/>
  <c r="E4" i="4"/>
  <c r="E3" i="4"/>
  <c r="E2" i="4"/>
  <c r="E3" i="3"/>
  <c r="E2" i="3"/>
  <c r="E3" i="2"/>
  <c r="E2" i="2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<sst xmlns="http://schemas.openxmlformats.org/spreadsheetml/2006/main" count="451" uniqueCount="286">
  <si>
    <t>NUMERO</t>
  </si>
  <si>
    <t>NOMBRE</t>
  </si>
  <si>
    <t>DNI</t>
  </si>
  <si>
    <t>MONTO</t>
  </si>
  <si>
    <t>SERIE</t>
  </si>
  <si>
    <t>AGENCIA</t>
  </si>
  <si>
    <t>FECHA</t>
  </si>
  <si>
    <t>Fernandez Cruz Frank Rudy</t>
  </si>
  <si>
    <t>75909347</t>
  </si>
  <si>
    <t>HYO</t>
  </si>
  <si>
    <t>MONTO+IGV</t>
  </si>
  <si>
    <t>Medina Uruhuayo Mishelle Fiorela</t>
  </si>
  <si>
    <t>48302916</t>
  </si>
  <si>
    <t>Palomino Palomino Raul</t>
  </si>
  <si>
    <t>19800172</t>
  </si>
  <si>
    <t>Poma Jacobe Rossmery</t>
  </si>
  <si>
    <t>48707862</t>
  </si>
  <si>
    <t>Toribio Espinoza Henry</t>
  </si>
  <si>
    <t>47723055</t>
  </si>
  <si>
    <t>HVCA</t>
  </si>
  <si>
    <t>Serpa Palomino Susan Sthefany</t>
  </si>
  <si>
    <t>72793520</t>
  </si>
  <si>
    <t>Espinoza Huaman Lourdes</t>
  </si>
  <si>
    <t>71379056</t>
  </si>
  <si>
    <t>Vargas Mallqui Kevin Williams</t>
  </si>
  <si>
    <t>PAMPAS</t>
  </si>
  <si>
    <t>72076036</t>
  </si>
  <si>
    <t>Pumacahua Conde Raphael Jhimy</t>
  </si>
  <si>
    <t>41578763</t>
  </si>
  <si>
    <t>TAMBO</t>
  </si>
  <si>
    <t>Cantalicio Mauricio Marilia Katerine</t>
  </si>
  <si>
    <t>46503593</t>
  </si>
  <si>
    <t>Meza Ramos Maricruz</t>
  </si>
  <si>
    <t>70302300</t>
  </si>
  <si>
    <t>Arancibia Amaya Cristian Cliff</t>
  </si>
  <si>
    <t>46081031</t>
  </si>
  <si>
    <t>CHILCA</t>
  </si>
  <si>
    <t>Santos Berrios Juan Danivar</t>
  </si>
  <si>
    <t>22749484</t>
  </si>
  <si>
    <t>Ureta Cuellar Kenedy Oscar</t>
  </si>
  <si>
    <t>48501993</t>
  </si>
  <si>
    <t>Mercado Guzman Dayana</t>
  </si>
  <si>
    <t>75049322</t>
  </si>
  <si>
    <t>Villaizan Camargo Mercedes Karina</t>
  </si>
  <si>
    <t>40208654</t>
  </si>
  <si>
    <t>Sullcaray Alfaro Elmer Brando</t>
  </si>
  <si>
    <t>62426925</t>
  </si>
  <si>
    <t>Arauco Lopez Miguel Angel</t>
  </si>
  <si>
    <t>44543167</t>
  </si>
  <si>
    <t>Gutierrez Landeo Joel Jonathan</t>
  </si>
  <si>
    <t>47469153</t>
  </si>
  <si>
    <t>Valladolid Gutierrez Avelino</t>
  </si>
  <si>
    <t>73509607</t>
  </si>
  <si>
    <t>Contreras Mendoza Angie Stefany</t>
  </si>
  <si>
    <t>71071766</t>
  </si>
  <si>
    <t>Gonzales Pozo Jose Santiago</t>
  </si>
  <si>
    <t>76750337</t>
  </si>
  <si>
    <t>Hurtado Meza Carlos Alberto</t>
  </si>
  <si>
    <t>40614883</t>
  </si>
  <si>
    <t>Madrid Navarro Mirtha Geni</t>
  </si>
  <si>
    <t>70908023</t>
  </si>
  <si>
    <t>Del Rio Vargas Luis Alberto</t>
  </si>
  <si>
    <t>47688684</t>
  </si>
  <si>
    <t>Arroyo Navarro Jonh Armando</t>
  </si>
  <si>
    <t>42951998</t>
  </si>
  <si>
    <t>Falconi Alcantara Edgar Florencio</t>
  </si>
  <si>
    <t>08094762</t>
  </si>
  <si>
    <t>Ampa Paitan Andres Pablo</t>
  </si>
  <si>
    <t>20006393</t>
  </si>
  <si>
    <t>Ticllasuca Castro Flora</t>
  </si>
  <si>
    <t>23274993</t>
  </si>
  <si>
    <t>Quispe Clemente Modesto</t>
  </si>
  <si>
    <t>80012056</t>
  </si>
  <si>
    <t>Bernardo Huanay Lucila</t>
  </si>
  <si>
    <t>23640385</t>
  </si>
  <si>
    <t>Villanueva Pinto Rocio Aleyda</t>
  </si>
  <si>
    <t>20057670</t>
  </si>
  <si>
    <t>Avellaneda Aliaga Erika Medaly</t>
  </si>
  <si>
    <t>45850283</t>
  </si>
  <si>
    <t>Cornelio Chanco Eder Hernan</t>
  </si>
  <si>
    <t>43194261</t>
  </si>
  <si>
    <t>Arrieta Zavala Joseph Frank</t>
  </si>
  <si>
    <t>48434034</t>
  </si>
  <si>
    <t>Matamoros Paitan Alejandro Victor</t>
  </si>
  <si>
    <t>20004542</t>
  </si>
  <si>
    <t>Caja Huanasca Bacilia</t>
  </si>
  <si>
    <t>19856129</t>
  </si>
  <si>
    <t>HUANCAYO</t>
  </si>
  <si>
    <t>Ticse Jeremias Mirian Angelica</t>
  </si>
  <si>
    <t>19857247</t>
  </si>
  <si>
    <t>Camasca Hinostroza Hector Elias</t>
  </si>
  <si>
    <t>45004078</t>
  </si>
  <si>
    <t>Nieto Gonzales Mirtha Eva</t>
  </si>
  <si>
    <t>20003364</t>
  </si>
  <si>
    <t>Sanabria Vilcahuaman Isabel Victoria</t>
  </si>
  <si>
    <t>19884266</t>
  </si>
  <si>
    <t>Chahua Ataucusi Evelin</t>
  </si>
  <si>
    <t>75488921</t>
  </si>
  <si>
    <t>Espinoza Davila Argelia Nelida</t>
  </si>
  <si>
    <t>41976551</t>
  </si>
  <si>
    <t>Casas Tobar Essaud</t>
  </si>
  <si>
    <t>23274864</t>
  </si>
  <si>
    <t>Boza Quinto Kely  Karen</t>
  </si>
  <si>
    <t>71924146</t>
  </si>
  <si>
    <t>Mallqui Yano Alejandro</t>
  </si>
  <si>
    <t>46468748</t>
  </si>
  <si>
    <t>Mitma Nahui Margarita</t>
  </si>
  <si>
    <t>40151398</t>
  </si>
  <si>
    <t>Bendezu Perez Yessica Alejandra</t>
  </si>
  <si>
    <t>45902089</t>
  </si>
  <si>
    <t>Alvarado Silva Noemy</t>
  </si>
  <si>
    <t>20121991</t>
  </si>
  <si>
    <t>Vilca Isidro Niflin</t>
  </si>
  <si>
    <t>22499576</t>
  </si>
  <si>
    <t>Aranda Meza Luis Ricardo</t>
  </si>
  <si>
    <t>76726324</t>
  </si>
  <si>
    <t>Leon Rivera Juan Josecruz</t>
  </si>
  <si>
    <t>Echevarria Castro Angela</t>
  </si>
  <si>
    <t>Suasnabar Coris Sandra Aracelly</t>
  </si>
  <si>
    <t>Huincho Huarcaya Juana</t>
  </si>
  <si>
    <t>46111214</t>
  </si>
  <si>
    <t>42406861</t>
  </si>
  <si>
    <t>45882389</t>
  </si>
  <si>
    <t>42038737</t>
  </si>
  <si>
    <t>Romero Crisostomo Alicia</t>
  </si>
  <si>
    <t>Salome Quispe Linda Karina</t>
  </si>
  <si>
    <t>Paitan Araujo Justina</t>
  </si>
  <si>
    <t>De La Cruz Chumbes Jorge Fernando</t>
  </si>
  <si>
    <t>41938976</t>
  </si>
  <si>
    <t>44962366</t>
  </si>
  <si>
    <t>41225444</t>
  </si>
  <si>
    <t>74218395</t>
  </si>
  <si>
    <t>Rodriguez Ospina Nicole Gloria</t>
  </si>
  <si>
    <t>Ilizarbe Lopez Midaly</t>
  </si>
  <si>
    <t>61216745</t>
  </si>
  <si>
    <t>46244318</t>
  </si>
  <si>
    <t>Huaynate Romani Marco Antonio</t>
  </si>
  <si>
    <t>44418009</t>
  </si>
  <si>
    <t>Canto Marmanillo Estefany Carolina</t>
  </si>
  <si>
    <t>74361405</t>
  </si>
  <si>
    <t>Rodriguez Huaman Ana</t>
  </si>
  <si>
    <t>20073560</t>
  </si>
  <si>
    <t>Choque Tovar Elisa</t>
  </si>
  <si>
    <t>40194382</t>
  </si>
  <si>
    <t>Rodriguez De La Cruz William Joel</t>
  </si>
  <si>
    <t>Rosales Zevallos Elizabeth Nancy</t>
  </si>
  <si>
    <t>Ariche Belito Johan Hilder</t>
  </si>
  <si>
    <t>Delgadillo Alarcon Kathia Lizbeth</t>
  </si>
  <si>
    <t>Chihuan Palomino Dario Ruben</t>
  </si>
  <si>
    <t>44127903</t>
  </si>
  <si>
    <t>41708355</t>
  </si>
  <si>
    <t>73393597</t>
  </si>
  <si>
    <t>77062401</t>
  </si>
  <si>
    <t>20036334</t>
  </si>
  <si>
    <t>Sedano Chavez Isabel Felicita</t>
  </si>
  <si>
    <t>23683706</t>
  </si>
  <si>
    <t>Nateros Bujaico Juan Antonio</t>
  </si>
  <si>
    <t>80005813</t>
  </si>
  <si>
    <t>Juycapusa Donato Beatriz</t>
  </si>
  <si>
    <t>48075159</t>
  </si>
  <si>
    <t>Vila Ramos Fortunata</t>
  </si>
  <si>
    <t>23256958</t>
  </si>
  <si>
    <t>Tabra Espinoza Norma Angelica</t>
  </si>
  <si>
    <t>19820928</t>
  </si>
  <si>
    <t>Ccora Jurado Heber</t>
  </si>
  <si>
    <t>44985288</t>
  </si>
  <si>
    <t>Requena Maldonado Max</t>
  </si>
  <si>
    <t>45348884</t>
  </si>
  <si>
    <t>Castro Olarte Gumersinda</t>
  </si>
  <si>
    <t>23265643</t>
  </si>
  <si>
    <t>Quinto Guzman Carlos Manuel</t>
  </si>
  <si>
    <t>73739048</t>
  </si>
  <si>
    <t>Carhuapoma Quispe Nando Jhefri</t>
  </si>
  <si>
    <t>71206183</t>
  </si>
  <si>
    <t>Montañez Perez Alberta</t>
  </si>
  <si>
    <t>23256214</t>
  </si>
  <si>
    <t>Ichpas Sanchez Graciela</t>
  </si>
  <si>
    <t>23272483</t>
  </si>
  <si>
    <t>Crispin Alfonso Edison</t>
  </si>
  <si>
    <t>71097629</t>
  </si>
  <si>
    <t>Bautista Valladolid Angelina</t>
  </si>
  <si>
    <t>71380054</t>
  </si>
  <si>
    <t>Cardenas Mitma Constantino</t>
  </si>
  <si>
    <t>23708705</t>
  </si>
  <si>
    <t>Leucalla Montes Ada Ruth</t>
  </si>
  <si>
    <t>23716803</t>
  </si>
  <si>
    <t>Lezama Flores Luz Gladys</t>
  </si>
  <si>
    <t>23642560</t>
  </si>
  <si>
    <t>Huaripaita Cisneros Elvis Alberto</t>
  </si>
  <si>
    <t>43879937</t>
  </si>
  <si>
    <t>Quispe Colonio Estefany Guadalupe</t>
  </si>
  <si>
    <t>48597848</t>
  </si>
  <si>
    <t>Paitan De La Cruz Sonia</t>
  </si>
  <si>
    <t>44639383</t>
  </si>
  <si>
    <t>Alfaro Pañura Leonel</t>
  </si>
  <si>
    <t>61278344</t>
  </si>
  <si>
    <t>Reyes Madrid Nataly Angelica</t>
  </si>
  <si>
    <t>70771921</t>
  </si>
  <si>
    <t>Casallo Cerron Veronica</t>
  </si>
  <si>
    <t>42004920</t>
  </si>
  <si>
    <t>Rojas Soriano Said Noemi</t>
  </si>
  <si>
    <t>48551269</t>
  </si>
  <si>
    <t>Parque Contreras Mery Luz</t>
  </si>
  <si>
    <t>71971608</t>
  </si>
  <si>
    <t>Huamanlazo Ramos Beatriz Isabel</t>
  </si>
  <si>
    <t>76726770</t>
  </si>
  <si>
    <t>Pilco Lazo Tonny Jose</t>
  </si>
  <si>
    <t>42444810</t>
  </si>
  <si>
    <t>Ordoñez Cayetano Eglis</t>
  </si>
  <si>
    <t>73806352</t>
  </si>
  <si>
    <t>Espinoza Paitan Guillermo</t>
  </si>
  <si>
    <t>23207944</t>
  </si>
  <si>
    <t>Ayuque Quispe Olga</t>
  </si>
  <si>
    <t>46928848</t>
  </si>
  <si>
    <t>Aguirre Ramos Adelia</t>
  </si>
  <si>
    <t>09608481</t>
  </si>
  <si>
    <t>Ccanto Quispe Cerafina</t>
  </si>
  <si>
    <t>41301564</t>
  </si>
  <si>
    <t>Alfaro Trujillo Aracely Mayde</t>
  </si>
  <si>
    <t>48358308</t>
  </si>
  <si>
    <t>Torres Quispe Gissela Carina</t>
  </si>
  <si>
    <t>48892362</t>
  </si>
  <si>
    <t>Hinostroza Gonzales Roxana</t>
  </si>
  <si>
    <t>45744569</t>
  </si>
  <si>
    <t>Rivas Castañeda Michael Jhon</t>
  </si>
  <si>
    <t>Arancibia Torres De Ledesma Viviana Lucila</t>
  </si>
  <si>
    <t>42491411</t>
  </si>
  <si>
    <t>41930172</t>
  </si>
  <si>
    <t>Enciso Roca Nestor</t>
  </si>
  <si>
    <t>43537510</t>
  </si>
  <si>
    <t>Romero Castañeda Wilmer Crisanto</t>
  </si>
  <si>
    <t>20077392</t>
  </si>
  <si>
    <t>Ochoa Felen Anyela Del Rosario</t>
  </si>
  <si>
    <t>48326109</t>
  </si>
  <si>
    <t>Mucha Ugarte Isabel Del Rosario</t>
  </si>
  <si>
    <t>19994448</t>
  </si>
  <si>
    <t>Ruiz Contreras Pedro Wiliam</t>
  </si>
  <si>
    <t>20071902</t>
  </si>
  <si>
    <t>Alzamora Muñoz Neri Adi</t>
  </si>
  <si>
    <t>44550507</t>
  </si>
  <si>
    <t>Acuña Toralva Jessica Rocio</t>
  </si>
  <si>
    <t>20090633</t>
  </si>
  <si>
    <t>Ramos Huayra Jhoselin Elsa</t>
  </si>
  <si>
    <t>72237335</t>
  </si>
  <si>
    <t>Alfonso Miranda Paul</t>
  </si>
  <si>
    <t>41769688</t>
  </si>
  <si>
    <t>Condori Aguirre Mayly Maryori</t>
  </si>
  <si>
    <t>48657017</t>
  </si>
  <si>
    <t>Ayala Huallpa Oscar Danny</t>
  </si>
  <si>
    <t>40958968</t>
  </si>
  <si>
    <t>Benito Mencia Doris Angelica</t>
  </si>
  <si>
    <t>43663022</t>
  </si>
  <si>
    <t>Lazo Vda. De Curipaco Dionisia</t>
  </si>
  <si>
    <t>23202615</t>
  </si>
  <si>
    <t>Rojas Carhuacosma Hermelinda</t>
  </si>
  <si>
    <t>23646713</t>
  </si>
  <si>
    <t>Gutierrez Flores Edelina</t>
  </si>
  <si>
    <t>80011477</t>
  </si>
  <si>
    <t>Chahua Condor Ande</t>
  </si>
  <si>
    <t>44694699</t>
  </si>
  <si>
    <t>Pizarro Chamorro Robert Jhulver</t>
  </si>
  <si>
    <t>71387109</t>
  </si>
  <si>
    <t>Osores Flores Rosalia</t>
  </si>
  <si>
    <t>42329850</t>
  </si>
  <si>
    <t>Paucar Perez Alexander</t>
  </si>
  <si>
    <t>41201741</t>
  </si>
  <si>
    <t>Laura De La Cruz Noemi Elizabeth</t>
  </si>
  <si>
    <t>40445879</t>
  </si>
  <si>
    <t>Barrera Berrocal Yasmid Milagros</t>
  </si>
  <si>
    <t>77420545</t>
  </si>
  <si>
    <t>Sosa Bellido Flor De Maria Eulalia</t>
  </si>
  <si>
    <t>20567192</t>
  </si>
  <si>
    <t>Olivera Castañeda Sleiter Kevil</t>
  </si>
  <si>
    <t>73796295</t>
  </si>
  <si>
    <t>Orezano Cordova Daniel Elias</t>
  </si>
  <si>
    <t>41896458</t>
  </si>
  <si>
    <t>Ayala Moreno Alberto Aniceto</t>
  </si>
  <si>
    <t>16000767</t>
  </si>
  <si>
    <t>Torres Maravi Rodolfo Victor</t>
  </si>
  <si>
    <t>20012238</t>
  </si>
  <si>
    <t>Quispe Chaupis Alex Richard</t>
  </si>
  <si>
    <t>44287026</t>
  </si>
  <si>
    <t>Izquierdo Miranda Bety Guadalupe</t>
  </si>
  <si>
    <t>20662490</t>
  </si>
  <si>
    <t>Ccosco Porras Sheyla Juliana</t>
  </si>
  <si>
    <t>46434698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</si>
</sst>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name val="Calibri"/>
    </font>
    <font>
      <sz val="9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14" fontId="0" fillId="2" borderId="0" xfId="0" applyNumberFormat="1" applyFill="1"/>
    <xf numFmtId="2" fontId="2" fillId="2" borderId="1" xfId="0" applyNumberFormat="1" applyFont="1" applyFill="1" applyBorder="1" applyAlignment="1">
      <alignment horizontal="right" vertical="top" wrapText="1" readingOrder="1"/>
    </xf>
    <xf numFmtId="14" fontId="1" fillId="2" borderId="0" xfId="0" applyNumberFormat="1" applyFont="1" applyFill="1" applyBorder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1" workbookViewId="0">
      <selection activeCell="A40" sqref="A34:H40"/>
    </sheetView>
  </sheetViews>
  <sheetFormatPr baseColWidth="10" defaultRowHeight="15"/>
  <cols>
    <col min="2" max="2" width="32" bestFit="1" customWidth="1"/>
    <col min="4" max="4" width="12" bestFit="1" customWidth="1"/>
    <col min="5" max="5" width="12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2" t="s">
        <v>7</v>
      </c>
      <c r="C2" s="2" t="s">
        <v>8</v>
      </c>
      <c r="D2" s="2">
        <v>83.39</v>
      </c>
      <c r="E2" s="2">
        <f t="shared" ref="E2:E14" si="0">(D2*0.18)+D2</f>
        <v>98.400199999999998</v>
      </c>
      <c r="F2" s="2">
        <v>1</v>
      </c>
      <c r="G2" s="1" t="s">
        <v>9</v>
      </c>
      <c r="H2" s="3">
        <v>44567</v>
      </c>
    </row>
    <row r="3" spans="1:8">
      <c r="A3" s="1">
        <v>2</v>
      </c>
      <c r="B3" s="1" t="s">
        <v>11</v>
      </c>
      <c r="C3" s="1" t="s">
        <v>12</v>
      </c>
      <c r="D3" s="1">
        <v>119.32203389830509</v>
      </c>
      <c r="E3" s="2">
        <f t="shared" si="0"/>
        <v>140.80000000000001</v>
      </c>
      <c r="F3" s="2">
        <v>1</v>
      </c>
      <c r="G3" s="1" t="s">
        <v>9</v>
      </c>
      <c r="H3" s="3">
        <v>44567</v>
      </c>
    </row>
    <row r="4" spans="1:8">
      <c r="A4" s="1">
        <v>3</v>
      </c>
      <c r="B4" s="1" t="s">
        <v>13</v>
      </c>
      <c r="C4" s="1" t="s">
        <v>14</v>
      </c>
      <c r="D4" s="4">
        <v>83.39</v>
      </c>
      <c r="E4" s="2">
        <f t="shared" si="0"/>
        <v>98.400199999999998</v>
      </c>
      <c r="F4" s="1">
        <v>1</v>
      </c>
      <c r="G4" s="1" t="s">
        <v>9</v>
      </c>
      <c r="H4" s="3">
        <v>44567</v>
      </c>
    </row>
    <row r="5" spans="1:8">
      <c r="A5" s="1">
        <v>4</v>
      </c>
      <c r="B5" s="1" t="s">
        <v>15</v>
      </c>
      <c r="C5" s="1" t="s">
        <v>16</v>
      </c>
      <c r="D5" s="1">
        <v>71.186440677966104</v>
      </c>
      <c r="E5" s="2">
        <f t="shared" si="0"/>
        <v>84</v>
      </c>
      <c r="F5" s="1">
        <v>1</v>
      </c>
      <c r="G5" s="1" t="s">
        <v>9</v>
      </c>
      <c r="H5" s="3">
        <v>44567</v>
      </c>
    </row>
    <row r="6" spans="1:8">
      <c r="A6" s="1">
        <v>5</v>
      </c>
      <c r="B6" s="1" t="s">
        <v>17</v>
      </c>
      <c r="C6" s="1" t="s">
        <v>18</v>
      </c>
      <c r="D6" s="1">
        <v>59.661016949152547</v>
      </c>
      <c r="E6" s="2">
        <f t="shared" si="0"/>
        <v>70.400000000000006</v>
      </c>
      <c r="F6" s="1">
        <v>1</v>
      </c>
      <c r="G6" s="1" t="s">
        <v>9</v>
      </c>
      <c r="H6" s="3">
        <v>44567</v>
      </c>
    </row>
    <row r="7" spans="1:8">
      <c r="A7" s="1">
        <v>6</v>
      </c>
      <c r="B7" s="1" t="s">
        <v>39</v>
      </c>
      <c r="C7" s="1" t="s">
        <v>40</v>
      </c>
      <c r="D7" s="1">
        <v>104.24</v>
      </c>
      <c r="E7" s="2">
        <f t="shared" si="0"/>
        <v>123.00319999999999</v>
      </c>
      <c r="F7" s="2">
        <v>1</v>
      </c>
      <c r="G7" s="1" t="s">
        <v>9</v>
      </c>
      <c r="H7" s="3">
        <v>44568</v>
      </c>
    </row>
    <row r="8" spans="1:8">
      <c r="A8" s="1">
        <v>7</v>
      </c>
      <c r="B8" s="1" t="s">
        <v>41</v>
      </c>
      <c r="C8" s="1" t="s">
        <v>42</v>
      </c>
      <c r="D8" s="1">
        <v>53.56</v>
      </c>
      <c r="E8" s="2">
        <f t="shared" si="0"/>
        <v>63.200800000000001</v>
      </c>
      <c r="F8" s="2">
        <v>1</v>
      </c>
      <c r="G8" s="1" t="s">
        <v>9</v>
      </c>
      <c r="H8" s="3">
        <v>44568</v>
      </c>
    </row>
    <row r="9" spans="1:8">
      <c r="A9" s="1">
        <v>8</v>
      </c>
      <c r="B9" s="1" t="s">
        <v>43</v>
      </c>
      <c r="C9" s="1" t="s">
        <v>44</v>
      </c>
      <c r="D9" s="1">
        <v>29.83</v>
      </c>
      <c r="E9" s="2">
        <f t="shared" si="0"/>
        <v>35.199399999999997</v>
      </c>
      <c r="F9" s="1">
        <v>1</v>
      </c>
      <c r="G9" s="1" t="s">
        <v>9</v>
      </c>
      <c r="H9" s="3">
        <v>44568</v>
      </c>
    </row>
    <row r="10" spans="1:8">
      <c r="A10" s="1">
        <v>9</v>
      </c>
      <c r="B10" s="1" t="s">
        <v>45</v>
      </c>
      <c r="C10" s="1" t="s">
        <v>46</v>
      </c>
      <c r="D10" s="1">
        <v>127.12</v>
      </c>
      <c r="E10" s="2">
        <f t="shared" si="0"/>
        <v>150.0016</v>
      </c>
      <c r="F10" s="1">
        <v>1</v>
      </c>
      <c r="G10" s="1" t="s">
        <v>9</v>
      </c>
      <c r="H10" s="3">
        <v>44568</v>
      </c>
    </row>
    <row r="11" spans="1:8">
      <c r="A11" s="1">
        <v>10</v>
      </c>
      <c r="B11" s="1" t="s">
        <v>61</v>
      </c>
      <c r="C11" s="1" t="s">
        <v>62</v>
      </c>
      <c r="D11" s="1">
        <v>44.58</v>
      </c>
      <c r="E11" s="2">
        <f t="shared" si="0"/>
        <v>52.604399999999998</v>
      </c>
      <c r="F11" s="1">
        <v>1</v>
      </c>
      <c r="G11" s="1" t="s">
        <v>9</v>
      </c>
      <c r="H11" s="3">
        <v>44569</v>
      </c>
    </row>
    <row r="12" spans="1:8">
      <c r="A12" s="1">
        <v>11</v>
      </c>
      <c r="B12" s="1" t="s">
        <v>63</v>
      </c>
      <c r="C12" s="1" t="s">
        <v>64</v>
      </c>
      <c r="D12" s="1">
        <v>109.15</v>
      </c>
      <c r="E12" s="2">
        <f t="shared" si="0"/>
        <v>128.797</v>
      </c>
      <c r="F12" s="1">
        <v>1</v>
      </c>
      <c r="G12" s="1" t="s">
        <v>9</v>
      </c>
      <c r="H12" s="3">
        <v>44569</v>
      </c>
    </row>
    <row r="13" spans="1:8">
      <c r="A13" s="1">
        <v>12</v>
      </c>
      <c r="B13" s="1" t="s">
        <v>65</v>
      </c>
      <c r="C13" s="1" t="s">
        <v>66</v>
      </c>
      <c r="D13" s="1">
        <v>59.66</v>
      </c>
      <c r="E13" s="2">
        <f t="shared" si="0"/>
        <v>70.398799999999994</v>
      </c>
      <c r="F13" s="1">
        <v>1</v>
      </c>
      <c r="G13" s="1" t="s">
        <v>9</v>
      </c>
      <c r="H13" s="3">
        <v>44569</v>
      </c>
    </row>
    <row r="14" spans="1:8">
      <c r="A14" s="1">
        <v>13</v>
      </c>
      <c r="B14" s="1" t="s">
        <v>67</v>
      </c>
      <c r="C14" s="1" t="s">
        <v>68</v>
      </c>
      <c r="D14" s="1">
        <v>59.66</v>
      </c>
      <c r="E14" s="2">
        <f t="shared" si="0"/>
        <v>70.398799999999994</v>
      </c>
      <c r="F14" s="1">
        <v>1</v>
      </c>
      <c r="G14" s="1" t="s">
        <v>9</v>
      </c>
      <c r="H14" s="3">
        <v>44569</v>
      </c>
    </row>
    <row r="15" spans="1:8">
      <c r="A15" s="2">
        <v>14</v>
      </c>
      <c r="B15" s="2" t="s">
        <v>85</v>
      </c>
      <c r="C15" s="2" t="s">
        <v>86</v>
      </c>
      <c r="D15" s="2">
        <v>152.54237288135593</v>
      </c>
      <c r="E15" s="2">
        <f>(D15*0.18)+D15</f>
        <v>180</v>
      </c>
      <c r="F15" s="2">
        <v>1</v>
      </c>
      <c r="G15" s="2" t="s">
        <v>87</v>
      </c>
      <c r="H15" s="5">
        <v>44571</v>
      </c>
    </row>
    <row r="16" spans="1:8">
      <c r="A16" s="2">
        <v>15</v>
      </c>
      <c r="B16" s="2" t="s">
        <v>88</v>
      </c>
      <c r="C16" s="2" t="s">
        <v>89</v>
      </c>
      <c r="D16" s="2">
        <v>62.711864406779661</v>
      </c>
      <c r="E16" s="2">
        <f t="shared" ref="E16:E40" si="1">(D16*0.18)+D16</f>
        <v>74</v>
      </c>
      <c r="F16" s="2">
        <v>1</v>
      </c>
      <c r="G16" s="2" t="s">
        <v>87</v>
      </c>
      <c r="H16" s="5">
        <v>44571</v>
      </c>
    </row>
    <row r="17" spans="1:8">
      <c r="A17" s="2">
        <v>16</v>
      </c>
      <c r="B17" s="2" t="s">
        <v>90</v>
      </c>
      <c r="C17" s="2" t="s">
        <v>91</v>
      </c>
      <c r="D17" s="2">
        <v>62.796610169491522</v>
      </c>
      <c r="E17" s="2">
        <f t="shared" si="1"/>
        <v>74.099999999999994</v>
      </c>
      <c r="F17" s="2">
        <v>1</v>
      </c>
      <c r="G17" s="2" t="s">
        <v>87</v>
      </c>
      <c r="H17" s="5">
        <v>44571</v>
      </c>
    </row>
    <row r="18" spans="1:8">
      <c r="A18" s="2">
        <v>17</v>
      </c>
      <c r="B18" s="2" t="s">
        <v>92</v>
      </c>
      <c r="C18" s="2" t="s">
        <v>93</v>
      </c>
      <c r="D18" s="2">
        <v>244.74576271186442</v>
      </c>
      <c r="E18" s="2">
        <f t="shared" si="1"/>
        <v>288.8</v>
      </c>
      <c r="F18" s="2">
        <v>1</v>
      </c>
      <c r="G18" s="2" t="s">
        <v>87</v>
      </c>
      <c r="H18" s="5">
        <v>44571</v>
      </c>
    </row>
    <row r="19" spans="1:8">
      <c r="A19" s="2">
        <v>18</v>
      </c>
      <c r="B19" s="2" t="s">
        <v>94</v>
      </c>
      <c r="C19" s="2" t="s">
        <v>95</v>
      </c>
      <c r="D19" s="2">
        <v>39.66101694915254</v>
      </c>
      <c r="E19" s="2">
        <f t="shared" si="1"/>
        <v>46.8</v>
      </c>
      <c r="F19" s="2">
        <v>1</v>
      </c>
      <c r="G19" s="2" t="s">
        <v>87</v>
      </c>
      <c r="H19" s="5">
        <v>44571</v>
      </c>
    </row>
    <row r="20" spans="1:8">
      <c r="A20" s="2">
        <v>19</v>
      </c>
      <c r="B20" s="2" t="s">
        <v>96</v>
      </c>
      <c r="C20" s="2" t="s">
        <v>97</v>
      </c>
      <c r="D20" s="2">
        <v>62.711864406779661</v>
      </c>
      <c r="E20" s="2">
        <f t="shared" si="1"/>
        <v>74</v>
      </c>
      <c r="F20" s="2">
        <v>1</v>
      </c>
      <c r="G20" s="2" t="s">
        <v>87</v>
      </c>
      <c r="H20" s="5">
        <v>44571</v>
      </c>
    </row>
    <row r="21" spans="1:8">
      <c r="A21" s="2">
        <v>20</v>
      </c>
      <c r="B21" s="1" t="s">
        <v>116</v>
      </c>
      <c r="C21" s="1" t="s">
        <v>120</v>
      </c>
      <c r="D21" s="1">
        <v>94.915254237288138</v>
      </c>
      <c r="E21" s="2">
        <f t="shared" si="1"/>
        <v>112</v>
      </c>
      <c r="F21" s="2">
        <v>1</v>
      </c>
      <c r="G21" s="2" t="s">
        <v>9</v>
      </c>
      <c r="H21" s="3">
        <v>44572</v>
      </c>
    </row>
    <row r="22" spans="1:8">
      <c r="A22" s="2">
        <v>21</v>
      </c>
      <c r="B22" s="1" t="s">
        <v>117</v>
      </c>
      <c r="C22" s="1" t="s">
        <v>121</v>
      </c>
      <c r="D22" s="1">
        <v>50.847457627118644</v>
      </c>
      <c r="E22" s="2">
        <f t="shared" si="1"/>
        <v>60</v>
      </c>
      <c r="F22" s="2">
        <v>1</v>
      </c>
      <c r="G22" s="2" t="s">
        <v>9</v>
      </c>
      <c r="H22" s="3">
        <v>44572</v>
      </c>
    </row>
    <row r="23" spans="1:8">
      <c r="A23" s="2">
        <v>22</v>
      </c>
      <c r="B23" s="1" t="s">
        <v>118</v>
      </c>
      <c r="C23" s="1" t="s">
        <v>122</v>
      </c>
      <c r="D23" s="1">
        <v>44.576271186440678</v>
      </c>
      <c r="E23" s="2">
        <f t="shared" si="1"/>
        <v>52.6</v>
      </c>
      <c r="F23" s="2">
        <v>1</v>
      </c>
      <c r="G23" s="2" t="s">
        <v>9</v>
      </c>
      <c r="H23" s="3">
        <v>44572</v>
      </c>
    </row>
    <row r="24" spans="1:8">
      <c r="A24" s="2">
        <v>23</v>
      </c>
      <c r="B24" s="1" t="s">
        <v>119</v>
      </c>
      <c r="C24" s="1" t="s">
        <v>123</v>
      </c>
      <c r="D24" s="1">
        <v>84.745762711864415</v>
      </c>
      <c r="E24" s="2">
        <f t="shared" si="1"/>
        <v>100.00000000000001</v>
      </c>
      <c r="F24" s="2">
        <v>1</v>
      </c>
      <c r="G24" s="2" t="s">
        <v>9</v>
      </c>
      <c r="H24" s="3">
        <v>44572</v>
      </c>
    </row>
    <row r="25" spans="1:8">
      <c r="A25" s="2">
        <v>24</v>
      </c>
      <c r="B25" s="1" t="s">
        <v>154</v>
      </c>
      <c r="C25" s="1" t="s">
        <v>155</v>
      </c>
      <c r="D25" s="1">
        <v>59.661016949152547</v>
      </c>
      <c r="E25" s="2">
        <f t="shared" si="1"/>
        <v>70.400000000000006</v>
      </c>
      <c r="F25" s="2">
        <v>1</v>
      </c>
      <c r="G25" s="2" t="s">
        <v>9</v>
      </c>
      <c r="H25" s="3">
        <v>44573</v>
      </c>
    </row>
    <row r="26" spans="1:8">
      <c r="A26" s="2">
        <v>25</v>
      </c>
      <c r="B26" s="1" t="s">
        <v>156</v>
      </c>
      <c r="C26" s="1" t="s">
        <v>157</v>
      </c>
      <c r="D26" s="1">
        <v>118.64406779661017</v>
      </c>
      <c r="E26" s="2">
        <f t="shared" si="1"/>
        <v>140</v>
      </c>
      <c r="F26" s="2">
        <v>1</v>
      </c>
      <c r="G26" s="2" t="s">
        <v>9</v>
      </c>
      <c r="H26" s="3">
        <v>44573</v>
      </c>
    </row>
    <row r="27" spans="1:8">
      <c r="A27" s="2">
        <v>26</v>
      </c>
      <c r="B27" s="1" t="s">
        <v>158</v>
      </c>
      <c r="C27" s="1" t="s">
        <v>159</v>
      </c>
      <c r="D27" s="1">
        <v>12.881355932203389</v>
      </c>
      <c r="E27" s="2">
        <f t="shared" si="1"/>
        <v>15.2</v>
      </c>
      <c r="F27" s="2">
        <v>1</v>
      </c>
      <c r="G27" s="2" t="s">
        <v>9</v>
      </c>
      <c r="H27" s="3">
        <v>44573</v>
      </c>
    </row>
    <row r="28" spans="1:8">
      <c r="A28" s="2">
        <v>27</v>
      </c>
      <c r="B28" s="1" t="s">
        <v>160</v>
      </c>
      <c r="C28" s="1" t="s">
        <v>161</v>
      </c>
      <c r="D28" s="1">
        <v>119.32203389830509</v>
      </c>
      <c r="E28" s="2">
        <f t="shared" si="1"/>
        <v>140.80000000000001</v>
      </c>
      <c r="F28" s="2">
        <v>1</v>
      </c>
      <c r="G28" s="2" t="s">
        <v>9</v>
      </c>
      <c r="H28" s="3">
        <v>44573</v>
      </c>
    </row>
    <row r="29" spans="1:8">
      <c r="A29" s="2">
        <v>28</v>
      </c>
      <c r="B29" s="1" t="s">
        <v>162</v>
      </c>
      <c r="C29" s="1" t="s">
        <v>163</v>
      </c>
      <c r="D29" s="1">
        <v>50.847457627118644</v>
      </c>
      <c r="E29" s="2">
        <f t="shared" si="1"/>
        <v>60</v>
      </c>
      <c r="F29" s="2">
        <v>1</v>
      </c>
      <c r="G29" s="2" t="s">
        <v>9</v>
      </c>
      <c r="H29" s="3">
        <v>44573</v>
      </c>
    </row>
    <row r="30" spans="1:8">
      <c r="A30" s="2">
        <v>29</v>
      </c>
      <c r="B30" s="1" t="s">
        <v>200</v>
      </c>
      <c r="C30" s="1" t="s">
        <v>201</v>
      </c>
      <c r="D30" s="1">
        <v>109.15254237288137</v>
      </c>
      <c r="E30" s="2">
        <f t="shared" si="1"/>
        <v>128.80000000000001</v>
      </c>
      <c r="F30" s="2">
        <v>1</v>
      </c>
      <c r="G30" s="2" t="s">
        <v>9</v>
      </c>
      <c r="H30" s="3">
        <v>44574</v>
      </c>
    </row>
    <row r="31" spans="1:8">
      <c r="A31" s="2">
        <v>30</v>
      </c>
      <c r="B31" s="1" t="s">
        <v>202</v>
      </c>
      <c r="C31" s="1" t="s">
        <v>203</v>
      </c>
      <c r="D31" s="1">
        <v>30.16949152542373</v>
      </c>
      <c r="E31" s="2">
        <f t="shared" si="1"/>
        <v>35.6</v>
      </c>
      <c r="F31" s="2">
        <v>1</v>
      </c>
      <c r="G31" s="2" t="s">
        <v>9</v>
      </c>
      <c r="H31" s="3">
        <v>44574</v>
      </c>
    </row>
    <row r="32" spans="1:8">
      <c r="A32" s="2">
        <v>31</v>
      </c>
      <c r="B32" s="1" t="s">
        <v>204</v>
      </c>
      <c r="C32" s="1" t="s">
        <v>205</v>
      </c>
      <c r="D32" s="1">
        <v>109.15254237288137</v>
      </c>
      <c r="E32" s="2">
        <f t="shared" si="1"/>
        <v>128.80000000000001</v>
      </c>
      <c r="F32" s="2">
        <v>1</v>
      </c>
      <c r="G32" s="2" t="s">
        <v>9</v>
      </c>
      <c r="H32" s="3">
        <v>44574</v>
      </c>
    </row>
    <row r="33" spans="1:8">
      <c r="A33" s="2">
        <v>32</v>
      </c>
      <c r="B33" s="1" t="s">
        <v>206</v>
      </c>
      <c r="C33" s="1" t="s">
        <v>207</v>
      </c>
      <c r="D33" s="1">
        <v>23.898305084745765</v>
      </c>
      <c r="E33" s="2">
        <f t="shared" si="1"/>
        <v>28.200000000000003</v>
      </c>
      <c r="F33" s="2">
        <v>1</v>
      </c>
      <c r="G33" s="2" t="s">
        <v>9</v>
      </c>
      <c r="H33" s="3">
        <v>44574</v>
      </c>
    </row>
    <row r="34" spans="1:8">
      <c r="A34" s="2">
        <v>33</v>
      </c>
      <c r="B34" s="1" t="s">
        <v>228</v>
      </c>
      <c r="C34" s="1" t="s">
        <v>229</v>
      </c>
      <c r="D34" s="1">
        <v>101.69491525423729</v>
      </c>
      <c r="E34" s="2">
        <f t="shared" si="1"/>
        <v>120</v>
      </c>
      <c r="F34" s="2">
        <v>1</v>
      </c>
      <c r="G34" s="2" t="s">
        <v>9</v>
      </c>
      <c r="H34" s="3">
        <v>44575</v>
      </c>
    </row>
    <row r="35" spans="1:8">
      <c r="A35" s="2">
        <v>34</v>
      </c>
      <c r="B35" s="1" t="s">
        <v>230</v>
      </c>
      <c r="C35" s="1" t="s">
        <v>231</v>
      </c>
      <c r="D35" s="1">
        <v>26.949152542372882</v>
      </c>
      <c r="E35" s="2">
        <f t="shared" si="1"/>
        <v>31.8</v>
      </c>
      <c r="F35" s="2">
        <v>1</v>
      </c>
      <c r="G35" s="2" t="s">
        <v>9</v>
      </c>
      <c r="H35" s="3">
        <v>44575</v>
      </c>
    </row>
    <row r="36" spans="1:8">
      <c r="A36" s="2">
        <v>35</v>
      </c>
      <c r="B36" s="1" t="s">
        <v>232</v>
      </c>
      <c r="C36" s="1" t="s">
        <v>233</v>
      </c>
      <c r="D36" s="1">
        <v>44.576271186440678</v>
      </c>
      <c r="E36" s="2">
        <f t="shared" si="1"/>
        <v>52.6</v>
      </c>
      <c r="F36" s="2">
        <v>1</v>
      </c>
      <c r="G36" s="2" t="s">
        <v>9</v>
      </c>
      <c r="H36" s="3">
        <v>44575</v>
      </c>
    </row>
    <row r="37" spans="1:8">
      <c r="A37" s="2">
        <v>36</v>
      </c>
      <c r="B37" s="1" t="s">
        <v>234</v>
      </c>
      <c r="C37" s="1" t="s">
        <v>235</v>
      </c>
      <c r="D37" s="1">
        <v>133.89830508474577</v>
      </c>
      <c r="E37" s="2">
        <f t="shared" si="1"/>
        <v>158</v>
      </c>
      <c r="F37" s="2">
        <v>1</v>
      </c>
      <c r="G37" s="2" t="s">
        <v>9</v>
      </c>
      <c r="H37" s="3">
        <v>44575</v>
      </c>
    </row>
    <row r="38" spans="1:8">
      <c r="A38" s="2">
        <v>37</v>
      </c>
      <c r="B38" s="1" t="s">
        <v>236</v>
      </c>
      <c r="C38" s="1" t="s">
        <v>237</v>
      </c>
      <c r="D38" s="1">
        <v>71.355932203389841</v>
      </c>
      <c r="E38" s="2">
        <f t="shared" si="1"/>
        <v>84.200000000000017</v>
      </c>
      <c r="F38" s="2">
        <v>1</v>
      </c>
      <c r="G38" s="2" t="s">
        <v>9</v>
      </c>
      <c r="H38" s="3">
        <v>44575</v>
      </c>
    </row>
    <row r="39" spans="1:8">
      <c r="A39" s="2">
        <v>38</v>
      </c>
      <c r="B39" s="1" t="s">
        <v>238</v>
      </c>
      <c r="C39" s="1" t="s">
        <v>239</v>
      </c>
      <c r="D39" s="1">
        <v>62.711864406779661</v>
      </c>
      <c r="E39" s="2">
        <f t="shared" si="1"/>
        <v>74</v>
      </c>
      <c r="F39" s="2">
        <v>1</v>
      </c>
      <c r="G39" s="2" t="s">
        <v>9</v>
      </c>
      <c r="H39" s="3">
        <v>44575</v>
      </c>
    </row>
    <row r="40" spans="1:8">
      <c r="A40" s="2">
        <v>39</v>
      </c>
      <c r="B40" s="1" t="s">
        <v>240</v>
      </c>
      <c r="C40" s="1" t="s">
        <v>241</v>
      </c>
      <c r="D40" s="1">
        <v>119.32203389830509</v>
      </c>
      <c r="E40" s="2">
        <f t="shared" si="1"/>
        <v>140.80000000000001</v>
      </c>
      <c r="F40" s="2">
        <v>1</v>
      </c>
      <c r="G40" s="2" t="s">
        <v>9</v>
      </c>
      <c r="H40" s="3">
        <v>44575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A23" sqref="A23:H28"/>
    </sheetView>
  </sheetViews>
  <sheetFormatPr baseColWidth="10" defaultRowHeight="15"/>
  <cols>
    <col min="2" max="2" width="29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20</v>
      </c>
      <c r="C2" s="1" t="s">
        <v>21</v>
      </c>
      <c r="D2" s="1">
        <v>50.847457627118644</v>
      </c>
      <c r="E2" s="2">
        <f>(D2*0.18)+D2</f>
        <v>60</v>
      </c>
      <c r="F2" s="1">
        <v>2</v>
      </c>
      <c r="G2" s="1" t="s">
        <v>19</v>
      </c>
      <c r="H2" s="3">
        <v>44567</v>
      </c>
    </row>
    <row r="3" spans="1:8">
      <c r="A3" s="1">
        <v>2</v>
      </c>
      <c r="B3" s="1" t="s">
        <v>22</v>
      </c>
      <c r="C3" s="1" t="s">
        <v>23</v>
      </c>
      <c r="D3" s="1">
        <v>30.508474576271187</v>
      </c>
      <c r="E3" s="2">
        <f>(D3*0.18)+D3</f>
        <v>36</v>
      </c>
      <c r="F3" s="1">
        <v>2</v>
      </c>
      <c r="G3" s="1" t="s">
        <v>19</v>
      </c>
      <c r="H3" s="3">
        <v>44567</v>
      </c>
    </row>
    <row r="4" spans="1:8">
      <c r="A4" s="1">
        <v>4</v>
      </c>
      <c r="B4" s="1" t="s">
        <v>47</v>
      </c>
      <c r="C4" s="1" t="s">
        <v>48</v>
      </c>
      <c r="D4" s="1">
        <v>71.53</v>
      </c>
      <c r="E4" s="2">
        <f>(D4*0.18)+D4</f>
        <v>84.4054</v>
      </c>
      <c r="F4" s="1">
        <v>2</v>
      </c>
      <c r="G4" s="1" t="s">
        <v>19</v>
      </c>
      <c r="H4" s="3">
        <v>44568</v>
      </c>
    </row>
    <row r="5" spans="1:8">
      <c r="A5" s="1">
        <v>5</v>
      </c>
      <c r="B5" s="1" t="s">
        <v>49</v>
      </c>
      <c r="C5" s="1" t="s">
        <v>50</v>
      </c>
      <c r="D5" s="1">
        <v>30.51</v>
      </c>
      <c r="E5" s="2">
        <f>(D5*0.18)+D5</f>
        <v>36.001800000000003</v>
      </c>
      <c r="F5" s="1">
        <v>2</v>
      </c>
      <c r="G5" s="1" t="s">
        <v>19</v>
      </c>
      <c r="H5" s="3">
        <v>44568</v>
      </c>
    </row>
    <row r="6" spans="1:8">
      <c r="A6" s="1">
        <v>6</v>
      </c>
      <c r="B6" s="1" t="s">
        <v>69</v>
      </c>
      <c r="C6" s="1" t="s">
        <v>70</v>
      </c>
      <c r="D6" s="1">
        <v>63.559322033898312</v>
      </c>
      <c r="E6" s="2">
        <f t="shared" ref="E6:E28" si="0">(D6*0.18)+D6</f>
        <v>75</v>
      </c>
      <c r="F6" s="1">
        <v>2</v>
      </c>
      <c r="G6" s="1" t="s">
        <v>19</v>
      </c>
      <c r="H6" s="3">
        <v>44569</v>
      </c>
    </row>
    <row r="7" spans="1:8">
      <c r="A7" s="1">
        <v>7</v>
      </c>
      <c r="B7" s="1" t="s">
        <v>98</v>
      </c>
      <c r="C7" s="1" t="s">
        <v>99</v>
      </c>
      <c r="D7" s="1">
        <v>30.508474576271187</v>
      </c>
      <c r="E7" s="2">
        <f t="shared" si="0"/>
        <v>36</v>
      </c>
      <c r="F7" s="1">
        <v>2</v>
      </c>
      <c r="G7" s="1" t="s">
        <v>19</v>
      </c>
      <c r="H7" s="3">
        <v>44571</v>
      </c>
    </row>
    <row r="8" spans="1:8">
      <c r="A8" s="1">
        <v>8</v>
      </c>
      <c r="B8" s="1" t="s">
        <v>100</v>
      </c>
      <c r="C8" s="1" t="s">
        <v>101</v>
      </c>
      <c r="D8" s="1">
        <v>71.186440677966104</v>
      </c>
      <c r="E8" s="2">
        <f t="shared" si="0"/>
        <v>84</v>
      </c>
      <c r="F8" s="1">
        <v>2</v>
      </c>
      <c r="G8" s="1" t="s">
        <v>19</v>
      </c>
      <c r="H8" s="3">
        <v>44571</v>
      </c>
    </row>
    <row r="9" spans="1:8">
      <c r="A9" s="1">
        <v>9</v>
      </c>
      <c r="B9" s="1" t="s">
        <v>102</v>
      </c>
      <c r="C9" s="1" t="s">
        <v>103</v>
      </c>
      <c r="D9" s="1">
        <v>25.423728813559322</v>
      </c>
      <c r="E9" s="2">
        <f t="shared" si="0"/>
        <v>30</v>
      </c>
      <c r="F9" s="1">
        <v>2</v>
      </c>
      <c r="G9" s="1" t="s">
        <v>19</v>
      </c>
      <c r="H9" s="3">
        <v>44571</v>
      </c>
    </row>
    <row r="10" spans="1:8">
      <c r="A10" s="1">
        <v>10</v>
      </c>
      <c r="B10" s="1" t="s">
        <v>124</v>
      </c>
      <c r="C10" s="1" t="s">
        <v>128</v>
      </c>
      <c r="D10" s="1">
        <v>72.203389830508485</v>
      </c>
      <c r="E10" s="2">
        <f t="shared" si="0"/>
        <v>85.200000000000017</v>
      </c>
      <c r="F10" s="1">
        <v>2</v>
      </c>
      <c r="G10" s="1" t="s">
        <v>19</v>
      </c>
      <c r="H10" s="3">
        <v>44572</v>
      </c>
    </row>
    <row r="11" spans="1:8">
      <c r="A11" s="1">
        <v>11</v>
      </c>
      <c r="B11" s="1" t="s">
        <v>125</v>
      </c>
      <c r="C11" s="1" t="s">
        <v>129</v>
      </c>
      <c r="D11" s="1">
        <v>76.440677966101703</v>
      </c>
      <c r="E11" s="2">
        <f t="shared" si="0"/>
        <v>90.2</v>
      </c>
      <c r="F11" s="1">
        <v>2</v>
      </c>
      <c r="G11" s="1" t="s">
        <v>19</v>
      </c>
      <c r="H11" s="3">
        <v>44572</v>
      </c>
    </row>
    <row r="12" spans="1:8">
      <c r="A12" s="1">
        <v>12</v>
      </c>
      <c r="B12" s="1" t="s">
        <v>126</v>
      </c>
      <c r="C12" s="1" t="s">
        <v>130</v>
      </c>
      <c r="D12" s="1">
        <v>42.542372881355938</v>
      </c>
      <c r="E12" s="2">
        <f t="shared" si="0"/>
        <v>50.2</v>
      </c>
      <c r="F12" s="1">
        <v>2</v>
      </c>
      <c r="G12" s="1" t="s">
        <v>19</v>
      </c>
      <c r="H12" s="3">
        <v>44572</v>
      </c>
    </row>
    <row r="13" spans="1:8">
      <c r="A13" s="1">
        <v>13</v>
      </c>
      <c r="B13" s="1" t="s">
        <v>127</v>
      </c>
      <c r="C13" s="1" t="s">
        <v>131</v>
      </c>
      <c r="D13" s="1">
        <v>152.54237288135593</v>
      </c>
      <c r="E13" s="2">
        <f t="shared" si="0"/>
        <v>180</v>
      </c>
      <c r="F13" s="1">
        <v>2</v>
      </c>
      <c r="G13" s="1" t="s">
        <v>19</v>
      </c>
      <c r="H13" s="3">
        <v>44572</v>
      </c>
    </row>
    <row r="14" spans="1:8">
      <c r="A14" s="1">
        <v>14</v>
      </c>
      <c r="B14" s="1" t="s">
        <v>164</v>
      </c>
      <c r="C14" s="1" t="s">
        <v>165</v>
      </c>
      <c r="D14" s="1">
        <v>61.016949152542374</v>
      </c>
      <c r="E14" s="2">
        <f t="shared" si="0"/>
        <v>72</v>
      </c>
      <c r="F14" s="1">
        <v>2</v>
      </c>
      <c r="G14" s="1" t="s">
        <v>19</v>
      </c>
      <c r="H14" s="3">
        <v>44573</v>
      </c>
    </row>
    <row r="15" spans="1:8">
      <c r="A15" s="1">
        <v>15</v>
      </c>
      <c r="B15" s="1" t="s">
        <v>166</v>
      </c>
      <c r="C15" s="1" t="s">
        <v>167</v>
      </c>
      <c r="D15" s="1">
        <v>71.186440677966104</v>
      </c>
      <c r="E15" s="2">
        <f t="shared" si="0"/>
        <v>84</v>
      </c>
      <c r="F15" s="1">
        <v>2</v>
      </c>
      <c r="G15" s="1" t="s">
        <v>19</v>
      </c>
      <c r="H15" s="3">
        <v>44573</v>
      </c>
    </row>
    <row r="16" spans="1:8">
      <c r="A16" s="1">
        <v>16</v>
      </c>
      <c r="B16" s="1" t="s">
        <v>168</v>
      </c>
      <c r="C16" s="1" t="s">
        <v>169</v>
      </c>
      <c r="D16" s="1">
        <v>42.372881355932208</v>
      </c>
      <c r="E16" s="2">
        <f t="shared" si="0"/>
        <v>50.000000000000007</v>
      </c>
      <c r="F16" s="1">
        <v>2</v>
      </c>
      <c r="G16" s="1" t="s">
        <v>19</v>
      </c>
      <c r="H16" s="3">
        <v>44573</v>
      </c>
    </row>
    <row r="17" spans="1:8">
      <c r="A17" s="1">
        <v>17</v>
      </c>
      <c r="B17" s="1" t="s">
        <v>170</v>
      </c>
      <c r="C17" s="1" t="s">
        <v>171</v>
      </c>
      <c r="D17" s="1">
        <v>25.423728813559322</v>
      </c>
      <c r="E17" s="2">
        <f t="shared" si="0"/>
        <v>30</v>
      </c>
      <c r="F17" s="1">
        <v>2</v>
      </c>
      <c r="G17" s="1" t="s">
        <v>19</v>
      </c>
      <c r="H17" s="3">
        <v>44573</v>
      </c>
    </row>
    <row r="18" spans="1:8">
      <c r="A18" s="1">
        <v>18</v>
      </c>
      <c r="B18" s="1" t="s">
        <v>172</v>
      </c>
      <c r="C18" s="1" t="s">
        <v>173</v>
      </c>
      <c r="D18" s="1">
        <v>25.423728813559322</v>
      </c>
      <c r="E18" s="2">
        <f t="shared" si="0"/>
        <v>30</v>
      </c>
      <c r="F18" s="1">
        <v>2</v>
      </c>
      <c r="G18" s="1" t="s">
        <v>19</v>
      </c>
      <c r="H18" s="3">
        <v>44573</v>
      </c>
    </row>
    <row r="19" spans="1:8">
      <c r="A19" s="1">
        <v>19</v>
      </c>
      <c r="B19" s="1" t="s">
        <v>174</v>
      </c>
      <c r="C19" s="1" t="s">
        <v>175</v>
      </c>
      <c r="D19" s="1">
        <v>30.508474576271187</v>
      </c>
      <c r="E19" s="2">
        <f t="shared" si="0"/>
        <v>36</v>
      </c>
      <c r="F19" s="1">
        <v>2</v>
      </c>
      <c r="G19" s="1" t="s">
        <v>19</v>
      </c>
      <c r="H19" s="3">
        <v>44573</v>
      </c>
    </row>
    <row r="20" spans="1:8">
      <c r="A20" s="1">
        <v>20</v>
      </c>
      <c r="B20" s="1" t="s">
        <v>176</v>
      </c>
      <c r="C20" s="1" t="s">
        <v>177</v>
      </c>
      <c r="D20" s="1">
        <v>76.610169491525426</v>
      </c>
      <c r="E20" s="2">
        <f t="shared" si="0"/>
        <v>90.4</v>
      </c>
      <c r="F20" s="1">
        <v>2</v>
      </c>
      <c r="G20" s="1" t="s">
        <v>19</v>
      </c>
      <c r="H20" s="3">
        <v>44573</v>
      </c>
    </row>
    <row r="21" spans="1:8">
      <c r="A21" s="1">
        <v>21</v>
      </c>
      <c r="B21" s="1" t="s">
        <v>208</v>
      </c>
      <c r="C21" s="1" t="s">
        <v>209</v>
      </c>
      <c r="D21" s="1">
        <v>25.423728813559322</v>
      </c>
      <c r="E21" s="2">
        <f t="shared" si="0"/>
        <v>30</v>
      </c>
      <c r="F21" s="1">
        <v>2</v>
      </c>
      <c r="G21" s="1" t="s">
        <v>19</v>
      </c>
      <c r="H21" s="3">
        <v>44574</v>
      </c>
    </row>
    <row r="22" spans="1:8">
      <c r="A22" s="1">
        <v>22</v>
      </c>
      <c r="B22" s="1" t="s">
        <v>210</v>
      </c>
      <c r="C22" s="1" t="s">
        <v>211</v>
      </c>
      <c r="D22" s="1">
        <v>127.11864406779662</v>
      </c>
      <c r="E22" s="2">
        <f t="shared" si="0"/>
        <v>150</v>
      </c>
      <c r="F22" s="1">
        <v>2</v>
      </c>
      <c r="G22" s="1" t="s">
        <v>19</v>
      </c>
      <c r="H22" s="3">
        <v>44574</v>
      </c>
    </row>
    <row r="23" spans="1:8">
      <c r="A23" s="1">
        <v>23</v>
      </c>
      <c r="B23" s="1" t="s">
        <v>242</v>
      </c>
      <c r="C23" s="1" t="s">
        <v>243</v>
      </c>
      <c r="D23" s="1">
        <v>22.881355932203391</v>
      </c>
      <c r="E23" s="2">
        <f t="shared" si="0"/>
        <v>27</v>
      </c>
      <c r="F23" s="1">
        <v>2</v>
      </c>
      <c r="G23" s="1" t="s">
        <v>19</v>
      </c>
      <c r="H23" s="3">
        <v>44575</v>
      </c>
    </row>
    <row r="24" spans="1:8">
      <c r="A24" s="1">
        <v>24</v>
      </c>
      <c r="B24" s="1" t="s">
        <v>244</v>
      </c>
      <c r="C24" s="1" t="s">
        <v>245</v>
      </c>
      <c r="D24" s="1">
        <v>40.677966101694921</v>
      </c>
      <c r="E24" s="2">
        <f t="shared" si="0"/>
        <v>48.000000000000007</v>
      </c>
      <c r="F24" s="1">
        <v>2</v>
      </c>
      <c r="G24" s="1" t="s">
        <v>19</v>
      </c>
      <c r="H24" s="3">
        <v>44575</v>
      </c>
    </row>
    <row r="25" spans="1:8">
      <c r="A25" s="1">
        <v>25</v>
      </c>
      <c r="B25" s="1" t="s">
        <v>246</v>
      </c>
      <c r="C25" s="1" t="s">
        <v>247</v>
      </c>
      <c r="D25" s="1">
        <v>30.508474576271187</v>
      </c>
      <c r="E25" s="2">
        <f t="shared" si="0"/>
        <v>36</v>
      </c>
      <c r="F25" s="1">
        <v>2</v>
      </c>
      <c r="G25" s="1" t="s">
        <v>19</v>
      </c>
      <c r="H25" s="3">
        <v>44575</v>
      </c>
    </row>
    <row r="26" spans="1:8">
      <c r="A26" s="1">
        <v>26</v>
      </c>
      <c r="B26" s="1" t="s">
        <v>248</v>
      </c>
      <c r="C26" s="1" t="s">
        <v>249</v>
      </c>
      <c r="D26" s="1">
        <v>71.186440677966104</v>
      </c>
      <c r="E26" s="2">
        <f t="shared" si="0"/>
        <v>84</v>
      </c>
      <c r="F26" s="1">
        <v>2</v>
      </c>
      <c r="G26" s="1" t="s">
        <v>19</v>
      </c>
      <c r="H26" s="3">
        <v>44575</v>
      </c>
    </row>
    <row r="27" spans="1:8">
      <c r="A27" s="1">
        <v>27</v>
      </c>
      <c r="B27" s="1" t="s">
        <v>250</v>
      </c>
      <c r="C27" s="1" t="s">
        <v>251</v>
      </c>
      <c r="D27" s="1">
        <v>30.677966101694921</v>
      </c>
      <c r="E27" s="2">
        <f t="shared" si="0"/>
        <v>36.200000000000003</v>
      </c>
      <c r="F27" s="1">
        <v>2</v>
      </c>
      <c r="G27" s="1" t="s">
        <v>19</v>
      </c>
      <c r="H27" s="3">
        <v>44575</v>
      </c>
    </row>
    <row r="28" spans="1:8">
      <c r="A28" s="1">
        <v>28</v>
      </c>
      <c r="B28" s="1" t="s">
        <v>252</v>
      </c>
      <c r="C28" s="1" t="s">
        <v>253</v>
      </c>
      <c r="D28" s="1">
        <v>101.69491525423729</v>
      </c>
      <c r="E28" s="2">
        <f t="shared" si="0"/>
        <v>120</v>
      </c>
      <c r="F28" s="1">
        <v>2</v>
      </c>
      <c r="G28" s="1" t="s">
        <v>19</v>
      </c>
      <c r="H28" s="3">
        <v>44575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A20" sqref="A20:H25"/>
    </sheetView>
  </sheetViews>
  <sheetFormatPr baseColWidth="10" defaultRowHeight="15"/>
  <cols>
    <col min="2" max="2" width="30.85546875" bestFit="1" customWidth="1"/>
    <col min="5" max="5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9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3</v>
      </c>
      <c r="G2" s="1" t="s">
        <v>25</v>
      </c>
      <c r="H2" s="3">
        <v>44567</v>
      </c>
    </row>
    <row r="3" spans="1:9">
      <c r="A3" s="1">
        <v>2</v>
      </c>
      <c r="B3" s="1" t="s">
        <v>27</v>
      </c>
      <c r="C3" s="1" t="s">
        <v>28</v>
      </c>
      <c r="D3" s="1">
        <v>94.915254237288138</v>
      </c>
      <c r="E3" s="2">
        <f>(D3*0.18)+D3</f>
        <v>112</v>
      </c>
      <c r="F3" s="1">
        <v>3</v>
      </c>
      <c r="G3" s="1" t="s">
        <v>25</v>
      </c>
      <c r="H3" s="3">
        <v>44567</v>
      </c>
    </row>
    <row r="4" spans="1:9">
      <c r="A4" s="1">
        <v>3</v>
      </c>
      <c r="B4" s="1" t="s">
        <v>51</v>
      </c>
      <c r="C4" s="1" t="s">
        <v>52</v>
      </c>
      <c r="D4" s="1">
        <v>68.47</v>
      </c>
      <c r="E4" s="2">
        <f>(D4*0.18)+D4</f>
        <v>80.794600000000003</v>
      </c>
      <c r="F4" s="1">
        <v>3</v>
      </c>
      <c r="G4" s="1" t="s">
        <v>25</v>
      </c>
      <c r="H4" s="3">
        <v>44568</v>
      </c>
    </row>
    <row r="5" spans="1:9">
      <c r="A5" s="1">
        <v>4</v>
      </c>
      <c r="B5" s="1" t="s">
        <v>71</v>
      </c>
      <c r="C5" s="1" t="s">
        <v>72</v>
      </c>
      <c r="D5" s="1">
        <v>169.49152542372883</v>
      </c>
      <c r="E5" s="2">
        <f t="shared" ref="E5:E25" si="0">(D5*0.18)+D5</f>
        <v>200.00000000000003</v>
      </c>
      <c r="F5" s="1">
        <v>3</v>
      </c>
      <c r="G5" s="1" t="s">
        <v>25</v>
      </c>
      <c r="H5" s="3">
        <v>44569</v>
      </c>
    </row>
    <row r="6" spans="1:9">
      <c r="A6" s="1">
        <v>5</v>
      </c>
      <c r="B6" s="1" t="s">
        <v>73</v>
      </c>
      <c r="C6" s="1" t="s">
        <v>74</v>
      </c>
      <c r="D6" s="1">
        <v>27.966101694915256</v>
      </c>
      <c r="E6" s="2">
        <f t="shared" si="0"/>
        <v>33</v>
      </c>
      <c r="F6" s="1">
        <v>3</v>
      </c>
      <c r="G6" s="1" t="s">
        <v>25</v>
      </c>
      <c r="H6" s="3">
        <v>44569</v>
      </c>
    </row>
    <row r="7" spans="1:9">
      <c r="A7" s="2">
        <v>6</v>
      </c>
      <c r="B7" s="2" t="s">
        <v>104</v>
      </c>
      <c r="C7" s="2" t="s">
        <v>105</v>
      </c>
      <c r="D7" s="2">
        <v>89.491525423728817</v>
      </c>
      <c r="E7" s="2">
        <f t="shared" si="0"/>
        <v>105.6</v>
      </c>
      <c r="F7" s="2">
        <v>3</v>
      </c>
      <c r="G7" s="2" t="s">
        <v>25</v>
      </c>
      <c r="H7" s="5">
        <v>44571</v>
      </c>
    </row>
    <row r="8" spans="1:9">
      <c r="A8" s="2">
        <v>7</v>
      </c>
      <c r="B8" s="2" t="s">
        <v>106</v>
      </c>
      <c r="C8" s="2" t="s">
        <v>107</v>
      </c>
      <c r="D8" s="2">
        <v>40.677966101694921</v>
      </c>
      <c r="E8" s="2">
        <f t="shared" si="0"/>
        <v>48.000000000000007</v>
      </c>
      <c r="F8" s="2">
        <v>3</v>
      </c>
      <c r="G8" s="2" t="s">
        <v>25</v>
      </c>
      <c r="H8" s="5">
        <v>44571</v>
      </c>
    </row>
    <row r="9" spans="1:9">
      <c r="A9" s="2">
        <v>8</v>
      </c>
      <c r="B9" s="2" t="s">
        <v>108</v>
      </c>
      <c r="C9" s="2" t="s">
        <v>109</v>
      </c>
      <c r="D9" s="2">
        <v>32.203389830508478</v>
      </c>
      <c r="E9" s="2">
        <f t="shared" si="0"/>
        <v>38</v>
      </c>
      <c r="F9" s="2">
        <v>3</v>
      </c>
      <c r="G9" s="2" t="s">
        <v>25</v>
      </c>
      <c r="H9" s="5">
        <v>44571</v>
      </c>
    </row>
    <row r="10" spans="1:9">
      <c r="A10" s="2">
        <v>9</v>
      </c>
      <c r="B10" s="1" t="s">
        <v>132</v>
      </c>
      <c r="C10" s="1" t="s">
        <v>134</v>
      </c>
      <c r="D10" s="1">
        <v>48.813559322033903</v>
      </c>
      <c r="E10" s="2">
        <f t="shared" si="0"/>
        <v>57.600000000000009</v>
      </c>
      <c r="F10" s="2">
        <v>3</v>
      </c>
      <c r="G10" s="2" t="s">
        <v>25</v>
      </c>
      <c r="H10" s="5">
        <v>44572</v>
      </c>
      <c r="I10" s="6"/>
    </row>
    <row r="11" spans="1:9">
      <c r="A11" s="2">
        <v>10</v>
      </c>
      <c r="B11" s="1" t="s">
        <v>133</v>
      </c>
      <c r="C11" s="1" t="s">
        <v>135</v>
      </c>
      <c r="D11" s="1">
        <v>68.474576271186436</v>
      </c>
      <c r="E11" s="2">
        <f t="shared" si="0"/>
        <v>80.8</v>
      </c>
      <c r="F11" s="2">
        <v>3</v>
      </c>
      <c r="G11" s="2" t="s">
        <v>25</v>
      </c>
      <c r="H11" s="5">
        <v>44572</v>
      </c>
      <c r="I11" s="6"/>
    </row>
    <row r="12" spans="1:9">
      <c r="A12" s="2">
        <v>11</v>
      </c>
      <c r="B12" s="1" t="s">
        <v>178</v>
      </c>
      <c r="C12" s="1" t="s">
        <v>179</v>
      </c>
      <c r="D12" s="1">
        <v>26.779661016949156</v>
      </c>
      <c r="E12" s="2">
        <f t="shared" si="0"/>
        <v>31.600000000000005</v>
      </c>
      <c r="F12" s="2">
        <v>3</v>
      </c>
      <c r="G12" s="2" t="s">
        <v>25</v>
      </c>
      <c r="H12" s="5">
        <v>44573</v>
      </c>
      <c r="I12" s="6"/>
    </row>
    <row r="13" spans="1:9">
      <c r="A13" s="2">
        <v>12</v>
      </c>
      <c r="B13" s="1" t="s">
        <v>180</v>
      </c>
      <c r="C13" s="1" t="s">
        <v>181</v>
      </c>
      <c r="D13" s="1">
        <v>43.389830508474581</v>
      </c>
      <c r="E13" s="2">
        <f t="shared" si="0"/>
        <v>51.2</v>
      </c>
      <c r="F13" s="2">
        <v>3</v>
      </c>
      <c r="G13" s="2" t="s">
        <v>25</v>
      </c>
      <c r="H13" s="5">
        <v>44573</v>
      </c>
    </row>
    <row r="14" spans="1:9">
      <c r="A14" s="2">
        <v>13</v>
      </c>
      <c r="B14" s="1" t="s">
        <v>182</v>
      </c>
      <c r="C14" s="1" t="s">
        <v>183</v>
      </c>
      <c r="D14" s="1">
        <v>30.16949152542373</v>
      </c>
      <c r="E14" s="2">
        <f t="shared" si="0"/>
        <v>35.6</v>
      </c>
      <c r="F14" s="2">
        <v>3</v>
      </c>
      <c r="G14" s="2" t="s">
        <v>25</v>
      </c>
      <c r="H14" s="5">
        <v>44573</v>
      </c>
    </row>
    <row r="15" spans="1:9">
      <c r="A15" s="2">
        <v>14</v>
      </c>
      <c r="B15" s="1" t="s">
        <v>184</v>
      </c>
      <c r="C15" s="1" t="s">
        <v>185</v>
      </c>
      <c r="D15" s="1">
        <v>17.796610169491526</v>
      </c>
      <c r="E15" s="2">
        <f t="shared" si="0"/>
        <v>21</v>
      </c>
      <c r="F15" s="2">
        <v>3</v>
      </c>
      <c r="G15" s="2" t="s">
        <v>25</v>
      </c>
      <c r="H15" s="5">
        <v>44573</v>
      </c>
    </row>
    <row r="16" spans="1:9">
      <c r="A16" s="2">
        <v>15</v>
      </c>
      <c r="B16" s="1" t="s">
        <v>186</v>
      </c>
      <c r="C16" s="1" t="s">
        <v>187</v>
      </c>
      <c r="D16" s="1">
        <v>160.33898305084745</v>
      </c>
      <c r="E16" s="2">
        <f t="shared" si="0"/>
        <v>189.2</v>
      </c>
      <c r="F16" s="2">
        <v>3</v>
      </c>
      <c r="G16" s="2" t="s">
        <v>25</v>
      </c>
      <c r="H16" s="5">
        <v>44573</v>
      </c>
    </row>
    <row r="17" spans="1:8">
      <c r="A17" s="2">
        <v>16</v>
      </c>
      <c r="B17" s="1" t="s">
        <v>212</v>
      </c>
      <c r="C17" s="1" t="s">
        <v>213</v>
      </c>
      <c r="D17" s="1">
        <v>122.03389830508475</v>
      </c>
      <c r="E17" s="2">
        <f t="shared" si="0"/>
        <v>144</v>
      </c>
      <c r="F17" s="2">
        <v>3</v>
      </c>
      <c r="G17" s="2" t="s">
        <v>25</v>
      </c>
      <c r="H17" s="5">
        <v>44574</v>
      </c>
    </row>
    <row r="18" spans="1:8">
      <c r="A18" s="2">
        <v>17</v>
      </c>
      <c r="B18" s="1" t="s">
        <v>214</v>
      </c>
      <c r="C18" s="1" t="s">
        <v>215</v>
      </c>
      <c r="D18" s="1">
        <v>20.16949152542373</v>
      </c>
      <c r="E18" s="2">
        <f t="shared" si="0"/>
        <v>23.8</v>
      </c>
      <c r="F18" s="2">
        <v>3</v>
      </c>
      <c r="G18" s="2" t="s">
        <v>25</v>
      </c>
      <c r="H18" s="5">
        <v>44574</v>
      </c>
    </row>
    <row r="19" spans="1:8">
      <c r="A19" s="2">
        <v>18</v>
      </c>
      <c r="B19" s="1" t="s">
        <v>216</v>
      </c>
      <c r="C19" s="1" t="s">
        <v>217</v>
      </c>
      <c r="D19" s="1">
        <v>47.118644067796616</v>
      </c>
      <c r="E19" s="2">
        <f t="shared" si="0"/>
        <v>55.600000000000009</v>
      </c>
      <c r="F19" s="2">
        <v>3</v>
      </c>
      <c r="G19" s="2" t="s">
        <v>25</v>
      </c>
      <c r="H19" s="5">
        <v>44574</v>
      </c>
    </row>
    <row r="20" spans="1:8">
      <c r="A20" s="2">
        <v>19</v>
      </c>
      <c r="B20" s="1" t="s">
        <v>254</v>
      </c>
      <c r="C20" s="1" t="s">
        <v>255</v>
      </c>
      <c r="D20" s="1">
        <v>42.457627118644069</v>
      </c>
      <c r="E20" s="2">
        <f t="shared" si="0"/>
        <v>50.1</v>
      </c>
      <c r="F20" s="2">
        <v>3</v>
      </c>
      <c r="G20" s="2" t="s">
        <v>25</v>
      </c>
      <c r="H20" s="5">
        <v>44575</v>
      </c>
    </row>
    <row r="21" spans="1:8">
      <c r="A21" s="2">
        <v>20</v>
      </c>
      <c r="B21" s="1" t="s">
        <v>256</v>
      </c>
      <c r="C21" s="1" t="s">
        <v>257</v>
      </c>
      <c r="D21" s="1">
        <v>31.610169491525422</v>
      </c>
      <c r="E21" s="2">
        <f t="shared" si="0"/>
        <v>37.299999999999997</v>
      </c>
      <c r="F21" s="2">
        <v>3</v>
      </c>
      <c r="G21" s="2" t="s">
        <v>25</v>
      </c>
      <c r="H21" s="5">
        <v>44575</v>
      </c>
    </row>
    <row r="22" spans="1:8">
      <c r="A22" s="2">
        <v>21</v>
      </c>
      <c r="B22" s="1" t="s">
        <v>258</v>
      </c>
      <c r="C22" s="1" t="s">
        <v>259</v>
      </c>
      <c r="D22" s="1">
        <v>127.45762711864408</v>
      </c>
      <c r="E22" s="2">
        <f t="shared" si="0"/>
        <v>150.4</v>
      </c>
      <c r="F22" s="2">
        <v>3</v>
      </c>
      <c r="G22" s="2" t="s">
        <v>25</v>
      </c>
      <c r="H22" s="5">
        <v>44575</v>
      </c>
    </row>
    <row r="23" spans="1:8">
      <c r="A23" s="2">
        <v>22</v>
      </c>
      <c r="B23" s="1" t="s">
        <v>260</v>
      </c>
      <c r="C23" s="1" t="s">
        <v>261</v>
      </c>
      <c r="D23" s="1">
        <v>68.474576271186436</v>
      </c>
      <c r="E23" s="2">
        <f t="shared" si="0"/>
        <v>80.8</v>
      </c>
      <c r="F23" s="2">
        <v>3</v>
      </c>
      <c r="G23" s="2" t="s">
        <v>25</v>
      </c>
      <c r="H23" s="5">
        <v>44575</v>
      </c>
    </row>
    <row r="24" spans="1:8">
      <c r="A24" s="2">
        <v>23</v>
      </c>
      <c r="B24" s="1" t="s">
        <v>262</v>
      </c>
      <c r="C24" s="1" t="s">
        <v>263</v>
      </c>
      <c r="D24" s="1">
        <v>136.4406779661017</v>
      </c>
      <c r="E24" s="2">
        <f t="shared" si="0"/>
        <v>161</v>
      </c>
      <c r="F24" s="2">
        <v>3</v>
      </c>
      <c r="G24" s="2" t="s">
        <v>25</v>
      </c>
      <c r="H24" s="5">
        <v>44575</v>
      </c>
    </row>
    <row r="25" spans="1:8">
      <c r="A25" s="2">
        <v>24</v>
      </c>
      <c r="B25" s="1" t="s">
        <v>264</v>
      </c>
      <c r="C25" s="1" t="s">
        <v>265</v>
      </c>
      <c r="D25" s="1">
        <v>61.016949152542374</v>
      </c>
      <c r="E25" s="2">
        <f t="shared" si="0"/>
        <v>72</v>
      </c>
      <c r="F25" s="2">
        <v>3</v>
      </c>
      <c r="G25" s="2" t="s">
        <v>25</v>
      </c>
      <c r="H25" s="5">
        <v>44575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9" workbookViewId="0">
      <selection activeCell="B31" sqref="B31"/>
    </sheetView>
  </sheetViews>
  <sheetFormatPr baseColWidth="10" defaultRowHeight="15"/>
  <cols>
    <col min="2" max="2" width="3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30</v>
      </c>
      <c r="C2" s="1" t="s">
        <v>31</v>
      </c>
      <c r="D2" s="1">
        <v>34.237288135593218</v>
      </c>
      <c r="E2" s="2">
        <f>(D2*0.18)+D2</f>
        <v>40.4</v>
      </c>
      <c r="F2" s="1">
        <v>4</v>
      </c>
      <c r="G2" s="1" t="s">
        <v>29</v>
      </c>
      <c r="H2" s="3">
        <v>44567</v>
      </c>
    </row>
    <row r="3" spans="1:8">
      <c r="A3" s="1">
        <v>2</v>
      </c>
      <c r="B3" s="1" t="s">
        <v>32</v>
      </c>
      <c r="C3" s="1" t="s">
        <v>33</v>
      </c>
      <c r="D3" s="1">
        <v>59.661016949152547</v>
      </c>
      <c r="E3" s="2">
        <f>(D3*0.18)+D3</f>
        <v>70.400000000000006</v>
      </c>
      <c r="F3" s="1">
        <v>4</v>
      </c>
      <c r="G3" s="1" t="s">
        <v>29</v>
      </c>
      <c r="H3" s="3">
        <v>44567</v>
      </c>
    </row>
    <row r="4" spans="1:8">
      <c r="A4" s="1">
        <v>3</v>
      </c>
      <c r="B4" s="1" t="s">
        <v>34</v>
      </c>
      <c r="C4" s="1" t="s">
        <v>35</v>
      </c>
      <c r="D4" s="1">
        <v>101.86440677966102</v>
      </c>
      <c r="E4" s="2">
        <f>(D4*0.18)+D4</f>
        <v>120.2</v>
      </c>
      <c r="F4" s="1">
        <v>4</v>
      </c>
      <c r="G4" s="1" t="s">
        <v>29</v>
      </c>
      <c r="H4" s="3">
        <v>44567</v>
      </c>
    </row>
    <row r="5" spans="1:8">
      <c r="A5" s="1">
        <v>4</v>
      </c>
      <c r="B5" s="1" t="s">
        <v>53</v>
      </c>
      <c r="C5" s="1" t="s">
        <v>54</v>
      </c>
      <c r="D5" s="1">
        <v>118.64</v>
      </c>
      <c r="E5" s="2">
        <f t="shared" ref="E5:E28" si="0">(D5*0.18)+D5</f>
        <v>139.99520000000001</v>
      </c>
      <c r="F5" s="1">
        <v>4</v>
      </c>
      <c r="G5" s="1" t="s">
        <v>29</v>
      </c>
      <c r="H5" s="3">
        <v>44568</v>
      </c>
    </row>
    <row r="6" spans="1:8">
      <c r="A6" s="1">
        <v>5</v>
      </c>
      <c r="B6" s="1" t="s">
        <v>55</v>
      </c>
      <c r="C6" s="1" t="s">
        <v>56</v>
      </c>
      <c r="D6" s="1">
        <v>35.76</v>
      </c>
      <c r="E6" s="2">
        <f t="shared" si="0"/>
        <v>42.196799999999996</v>
      </c>
      <c r="F6" s="1">
        <v>4</v>
      </c>
      <c r="G6" s="1" t="s">
        <v>29</v>
      </c>
      <c r="H6" s="3">
        <v>44568</v>
      </c>
    </row>
    <row r="7" spans="1:8">
      <c r="A7" s="1">
        <v>6</v>
      </c>
      <c r="B7" s="1" t="s">
        <v>57</v>
      </c>
      <c r="C7" s="1" t="s">
        <v>58</v>
      </c>
      <c r="D7" s="1">
        <v>42.71</v>
      </c>
      <c r="E7" s="2">
        <f t="shared" si="0"/>
        <v>50.397800000000004</v>
      </c>
      <c r="F7" s="1">
        <v>4</v>
      </c>
      <c r="G7" s="1" t="s">
        <v>29</v>
      </c>
      <c r="H7" s="3">
        <v>44568</v>
      </c>
    </row>
    <row r="8" spans="1:8">
      <c r="A8" s="1">
        <v>7</v>
      </c>
      <c r="B8" s="1" t="s">
        <v>75</v>
      </c>
      <c r="C8" s="1" t="s">
        <v>76</v>
      </c>
      <c r="D8" s="1">
        <v>40.677966101694921</v>
      </c>
      <c r="E8" s="2">
        <f t="shared" si="0"/>
        <v>48.000000000000007</v>
      </c>
      <c r="F8" s="1">
        <v>4</v>
      </c>
      <c r="G8" s="1" t="s">
        <v>29</v>
      </c>
      <c r="H8" s="3">
        <v>44569</v>
      </c>
    </row>
    <row r="9" spans="1:8">
      <c r="A9" s="1">
        <v>8</v>
      </c>
      <c r="B9" s="1" t="s">
        <v>77</v>
      </c>
      <c r="C9" s="1" t="s">
        <v>78</v>
      </c>
      <c r="D9" s="1">
        <v>119.32203389830509</v>
      </c>
      <c r="E9" s="2">
        <f t="shared" si="0"/>
        <v>140.80000000000001</v>
      </c>
      <c r="F9" s="1">
        <v>4</v>
      </c>
      <c r="G9" s="1" t="s">
        <v>29</v>
      </c>
      <c r="H9" s="3">
        <v>44569</v>
      </c>
    </row>
    <row r="10" spans="1:8">
      <c r="A10" s="1">
        <v>9</v>
      </c>
      <c r="B10" s="1" t="s">
        <v>79</v>
      </c>
      <c r="C10" s="1" t="s">
        <v>80</v>
      </c>
      <c r="D10" s="1">
        <v>122.03389830508475</v>
      </c>
      <c r="E10" s="2">
        <f t="shared" si="0"/>
        <v>144</v>
      </c>
      <c r="F10" s="1">
        <v>4</v>
      </c>
      <c r="G10" s="1" t="s">
        <v>29</v>
      </c>
      <c r="H10" s="3">
        <v>44569</v>
      </c>
    </row>
    <row r="11" spans="1:8">
      <c r="A11" s="2">
        <v>10</v>
      </c>
      <c r="B11" s="2" t="s">
        <v>110</v>
      </c>
      <c r="C11" s="2" t="s">
        <v>111</v>
      </c>
      <c r="D11" s="2">
        <v>139.66101694915255</v>
      </c>
      <c r="E11" s="2">
        <f t="shared" si="0"/>
        <v>164.8</v>
      </c>
      <c r="F11" s="2">
        <v>4</v>
      </c>
      <c r="G11" s="2" t="s">
        <v>29</v>
      </c>
      <c r="H11" s="5">
        <v>44571</v>
      </c>
    </row>
    <row r="12" spans="1:8">
      <c r="A12" s="2">
        <v>11</v>
      </c>
      <c r="B12" s="2" t="s">
        <v>112</v>
      </c>
      <c r="C12" s="2" t="s">
        <v>113</v>
      </c>
      <c r="D12" s="2">
        <v>35.762711864406782</v>
      </c>
      <c r="E12" s="2">
        <f t="shared" si="0"/>
        <v>42.2</v>
      </c>
      <c r="F12" s="2">
        <v>4</v>
      </c>
      <c r="G12" s="2" t="s">
        <v>29</v>
      </c>
      <c r="H12" s="5">
        <v>44571</v>
      </c>
    </row>
    <row r="13" spans="1:8">
      <c r="A13" s="2">
        <v>12</v>
      </c>
      <c r="B13" s="2" t="s">
        <v>114</v>
      </c>
      <c r="C13" s="2" t="s">
        <v>115</v>
      </c>
      <c r="D13" s="2">
        <v>59.661016949152547</v>
      </c>
      <c r="E13" s="2">
        <f t="shared" si="0"/>
        <v>70.400000000000006</v>
      </c>
      <c r="F13" s="2">
        <v>4</v>
      </c>
      <c r="G13" s="2" t="s">
        <v>29</v>
      </c>
      <c r="H13" s="5">
        <v>44572</v>
      </c>
    </row>
    <row r="14" spans="1:8">
      <c r="A14" s="2">
        <v>13</v>
      </c>
      <c r="B14" s="1" t="s">
        <v>136</v>
      </c>
      <c r="C14" s="1" t="s">
        <v>137</v>
      </c>
      <c r="D14" s="1">
        <v>119.32203389830509</v>
      </c>
      <c r="E14" s="2">
        <f t="shared" si="0"/>
        <v>140.80000000000001</v>
      </c>
      <c r="F14" s="2">
        <v>4</v>
      </c>
      <c r="G14" s="2" t="s">
        <v>29</v>
      </c>
      <c r="H14" s="5">
        <v>44572</v>
      </c>
    </row>
    <row r="15" spans="1:8">
      <c r="A15" s="2">
        <v>14</v>
      </c>
      <c r="B15" s="1" t="s">
        <v>138</v>
      </c>
      <c r="C15" s="1" t="s">
        <v>139</v>
      </c>
      <c r="D15" s="1">
        <v>40.677966101694921</v>
      </c>
      <c r="E15" s="2">
        <f t="shared" si="0"/>
        <v>48.000000000000007</v>
      </c>
      <c r="F15" s="2">
        <v>4</v>
      </c>
      <c r="G15" s="2" t="s">
        <v>29</v>
      </c>
      <c r="H15" s="5">
        <v>44572</v>
      </c>
    </row>
    <row r="16" spans="1:8">
      <c r="A16" s="2">
        <v>15</v>
      </c>
      <c r="B16" s="1" t="s">
        <v>140</v>
      </c>
      <c r="C16" s="1" t="s">
        <v>141</v>
      </c>
      <c r="D16" s="1">
        <v>54.576271186440685</v>
      </c>
      <c r="E16" s="2">
        <f t="shared" si="0"/>
        <v>64.400000000000006</v>
      </c>
      <c r="F16" s="2">
        <v>4</v>
      </c>
      <c r="G16" s="2" t="s">
        <v>29</v>
      </c>
      <c r="H16" s="5">
        <v>44572</v>
      </c>
    </row>
    <row r="17" spans="1:9">
      <c r="A17" s="2">
        <v>16</v>
      </c>
      <c r="B17" s="1" t="s">
        <v>142</v>
      </c>
      <c r="C17" s="1" t="s">
        <v>143</v>
      </c>
      <c r="D17" s="1">
        <v>22.372881355932204</v>
      </c>
      <c r="E17" s="2">
        <f t="shared" si="0"/>
        <v>26.4</v>
      </c>
      <c r="F17" s="2">
        <v>4</v>
      </c>
      <c r="G17" s="2" t="s">
        <v>29</v>
      </c>
      <c r="H17" s="5">
        <v>44572</v>
      </c>
      <c r="I17" s="6"/>
    </row>
    <row r="18" spans="1:9">
      <c r="A18" s="2">
        <v>17</v>
      </c>
      <c r="B18" s="1" t="s">
        <v>188</v>
      </c>
      <c r="C18" s="1" t="s">
        <v>189</v>
      </c>
      <c r="D18" s="1">
        <v>48.135593220338983</v>
      </c>
      <c r="E18" s="2">
        <f t="shared" si="0"/>
        <v>56.8</v>
      </c>
      <c r="F18" s="2">
        <v>4</v>
      </c>
      <c r="G18" s="2" t="s">
        <v>29</v>
      </c>
      <c r="H18" s="5">
        <v>44573</v>
      </c>
    </row>
    <row r="19" spans="1:9">
      <c r="A19" s="2">
        <v>18</v>
      </c>
      <c r="B19" s="1" t="s">
        <v>190</v>
      </c>
      <c r="C19" s="1" t="s">
        <v>191</v>
      </c>
      <c r="D19" s="1">
        <v>98.983050847457633</v>
      </c>
      <c r="E19" s="2">
        <f t="shared" si="0"/>
        <v>116.80000000000001</v>
      </c>
      <c r="F19" s="2">
        <v>4</v>
      </c>
      <c r="G19" s="2" t="s">
        <v>29</v>
      </c>
      <c r="H19" s="5">
        <v>44573</v>
      </c>
    </row>
    <row r="20" spans="1:9">
      <c r="A20" s="2">
        <v>19</v>
      </c>
      <c r="B20" s="1" t="s">
        <v>192</v>
      </c>
      <c r="C20" s="1" t="s">
        <v>193</v>
      </c>
      <c r="D20" s="1">
        <v>17.966101694915256</v>
      </c>
      <c r="E20" s="2">
        <f t="shared" si="0"/>
        <v>21.200000000000003</v>
      </c>
      <c r="F20" s="2">
        <v>4</v>
      </c>
      <c r="G20" s="2" t="s">
        <v>29</v>
      </c>
      <c r="H20" s="5">
        <v>44573</v>
      </c>
    </row>
    <row r="21" spans="1:9">
      <c r="A21" s="2">
        <v>20</v>
      </c>
      <c r="B21" s="1" t="s">
        <v>218</v>
      </c>
      <c r="C21" s="1" t="s">
        <v>219</v>
      </c>
      <c r="D21" s="1">
        <v>35.762711864406782</v>
      </c>
      <c r="E21" s="2">
        <f t="shared" si="0"/>
        <v>42.2</v>
      </c>
      <c r="F21" s="2">
        <v>4</v>
      </c>
      <c r="G21" s="2" t="s">
        <v>29</v>
      </c>
      <c r="H21" s="5">
        <v>44574</v>
      </c>
    </row>
    <row r="22" spans="1:9">
      <c r="A22" s="2">
        <v>21</v>
      </c>
      <c r="B22" s="1" t="s">
        <v>220</v>
      </c>
      <c r="C22" s="1" t="s">
        <v>221</v>
      </c>
      <c r="D22" s="1">
        <v>152.54237288135593</v>
      </c>
      <c r="E22" s="2">
        <f t="shared" si="0"/>
        <v>180</v>
      </c>
      <c r="F22" s="2">
        <v>4</v>
      </c>
      <c r="G22" s="2" t="s">
        <v>29</v>
      </c>
      <c r="H22" s="5">
        <v>44574</v>
      </c>
    </row>
    <row r="23" spans="1:9">
      <c r="A23" s="2">
        <v>22</v>
      </c>
      <c r="B23" s="1" t="s">
        <v>222</v>
      </c>
      <c r="C23" s="1" t="s">
        <v>223</v>
      </c>
      <c r="D23" s="1">
        <v>80.000000000000014</v>
      </c>
      <c r="E23" s="2">
        <f t="shared" si="0"/>
        <v>94.40000000000002</v>
      </c>
      <c r="F23" s="2">
        <v>4</v>
      </c>
      <c r="G23" s="2" t="s">
        <v>29</v>
      </c>
      <c r="H23" s="5">
        <v>44574</v>
      </c>
    </row>
    <row r="24" spans="1:9">
      <c r="A24" s="2">
        <v>23</v>
      </c>
      <c r="B24" s="1" t="s">
        <v>266</v>
      </c>
      <c r="C24" s="1" t="s">
        <v>267</v>
      </c>
      <c r="D24" s="1">
        <v>149.15254237288136</v>
      </c>
      <c r="E24" s="2">
        <f t="shared" si="0"/>
        <v>176</v>
      </c>
      <c r="F24" s="2">
        <v>4</v>
      </c>
      <c r="G24" s="2" t="s">
        <v>29</v>
      </c>
      <c r="H24" s="5">
        <v>44575</v>
      </c>
    </row>
    <row r="25" spans="1:9">
      <c r="A25" s="2">
        <v>24</v>
      </c>
      <c r="B25" s="1" t="s">
        <v>268</v>
      </c>
      <c r="C25" s="1" t="s">
        <v>269</v>
      </c>
      <c r="D25" s="1">
        <v>203.38983050847457</v>
      </c>
      <c r="E25" s="2">
        <f t="shared" si="0"/>
        <v>240</v>
      </c>
      <c r="F25" s="2">
        <v>4</v>
      </c>
      <c r="G25" s="2" t="s">
        <v>29</v>
      </c>
      <c r="H25" s="5">
        <v>44575</v>
      </c>
    </row>
    <row r="26" spans="1:9">
      <c r="A26" s="2">
        <v>25</v>
      </c>
      <c r="B26" s="1" t="s">
        <v>270</v>
      </c>
      <c r="C26" s="1" t="s">
        <v>271</v>
      </c>
      <c r="D26" s="1">
        <v>89.152542372881356</v>
      </c>
      <c r="E26" s="2">
        <f t="shared" si="0"/>
        <v>105.2</v>
      </c>
      <c r="F26" s="2">
        <v>4</v>
      </c>
      <c r="G26" s="2" t="s">
        <v>29</v>
      </c>
      <c r="H26" s="5">
        <v>44575</v>
      </c>
    </row>
    <row r="27" spans="1:9">
      <c r="A27" s="2">
        <v>26</v>
      </c>
      <c r="B27" s="1" t="s">
        <v>272</v>
      </c>
      <c r="C27" s="1" t="s">
        <v>273</v>
      </c>
      <c r="D27" s="1">
        <v>55.254237288135599</v>
      </c>
      <c r="E27" s="2">
        <f t="shared" si="0"/>
        <v>65.2</v>
      </c>
      <c r="F27" s="2">
        <v>4</v>
      </c>
      <c r="G27" s="2" t="s">
        <v>29</v>
      </c>
      <c r="H27" s="5">
        <v>44575</v>
      </c>
    </row>
    <row r="28" spans="1:9">
      <c r="A28" s="2">
        <v>27</v>
      </c>
      <c r="B28" s="1" t="s">
        <v>274</v>
      </c>
      <c r="C28" s="1" t="s">
        <v>275</v>
      </c>
      <c r="D28" s="1">
        <v>62.796610169491522</v>
      </c>
      <c r="E28" s="2">
        <f t="shared" si="0"/>
        <v>74.099999999999994</v>
      </c>
      <c r="F28" s="2">
        <v>4</v>
      </c>
      <c r="G28" s="2" t="s">
        <v>29</v>
      </c>
      <c r="H28" s="5">
        <v>44575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7" sqref="A17:H21"/>
    </sheetView>
  </sheetViews>
  <sheetFormatPr baseColWidth="10" defaultRowHeight="15"/>
  <cols>
    <col min="2" max="2" width="2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5</v>
      </c>
      <c r="G2" s="1" t="s">
        <v>36</v>
      </c>
      <c r="H2" s="3">
        <v>44567</v>
      </c>
    </row>
    <row r="3" spans="1:8">
      <c r="A3" s="1">
        <v>2</v>
      </c>
      <c r="B3" s="1" t="s">
        <v>37</v>
      </c>
      <c r="C3" s="1" t="s">
        <v>38</v>
      </c>
      <c r="D3" s="1">
        <v>76.440677966101703</v>
      </c>
      <c r="E3" s="2">
        <f>(D3*0.18)+D3</f>
        <v>90.2</v>
      </c>
      <c r="F3" s="1">
        <v>5</v>
      </c>
      <c r="G3" s="1" t="s">
        <v>36</v>
      </c>
      <c r="H3" s="3">
        <v>44567</v>
      </c>
    </row>
    <row r="4" spans="1:8">
      <c r="A4" s="1">
        <v>3</v>
      </c>
      <c r="B4" s="1" t="s">
        <v>59</v>
      </c>
      <c r="C4" s="1" t="s">
        <v>60</v>
      </c>
      <c r="D4" s="1">
        <v>237.29</v>
      </c>
      <c r="E4" s="2">
        <f>(D4*0.18)+D4</f>
        <v>280.00220000000002</v>
      </c>
      <c r="F4" s="1">
        <v>5</v>
      </c>
      <c r="G4" s="1" t="s">
        <v>36</v>
      </c>
      <c r="H4" s="3">
        <v>44568</v>
      </c>
    </row>
    <row r="5" spans="1:8">
      <c r="A5" s="1">
        <v>4</v>
      </c>
      <c r="B5" s="1" t="s">
        <v>81</v>
      </c>
      <c r="C5" s="1" t="s">
        <v>82</v>
      </c>
      <c r="D5" s="1">
        <v>68.474576271186436</v>
      </c>
      <c r="E5" s="2">
        <f t="shared" ref="E5:E14" si="0">(D5*0.18)+D5</f>
        <v>80.8</v>
      </c>
      <c r="F5" s="1">
        <v>5</v>
      </c>
      <c r="G5" s="1" t="s">
        <v>36</v>
      </c>
      <c r="H5" s="3">
        <v>44569</v>
      </c>
    </row>
    <row r="6" spans="1:8">
      <c r="A6" s="1">
        <v>5</v>
      </c>
      <c r="B6" s="1" t="s">
        <v>83</v>
      </c>
      <c r="C6" s="1" t="s">
        <v>84</v>
      </c>
      <c r="D6" s="1">
        <v>68.474576271186436</v>
      </c>
      <c r="E6" s="2">
        <f t="shared" si="0"/>
        <v>80.8</v>
      </c>
      <c r="F6" s="1">
        <v>5</v>
      </c>
      <c r="G6" s="1" t="s">
        <v>36</v>
      </c>
      <c r="H6" s="3">
        <v>44569</v>
      </c>
    </row>
    <row r="7" spans="1:8">
      <c r="A7" s="1">
        <v>6</v>
      </c>
      <c r="B7" s="1" t="s">
        <v>144</v>
      </c>
      <c r="C7" s="1" t="s">
        <v>149</v>
      </c>
      <c r="D7" s="1">
        <v>35.762711864406782</v>
      </c>
      <c r="E7" s="2">
        <f t="shared" si="0"/>
        <v>42.2</v>
      </c>
      <c r="F7" s="1">
        <v>5</v>
      </c>
      <c r="G7" s="1" t="s">
        <v>36</v>
      </c>
      <c r="H7" s="3">
        <v>44572</v>
      </c>
    </row>
    <row r="8" spans="1:8">
      <c r="A8" s="1">
        <v>7</v>
      </c>
      <c r="B8" s="1" t="s">
        <v>145</v>
      </c>
      <c r="C8" s="1" t="s">
        <v>150</v>
      </c>
      <c r="D8" s="1">
        <v>44.491525423728817</v>
      </c>
      <c r="E8" s="2">
        <f t="shared" si="0"/>
        <v>52.5</v>
      </c>
      <c r="F8" s="1">
        <v>5</v>
      </c>
      <c r="G8" s="1" t="s">
        <v>36</v>
      </c>
      <c r="H8" s="3">
        <v>44572</v>
      </c>
    </row>
    <row r="9" spans="1:8">
      <c r="A9" s="1">
        <v>8</v>
      </c>
      <c r="B9" s="1" t="s">
        <v>146</v>
      </c>
      <c r="C9" s="1" t="s">
        <v>151</v>
      </c>
      <c r="D9" s="1">
        <v>24.576271186440678</v>
      </c>
      <c r="E9" s="2">
        <f t="shared" si="0"/>
        <v>29</v>
      </c>
      <c r="F9" s="1">
        <v>5</v>
      </c>
      <c r="G9" s="1" t="s">
        <v>36</v>
      </c>
      <c r="H9" s="3">
        <v>44572</v>
      </c>
    </row>
    <row r="10" spans="1:8">
      <c r="A10" s="1">
        <v>9</v>
      </c>
      <c r="B10" s="1" t="s">
        <v>147</v>
      </c>
      <c r="C10" s="1" t="s">
        <v>152</v>
      </c>
      <c r="D10" s="1">
        <v>27.966101694915256</v>
      </c>
      <c r="E10" s="2">
        <f t="shared" si="0"/>
        <v>33</v>
      </c>
      <c r="F10" s="1">
        <v>5</v>
      </c>
      <c r="G10" s="1" t="s">
        <v>36</v>
      </c>
      <c r="H10" s="3">
        <v>44572</v>
      </c>
    </row>
    <row r="11" spans="1:8">
      <c r="A11" s="1">
        <v>10</v>
      </c>
      <c r="B11" s="1" t="s">
        <v>148</v>
      </c>
      <c r="C11" s="1" t="s">
        <v>153</v>
      </c>
      <c r="D11" s="1">
        <v>15.254237288135593</v>
      </c>
      <c r="E11" s="2">
        <f t="shared" si="0"/>
        <v>18</v>
      </c>
      <c r="F11" s="1">
        <v>5</v>
      </c>
      <c r="G11" s="1" t="s">
        <v>36</v>
      </c>
      <c r="H11" s="3">
        <v>44572</v>
      </c>
    </row>
    <row r="12" spans="1:8">
      <c r="A12" s="1">
        <v>11</v>
      </c>
      <c r="B12" s="1" t="s">
        <v>194</v>
      </c>
      <c r="C12" s="1" t="s">
        <v>195</v>
      </c>
      <c r="D12" s="1">
        <v>37.288135593220339</v>
      </c>
      <c r="E12" s="2">
        <f t="shared" si="0"/>
        <v>44</v>
      </c>
      <c r="F12" s="1">
        <v>5</v>
      </c>
      <c r="G12" s="1" t="s">
        <v>36</v>
      </c>
      <c r="H12" s="3">
        <v>44573</v>
      </c>
    </row>
    <row r="13" spans="1:8">
      <c r="A13" s="1">
        <v>12</v>
      </c>
      <c r="B13" s="1" t="s">
        <v>196</v>
      </c>
      <c r="C13" s="1" t="s">
        <v>197</v>
      </c>
      <c r="D13" s="1">
        <v>68.474576271186436</v>
      </c>
      <c r="E13" s="2">
        <f t="shared" si="0"/>
        <v>80.8</v>
      </c>
      <c r="F13" s="1">
        <v>5</v>
      </c>
      <c r="G13" s="1" t="s">
        <v>36</v>
      </c>
      <c r="H13" s="3">
        <v>44573</v>
      </c>
    </row>
    <row r="14" spans="1:8">
      <c r="A14" s="1">
        <v>13</v>
      </c>
      <c r="B14" s="1" t="s">
        <v>198</v>
      </c>
      <c r="C14" s="1" t="s">
        <v>199</v>
      </c>
      <c r="D14" s="1">
        <v>76.440677966101703</v>
      </c>
      <c r="E14" s="2">
        <f t="shared" si="0"/>
        <v>90.2</v>
      </c>
      <c r="F14" s="1">
        <v>5</v>
      </c>
      <c r="G14" s="1" t="s">
        <v>36</v>
      </c>
      <c r="H14" s="3">
        <v>44573</v>
      </c>
    </row>
    <row r="15" spans="1:8">
      <c r="A15" s="1">
        <v>14</v>
      </c>
      <c r="B15" s="1" t="s">
        <v>224</v>
      </c>
      <c r="C15" s="1" t="s">
        <v>226</v>
      </c>
      <c r="D15" s="1">
        <v>178.30508474576271</v>
      </c>
      <c r="E15" s="2">
        <f t="shared" ref="E15" si="1">(D15*0.18)+D15</f>
        <v>210.4</v>
      </c>
      <c r="F15" s="1">
        <v>5</v>
      </c>
      <c r="G15" s="1" t="s">
        <v>36</v>
      </c>
      <c r="H15" s="3">
        <v>44574</v>
      </c>
    </row>
    <row r="16" spans="1:8">
      <c r="A16" s="1">
        <v>15</v>
      </c>
      <c r="B16" s="1" t="s">
        <v>225</v>
      </c>
      <c r="C16" s="1" t="s">
        <v>227</v>
      </c>
      <c r="D16" s="1">
        <v>176.27118644067798</v>
      </c>
      <c r="E16" s="2">
        <f>(D16*0.18)+D16</f>
        <v>208</v>
      </c>
      <c r="F16" s="1">
        <v>5</v>
      </c>
      <c r="G16" s="1" t="s">
        <v>36</v>
      </c>
      <c r="H16" s="3">
        <v>44574</v>
      </c>
    </row>
    <row r="17" spans="1:8">
      <c r="A17" s="1">
        <v>16</v>
      </c>
      <c r="B17" s="1" t="s">
        <v>276</v>
      </c>
      <c r="C17" s="1" t="s">
        <v>277</v>
      </c>
      <c r="D17" s="1">
        <v>99.322033898305094</v>
      </c>
      <c r="E17" s="2">
        <f t="shared" ref="E17:E21" si="2">(D17*0.18)+D17</f>
        <v>117.20000000000002</v>
      </c>
      <c r="F17" s="1">
        <v>5</v>
      </c>
      <c r="G17" s="1" t="s">
        <v>36</v>
      </c>
      <c r="H17" s="3">
        <v>44575</v>
      </c>
    </row>
    <row r="18" spans="1:8">
      <c r="A18" s="1">
        <v>17</v>
      </c>
      <c r="B18" s="1" t="s">
        <v>278</v>
      </c>
      <c r="C18" s="1" t="s">
        <v>279</v>
      </c>
      <c r="D18" s="1">
        <v>68.474576271186436</v>
      </c>
      <c r="E18" s="2">
        <f t="shared" si="2"/>
        <v>80.8</v>
      </c>
      <c r="F18" s="1">
        <v>5</v>
      </c>
      <c r="G18" s="1" t="s">
        <v>36</v>
      </c>
      <c r="H18" s="3">
        <v>44575</v>
      </c>
    </row>
    <row r="19" spans="1:8">
      <c r="A19" s="1">
        <v>18</v>
      </c>
      <c r="B19" s="1" t="s">
        <v>280</v>
      </c>
      <c r="C19" s="1" t="s">
        <v>281</v>
      </c>
      <c r="D19" s="1">
        <v>34.576271186440678</v>
      </c>
      <c r="E19" s="2">
        <f t="shared" si="2"/>
        <v>40.799999999999997</v>
      </c>
      <c r="F19" s="1">
        <v>5</v>
      </c>
      <c r="G19" s="1" t="s">
        <v>36</v>
      </c>
      <c r="H19" s="3">
        <v>44575</v>
      </c>
    </row>
    <row r="20" spans="1:8">
      <c r="A20" s="1">
        <v>19</v>
      </c>
      <c r="B20" s="1" t="s">
        <v>282</v>
      </c>
      <c r="C20" s="1" t="s">
        <v>283</v>
      </c>
      <c r="D20" s="1">
        <v>13.559322033898306</v>
      </c>
      <c r="E20" s="2">
        <f t="shared" si="2"/>
        <v>16</v>
      </c>
      <c r="F20" s="1">
        <v>5</v>
      </c>
      <c r="G20" s="1" t="s">
        <v>36</v>
      </c>
      <c r="H20" s="3">
        <v>44575</v>
      </c>
    </row>
    <row r="21" spans="1:8">
      <c r="A21" s="1">
        <v>20</v>
      </c>
      <c r="B21" s="1" t="s">
        <v>284</v>
      </c>
      <c r="C21" s="1" t="s">
        <v>285</v>
      </c>
      <c r="D21" s="1">
        <v>139.66101694915255</v>
      </c>
      <c r="E21" s="2">
        <f t="shared" si="2"/>
        <v>164.8</v>
      </c>
      <c r="F21" s="1">
        <v>5</v>
      </c>
      <c r="G21" s="1" t="s">
        <v>36</v>
      </c>
      <c r="H21" s="3">
        <v>44575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HYO</vt:lpstr>
      <vt:lpstr>HVCA</vt:lpstr>
      <vt:lpstr>PAMPAS</vt:lpstr>
      <vt:lpstr>TAMBO</vt:lpstr>
      <vt:lpstr>CHILCA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Fralch</dc:creator>
  <cp:lastModifiedBy>Frank</cp:lastModifiedBy>
  <dcterms:created xsi:type="dcterms:W3CDTF">2022-01-06T23:16:56Z</dcterms:created>
  <dcterms:modified xsi:type="dcterms:W3CDTF">2022-01-14T23:10:59Z</dcterms:modified>
</cp:coreProperties>
</file>