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a1c20b20e1be326/Desktop/New folder/"/>
    </mc:Choice>
  </mc:AlternateContent>
  <xr:revisionPtr revIDLastSave="29" documentId="8_{1723D4DA-1CAC-4F8F-BF1D-294140FACFA7}" xr6:coauthVersionLast="47" xr6:coauthVersionMax="47" xr10:uidLastSave="{98043D7C-6457-498D-8167-0EDA824D72A6}"/>
  <bookViews>
    <workbookView xWindow="-110" yWindow="-110" windowWidth="19420" windowHeight="10300" activeTab="1" xr2:uid="{C51DF387-451D-4FC5-80CA-487FA932611B}"/>
  </bookViews>
  <sheets>
    <sheet name="Pivot Table" sheetId="3" r:id="rId1"/>
    <sheet name="Dashboard" sheetId="4" r:id="rId2"/>
    <sheet name="Dataset" sheetId="1" r:id="rId3"/>
  </sheets>
  <definedNames>
    <definedName name="Slicer_Product">#N/A</definedName>
    <definedName name="Slicer_Region">#N/A</definedName>
    <definedName name="Slicer_Retailer">#N/A</definedName>
    <definedName name="Slicer_Sales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<sst xmlns="http://schemas.openxmlformats.org/spreadsheetml/2006/main" count="58198" uniqueCount="172">
  <si>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</si>
  <si>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</si>
  <si>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</si>
  <si>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</si>
  <si>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</si>
  <si>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</si>
  <si>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</si>
  <si>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</si>
  <si>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</si>
  <si>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</si>
  <si>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</si>
  <si>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</si>
  <si>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</si>
  <si>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</si>
  <si>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</si>
  <si>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</si>
  <si>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</si>
  <si>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</si>
  <si>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</si>
  <si>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</si>
  <si>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</si>
  <si>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</si>
  <si>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</si>
  <si>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</si>
  <si>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</si>
  <si>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</si>
  <si>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</si>
  <si>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</si>
  <si>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</si>
  <si>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</si>
  <si>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</si>
  <si>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</si>
  <si>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</si>
  <si>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</si>
  <si>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</si>
  <si>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</si>
  <si>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</si>
  <si>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</si>
  <si>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</si>
  <si>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</si>
  <si>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</si>
  <si>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</si>
  <si>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</si>
  <si>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</si>
  <si>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</si>
  <si>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</si>
  <si>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</si>
  <si>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</si>
  <si>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</si>
  <si>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</si>
  <si>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</si>
  <si>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</si>
  <si>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</si>
  <si>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</si>
  <si>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</si>
  <si>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</si>
  <si>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</si>
  <si>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</si>
  <si>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</si>
  <si>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</si>
  <si>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</si>
  <si>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</si>
  <si>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</si>
  <si>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</si>
  <si>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</si>
  <si>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</si>
  <si>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</si>
  <si>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</si>
  <si>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</si>
  <si>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</si>
  <si>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</si>
  <si>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</si>
  <si>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</si>
  <si>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</si>
  <si>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</si>
  <si>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</si>
  <si>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</si>
  <si>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</si>
  <si>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</si>
  <si>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</si>
  <si>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</si>
  <si>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</si>
  <si>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</si>
  <si>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</si>
  <si>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</si>
  <si>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</si>
  <si>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</si>
  <si>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</si>
  <si>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</si>
  <si>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</si>
  <si>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</si>
  <si>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</si>
  <si>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</si>
  <si>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</si>
  <si>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</si>
  <si>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</si>
  <si>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</si>
  <si>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</si>
  <si>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</si>
  <si>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</si>
  <si>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</si>
  <si>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</si>
  <si>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</si>
  <si>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</si>
  <si>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</si>
  <si>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</si>
  <si>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</si>
  <si>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</si>
  <si>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</si>
  <si>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</si>
  <si>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</si>
  <si>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</si>
  <si>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</si>
  <si>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</si>
  <si>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</si>
  <si>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</si>
  <si>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</si>
  <si>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</si>
  <si>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</si>
  <si>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</si>
  <si>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</si>
  <si>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</si>
  <si>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</si>
  <si>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</si>
  <si>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</si>
  <si>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</si>
  <si>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</si>
  <si>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</si>
  <si>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</si>
  <si>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</si>
  <si>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</si>
  <si>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</si>
  <si>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</si>
  <si>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</si>
  <si>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</si>
  <si>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</si>
  <si>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</si>
  <si>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</si>
  <si>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</si>
  <si>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Sum of Total Sales</t>
  </si>
  <si>
    <t>Sum of Units Sold</t>
  </si>
  <si>
    <t>Average of Price per Unit</t>
  </si>
  <si>
    <t>Average of Units Sold</t>
  </si>
  <si>
    <t>Sum of Operating Margin</t>
  </si>
  <si>
    <t>Column Labels</t>
  </si>
  <si>
    <t>Sales Trend Over Time</t>
  </si>
  <si>
    <t>Top Performing Regions</t>
  </si>
  <si>
    <t>Top Performing States</t>
  </si>
  <si>
    <t>Top Performing Cities</t>
  </si>
  <si>
    <t>Product Distribution</t>
  </si>
  <si>
    <t>Retailers by Sales</t>
  </si>
  <si>
    <t>High-Performing Retailers</t>
  </si>
  <si>
    <t>Sales Method Effectiveness</t>
  </si>
  <si>
    <t>Regional Performance</t>
  </si>
  <si>
    <t>Best-selling products</t>
  </si>
  <si>
    <t>Highest Operating Margin</t>
  </si>
  <si>
    <t>Retailer vs Region</t>
  </si>
  <si>
    <t>Profit by Product</t>
  </si>
  <si>
    <t>Profit by Sales Method</t>
  </si>
  <si>
    <t>Profit by Region</t>
  </si>
  <si>
    <t>Sum of Operating Profit</t>
  </si>
  <si>
    <t>Qtr1</t>
  </si>
  <si>
    <t>Qtr2</t>
  </si>
  <si>
    <t>Qtr3</t>
  </si>
  <si>
    <t>Qtr4</t>
  </si>
  <si>
    <t>Count of Product</t>
  </si>
  <si>
    <t>Trend by Product</t>
  </si>
  <si>
    <t>Count of Sales Method</t>
  </si>
  <si>
    <t>Trend by Sales Method</t>
  </si>
  <si>
    <t>Sum of Total Sales2</t>
  </si>
  <si>
    <t>Revenue contribution %</t>
  </si>
  <si>
    <t>Revenue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</si>
</sst>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4">
    <fill>
      <patternFill patternType="none"/>
    </fill>
    <fill>
      <patternFill patternType="gray125"/>
    </fill>
    <fill>
      <patternFill patternType="solid">
        <fgColor rgb="FF013693"/>
        <bgColor rgb="FF013693"/>
      </patternFill>
    </fill>
    <fill>
      <patternFill patternType="solid">
        <fgColor theme="0" tint="-0.249977111117893"/>
        <bgColor indexed="64"/>
      </patternFill>
    </fill>
  </fills>
  <borders count="2">
    <border>
      <left/>
      <right/>
      <top/>
      <bottom/>
      <diagonal/>
    </border>
    <border>
      <left/>
      <right/>
      <top/>
      <bottom style="thin">
        <color rgb="FF000000"/>
      </bottom>
      <diagonal/>
    </border>
  </borders>
  <cellStyleXfs count="1">
    <xf numFmtId="0" fontId="0" fillId="0" borderId="0"/>
  </cellStyleXfs>
  <cellXfs count="23">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64" fontId="0" fillId="0" borderId="0" xfId="0" applyNumberFormat="1"/>
    <xf numFmtId="0" fontId="0" fillId="0" borderId="0" xfId="0" applyAlignment="1">
      <alignment horizontal="left" indent="1"/>
    </xf>
    <xf numFmtId="9" fontId="0" fillId="0" borderId="0" xfId="0" applyNumberFormat="1"/>
    <xf numFmtId="10" fontId="0" fillId="0" borderId="0" xfId="0" applyNumberFormat="1"/>
    <xf numFmtId="0" fontId="0" fillId="3" borderId="0" xfId="0" applyFill="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15">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Table'!$B$75</c:f>
              <c:strCache>
                <c:ptCount val="1"/>
                <c:pt idx="0">
                  <c:v>Total</c:v>
                </c:pt>
              </c:strCache>
            </c:strRef>
          </c:tx>
          <c:spPr>
            <a:solidFill>
              <a:schemeClr val="accent1"/>
            </a:solidFill>
            <a:ln>
              <a:noFill/>
            </a:ln>
            <a:effectLst/>
          </c:spPr>
          <c:invertIfNegative val="0"/>
          <c:cat>
            <c:strRef>
              <c:f>'Pivot Table'!$A$76:$A$81</c:f>
              <c:strCache>
                <c:ptCount val="5"/>
                <c:pt idx="0">
                  <c:v>West</c:v>
                </c:pt>
                <c:pt idx="1">
                  <c:v>Northeast</c:v>
                </c:pt>
                <c:pt idx="2">
                  <c:v>Southeast</c:v>
                </c:pt>
                <c:pt idx="3">
                  <c:v>South</c:v>
                </c:pt>
                <c:pt idx="4">
                  <c:v>Midwest</c:v>
                </c:pt>
              </c:strCache>
            </c:strRef>
          </c:cat>
          <c:val>
            <c:numRef>
              <c:f>'Pivot Table'!$B$76:$B$81</c:f>
              <c:numCache>
                <c:formatCode>"$"#,##0_);[Red]\("$"#,##0\)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A10D-4C17-97D9-E835DE1D70DC}"/>
            </c:ext>
          </c:extLst>
        </c:ser>
        <c:dLbls>
          <c:showLegendKey val="0"/>
          <c:showVal val="0"/>
          <c:showCatName val="0"/>
          <c:showSerName val="0"/>
          <c:showPercent val="0"/>
          <c:showBubbleSize val="0"/>
        </c:dLbls>
        <c:gapWidth val="219"/>
        <c:overlap val="-27"/>
        <c:axId val="468113183"/>
        <c:axId val="468114623"/>
      </c:barChart>
      <c:catAx>
        <c:axId val="468113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14623"/>
        <c:crosses val="autoZero"/>
        <c:auto val="1"/>
        <c:lblAlgn val="ctr"/>
        <c:lblOffset val="100"/>
        <c:noMultiLvlLbl val="0"/>
      </c:catAx>
      <c:valAx>
        <c:axId val="468114623"/>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1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Table'!$B$84</c:f>
              <c:strCache>
                <c:ptCount val="1"/>
                <c:pt idx="0">
                  <c:v>Total</c:v>
                </c:pt>
              </c:strCache>
            </c:strRef>
          </c:tx>
          <c:spPr>
            <a:solidFill>
              <a:schemeClr val="accent1"/>
            </a:solidFill>
            <a:ln>
              <a:noFill/>
            </a:ln>
            <a:effectLst/>
          </c:spPr>
          <c:invertIfNegative val="0"/>
          <c:cat>
            <c:strRef>
              <c:f>'Pivot Table'!$A$85:$A$135</c:f>
              <c:strCache>
                <c:ptCount val="50"/>
                <c:pt idx="0">
                  <c:v>New York</c:v>
                </c:pt>
                <c:pt idx="1">
                  <c:v>California</c:v>
                </c:pt>
                <c:pt idx="2">
                  <c:v>Florida</c:v>
                </c:pt>
                <c:pt idx="3">
                  <c:v>Texas</c:v>
                </c:pt>
                <c:pt idx="4">
                  <c:v>South Carolina</c:v>
                </c:pt>
                <c:pt idx="5">
                  <c:v>Washington</c:v>
                </c:pt>
                <c:pt idx="6">
                  <c:v>North Carolina</c:v>
                </c:pt>
                <c:pt idx="7">
                  <c:v>Louisiana</c:v>
                </c:pt>
                <c:pt idx="8">
                  <c:v>Hawaii</c:v>
                </c:pt>
                <c:pt idx="9">
                  <c:v>Virginia</c:v>
                </c:pt>
                <c:pt idx="10">
                  <c:v>Oregon</c:v>
                </c:pt>
                <c:pt idx="11">
                  <c:v>Colorado</c:v>
                </c:pt>
                <c:pt idx="12">
                  <c:v>Nevada</c:v>
                </c:pt>
                <c:pt idx="13">
                  <c:v>New Mexico</c:v>
                </c:pt>
                <c:pt idx="14">
                  <c:v>Idaho</c:v>
                </c:pt>
                <c:pt idx="15">
                  <c:v>Georgia</c:v>
                </c:pt>
                <c:pt idx="16">
                  <c:v>Michigan</c:v>
                </c:pt>
                <c:pt idx="17">
                  <c:v>Wyoming</c:v>
                </c:pt>
                <c:pt idx="18">
                  <c:v>Ohio</c:v>
                </c:pt>
                <c:pt idx="19">
                  <c:v>Tennessee</c:v>
                </c:pt>
                <c:pt idx="20">
                  <c:v>Alabama</c:v>
                </c:pt>
                <c:pt idx="21">
                  <c:v>New Hampshire</c:v>
                </c:pt>
                <c:pt idx="22">
                  <c:v>Arizona</c:v>
                </c:pt>
                <c:pt idx="23">
                  <c:v>Montana</c:v>
                </c:pt>
                <c:pt idx="24">
                  <c:v>Mississippi</c:v>
                </c:pt>
                <c:pt idx="25">
                  <c:v>Alaska</c:v>
                </c:pt>
                <c:pt idx="26">
                  <c:v>Vermont</c:v>
                </c:pt>
                <c:pt idx="27">
                  <c:v>Arkansas</c:v>
                </c:pt>
                <c:pt idx="28">
                  <c:v>Delaware</c:v>
                </c:pt>
                <c:pt idx="29">
                  <c:v>Connecticut</c:v>
                </c:pt>
                <c:pt idx="30">
                  <c:v>Massachusetts</c:v>
                </c:pt>
                <c:pt idx="31">
                  <c:v>West Virginia</c:v>
                </c:pt>
                <c:pt idx="32">
                  <c:v>Oklahoma</c:v>
                </c:pt>
                <c:pt idx="33">
                  <c:v>Pennsylvania</c:v>
                </c:pt>
                <c:pt idx="34">
                  <c:v>Kentucky</c:v>
                </c:pt>
                <c:pt idx="35">
                  <c:v>Kansas</c:v>
                </c:pt>
                <c:pt idx="36">
                  <c:v>New Jersey</c:v>
                </c:pt>
                <c:pt idx="37">
                  <c:v>Illinois</c:v>
                </c:pt>
                <c:pt idx="38">
                  <c:v>Utah</c:v>
                </c:pt>
                <c:pt idx="39">
                  <c:v>Missouri</c:v>
                </c:pt>
                <c:pt idx="40">
                  <c:v>Maine</c:v>
                </c:pt>
                <c:pt idx="41">
                  <c:v>Indiana</c:v>
                </c:pt>
                <c:pt idx="42">
                  <c:v>South Dakota</c:v>
                </c:pt>
                <c:pt idx="43">
                  <c:v>Rhode Island</c:v>
                </c:pt>
                <c:pt idx="44">
                  <c:v>Maryland</c:v>
                </c:pt>
                <c:pt idx="45">
                  <c:v>North Dakota</c:v>
                </c:pt>
                <c:pt idx="46">
                  <c:v>Wisconsin</c:v>
                </c:pt>
                <c:pt idx="47">
                  <c:v>Iowa</c:v>
                </c:pt>
                <c:pt idx="48">
                  <c:v>Minnesota</c:v>
                </c:pt>
                <c:pt idx="49">
                  <c:v>Nebraska</c:v>
                </c:pt>
              </c:strCache>
            </c:strRef>
          </c:cat>
          <c:val>
            <c:numRef>
              <c:f>'Pivot Table'!$B$85:$B$135</c:f>
              <c:numCache>
                <c:formatCode>"$"#,##0_);[Red]\("$"#,##0\)</c:formatCode>
                <c:ptCount val="50"/>
                <c:pt idx="0">
                  <c:v>64229039</c:v>
                </c:pt>
                <c:pt idx="1">
                  <c:v>60174133</c:v>
                </c:pt>
                <c:pt idx="2">
                  <c:v>59283714</c:v>
                </c:pt>
                <c:pt idx="3">
                  <c:v>46359746</c:v>
                </c:pt>
                <c:pt idx="4">
                  <c:v>29285637</c:v>
                </c:pt>
                <c:pt idx="5">
                  <c:v>26330718</c:v>
                </c:pt>
                <c:pt idx="6">
                  <c:v>23956531</c:v>
                </c:pt>
                <c:pt idx="7">
                  <c:v>23750781</c:v>
                </c:pt>
                <c:pt idx="8">
                  <c:v>22282457</c:v>
                </c:pt>
                <c:pt idx="9">
                  <c:v>21575040</c:v>
                </c:pt>
                <c:pt idx="10">
                  <c:v>21349674</c:v>
                </c:pt>
                <c:pt idx="11">
                  <c:v>20996536</c:v>
                </c:pt>
                <c:pt idx="12">
                  <c:v>20858509</c:v>
                </c:pt>
                <c:pt idx="13">
                  <c:v>19865016</c:v>
                </c:pt>
                <c:pt idx="14">
                  <c:v>19276878</c:v>
                </c:pt>
                <c:pt idx="15">
                  <c:v>18997466</c:v>
                </c:pt>
                <c:pt idx="16">
                  <c:v>18625433</c:v>
                </c:pt>
                <c:pt idx="17">
                  <c:v>18577517</c:v>
                </c:pt>
                <c:pt idx="18">
                  <c:v>18484583</c:v>
                </c:pt>
                <c:pt idx="19">
                  <c:v>18067440</c:v>
                </c:pt>
                <c:pt idx="20">
                  <c:v>17633424</c:v>
                </c:pt>
                <c:pt idx="21">
                  <c:v>16411667</c:v>
                </c:pt>
                <c:pt idx="22">
                  <c:v>15782221</c:v>
                </c:pt>
                <c:pt idx="23">
                  <c:v>15710886</c:v>
                </c:pt>
                <c:pt idx="24">
                  <c:v>15591709</c:v>
                </c:pt>
                <c:pt idx="25">
                  <c:v>14753103</c:v>
                </c:pt>
                <c:pt idx="26">
                  <c:v>14352923</c:v>
                </c:pt>
                <c:pt idx="27">
                  <c:v>12639347</c:v>
                </c:pt>
                <c:pt idx="28">
                  <c:v>12298412</c:v>
                </c:pt>
                <c:pt idx="29">
                  <c:v>11573448</c:v>
                </c:pt>
                <c:pt idx="30">
                  <c:v>11076810</c:v>
                </c:pt>
                <c:pt idx="31">
                  <c:v>10689160</c:v>
                </c:pt>
                <c:pt idx="32">
                  <c:v>10620734</c:v>
                </c:pt>
                <c:pt idx="33">
                  <c:v>10357519</c:v>
                </c:pt>
                <c:pt idx="34">
                  <c:v>10072848</c:v>
                </c:pt>
                <c:pt idx="35">
                  <c:v>9972864</c:v>
                </c:pt>
                <c:pt idx="36">
                  <c:v>9934246</c:v>
                </c:pt>
                <c:pt idx="37">
                  <c:v>9797488</c:v>
                </c:pt>
                <c:pt idx="38">
                  <c:v>9696420</c:v>
                </c:pt>
                <c:pt idx="39">
                  <c:v>9683265</c:v>
                </c:pt>
                <c:pt idx="40">
                  <c:v>9195978</c:v>
                </c:pt>
                <c:pt idx="41">
                  <c:v>8836198</c:v>
                </c:pt>
                <c:pt idx="42">
                  <c:v>8495576</c:v>
                </c:pt>
                <c:pt idx="43">
                  <c:v>8446806</c:v>
                </c:pt>
                <c:pt idx="44">
                  <c:v>7758059</c:v>
                </c:pt>
                <c:pt idx="45">
                  <c:v>7735580</c:v>
                </c:pt>
                <c:pt idx="46">
                  <c:v>7727469</c:v>
                </c:pt>
                <c:pt idx="47">
                  <c:v>7424011</c:v>
                </c:pt>
                <c:pt idx="48">
                  <c:v>7378068</c:v>
                </c:pt>
                <c:pt idx="49">
                  <c:v>5929038</c:v>
                </c:pt>
              </c:numCache>
            </c:numRef>
          </c:val>
          <c:extLst>
            <c:ext xmlns:c16="http://schemas.microsoft.com/office/drawing/2014/chart" uri="{C3380CC4-5D6E-409C-BE32-E72D297353CC}">
              <c16:uniqueId val="{00000000-F3C7-4E8A-B340-AD61A74E300A}"/>
            </c:ext>
          </c:extLst>
        </c:ser>
        <c:dLbls>
          <c:showLegendKey val="0"/>
          <c:showVal val="0"/>
          <c:showCatName val="0"/>
          <c:showSerName val="0"/>
          <c:showPercent val="0"/>
          <c:showBubbleSize val="0"/>
        </c:dLbls>
        <c:gapWidth val="219"/>
        <c:overlap val="-27"/>
        <c:axId val="398860799"/>
        <c:axId val="398859839"/>
      </c:barChart>
      <c:catAx>
        <c:axId val="3988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59839"/>
        <c:crosses val="autoZero"/>
        <c:auto val="1"/>
        <c:lblAlgn val="ctr"/>
        <c:lblOffset val="100"/>
        <c:noMultiLvlLbl val="0"/>
      </c:catAx>
      <c:valAx>
        <c:axId val="39885983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6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Table'!$B$138</c:f>
              <c:strCache>
                <c:ptCount val="1"/>
                <c:pt idx="0">
                  <c:v>Total</c:v>
                </c:pt>
              </c:strCache>
            </c:strRef>
          </c:tx>
          <c:spPr>
            <a:solidFill>
              <a:schemeClr val="accent1"/>
            </a:solidFill>
            <a:ln>
              <a:noFill/>
            </a:ln>
            <a:effectLst/>
          </c:spPr>
          <c:invertIfNegative val="0"/>
          <c:cat>
            <c:strRef>
              <c:f>'Pivot Table'!$A$139:$A$191</c:f>
              <c:strCache>
                <c:ptCount val="52"/>
                <c:pt idx="0">
                  <c:v>Charleston</c:v>
                </c:pt>
                <c:pt idx="1">
                  <c:v>New York</c:v>
                </c:pt>
                <c:pt idx="2">
                  <c:v>San Francisco</c:v>
                </c:pt>
                <c:pt idx="3">
                  <c:v>Miami</c:v>
                </c:pt>
                <c:pt idx="4">
                  <c:v>Portland</c:v>
                </c:pt>
                <c:pt idx="5">
                  <c:v>Orlando</c:v>
                </c:pt>
                <c:pt idx="6">
                  <c:v>Seattle</c:v>
                </c:pt>
                <c:pt idx="7">
                  <c:v>Los Angeles</c:v>
                </c:pt>
                <c:pt idx="8">
                  <c:v>Houston</c:v>
                </c:pt>
                <c:pt idx="9">
                  <c:v>Albany</c:v>
                </c:pt>
                <c:pt idx="10">
                  <c:v>Charlotte</c:v>
                </c:pt>
                <c:pt idx="11">
                  <c:v>New Orleans</c:v>
                </c:pt>
                <c:pt idx="12">
                  <c:v>Honolulu</c:v>
                </c:pt>
                <c:pt idx="13">
                  <c:v>Richmond</c:v>
                </c:pt>
                <c:pt idx="14">
                  <c:v>Denver</c:v>
                </c:pt>
                <c:pt idx="15">
                  <c:v>Dallas</c:v>
                </c:pt>
                <c:pt idx="16">
                  <c:v>Las Vegas</c:v>
                </c:pt>
                <c:pt idx="17">
                  <c:v>Albuquerque</c:v>
                </c:pt>
                <c:pt idx="18">
                  <c:v>Boise</c:v>
                </c:pt>
                <c:pt idx="19">
                  <c:v>Atlanta</c:v>
                </c:pt>
                <c:pt idx="20">
                  <c:v>Detroit</c:v>
                </c:pt>
                <c:pt idx="21">
                  <c:v>Cheyenne</c:v>
                </c:pt>
                <c:pt idx="22">
                  <c:v>Columbus</c:v>
                </c:pt>
                <c:pt idx="23">
                  <c:v>Knoxville</c:v>
                </c:pt>
                <c:pt idx="24">
                  <c:v>Birmingham</c:v>
                </c:pt>
                <c:pt idx="25">
                  <c:v>Manchester</c:v>
                </c:pt>
                <c:pt idx="26">
                  <c:v>Phoenix</c:v>
                </c:pt>
                <c:pt idx="27">
                  <c:v>Billings</c:v>
                </c:pt>
                <c:pt idx="28">
                  <c:v>Jackson</c:v>
                </c:pt>
                <c:pt idx="29">
                  <c:v>Anchorage</c:v>
                </c:pt>
                <c:pt idx="30">
                  <c:v>Burlington</c:v>
                </c:pt>
                <c:pt idx="31">
                  <c:v>Little Rock</c:v>
                </c:pt>
                <c:pt idx="32">
                  <c:v>Wilmington</c:v>
                </c:pt>
                <c:pt idx="33">
                  <c:v>Hartford</c:v>
                </c:pt>
                <c:pt idx="34">
                  <c:v>Boston</c:v>
                </c:pt>
                <c:pt idx="35">
                  <c:v>Oklahoma City</c:v>
                </c:pt>
                <c:pt idx="36">
                  <c:v>Philadelphia</c:v>
                </c:pt>
                <c:pt idx="37">
                  <c:v>Louisville</c:v>
                </c:pt>
                <c:pt idx="38">
                  <c:v>Wichita</c:v>
                </c:pt>
                <c:pt idx="39">
                  <c:v>Newark</c:v>
                </c:pt>
                <c:pt idx="40">
                  <c:v>Chicago</c:v>
                </c:pt>
                <c:pt idx="41">
                  <c:v>Salt Lake City</c:v>
                </c:pt>
                <c:pt idx="42">
                  <c:v>St. Louis</c:v>
                </c:pt>
                <c:pt idx="43">
                  <c:v>Indianapolis</c:v>
                </c:pt>
                <c:pt idx="44">
                  <c:v>Sioux Falls</c:v>
                </c:pt>
                <c:pt idx="45">
                  <c:v>Providence</c:v>
                </c:pt>
                <c:pt idx="46">
                  <c:v>Baltimore</c:v>
                </c:pt>
                <c:pt idx="47">
                  <c:v>Fargo</c:v>
                </c:pt>
                <c:pt idx="48">
                  <c:v>Milwaukee</c:v>
                </c:pt>
                <c:pt idx="49">
                  <c:v>Des Moines</c:v>
                </c:pt>
                <c:pt idx="50">
                  <c:v>Minneapolis</c:v>
                </c:pt>
                <c:pt idx="51">
                  <c:v>Omaha</c:v>
                </c:pt>
              </c:strCache>
            </c:strRef>
          </c:cat>
          <c:val>
            <c:numRef>
              <c:f>'Pivot Table'!$B$139:$B$191</c:f>
              <c:numCache>
                <c:formatCode>"$"#,##0_);[Red]\("$"#,##0\)</c:formatCode>
                <c:ptCount val="52"/>
                <c:pt idx="0">
                  <c:v>39974797</c:v>
                </c:pt>
                <c:pt idx="1">
                  <c:v>39801235</c:v>
                </c:pt>
                <c:pt idx="2">
                  <c:v>34539220</c:v>
                </c:pt>
                <c:pt idx="3">
                  <c:v>31600863</c:v>
                </c:pt>
                <c:pt idx="4">
                  <c:v>30545652</c:v>
                </c:pt>
                <c:pt idx="5">
                  <c:v>27682851</c:v>
                </c:pt>
                <c:pt idx="6">
                  <c:v>26330718</c:v>
                </c:pt>
                <c:pt idx="7">
                  <c:v>25634913</c:v>
                </c:pt>
                <c:pt idx="8">
                  <c:v>25456882</c:v>
                </c:pt>
                <c:pt idx="9">
                  <c:v>24427804</c:v>
                </c:pt>
                <c:pt idx="10">
                  <c:v>23956531</c:v>
                </c:pt>
                <c:pt idx="11">
                  <c:v>23750781</c:v>
                </c:pt>
                <c:pt idx="12">
                  <c:v>22282457</c:v>
                </c:pt>
                <c:pt idx="13">
                  <c:v>21575040</c:v>
                </c:pt>
                <c:pt idx="14">
                  <c:v>20996536</c:v>
                </c:pt>
                <c:pt idx="15">
                  <c:v>20902864</c:v>
                </c:pt>
                <c:pt idx="16">
                  <c:v>20858509</c:v>
                </c:pt>
                <c:pt idx="17">
                  <c:v>19865016</c:v>
                </c:pt>
                <c:pt idx="18">
                  <c:v>19276878</c:v>
                </c:pt>
                <c:pt idx="19">
                  <c:v>18997466</c:v>
                </c:pt>
                <c:pt idx="20">
                  <c:v>18625433</c:v>
                </c:pt>
                <c:pt idx="21">
                  <c:v>18577517</c:v>
                </c:pt>
                <c:pt idx="22">
                  <c:v>18484583</c:v>
                </c:pt>
                <c:pt idx="23">
                  <c:v>18067440</c:v>
                </c:pt>
                <c:pt idx="24">
                  <c:v>17633424</c:v>
                </c:pt>
                <c:pt idx="25">
                  <c:v>16411667</c:v>
                </c:pt>
                <c:pt idx="26">
                  <c:v>15782221</c:v>
                </c:pt>
                <c:pt idx="27">
                  <c:v>15710886</c:v>
                </c:pt>
                <c:pt idx="28">
                  <c:v>15591709</c:v>
                </c:pt>
                <c:pt idx="29">
                  <c:v>14753103</c:v>
                </c:pt>
                <c:pt idx="30">
                  <c:v>14352923</c:v>
                </c:pt>
                <c:pt idx="31">
                  <c:v>12639347</c:v>
                </c:pt>
                <c:pt idx="32">
                  <c:v>12298412</c:v>
                </c:pt>
                <c:pt idx="33">
                  <c:v>11573448</c:v>
                </c:pt>
                <c:pt idx="34">
                  <c:v>11076810</c:v>
                </c:pt>
                <c:pt idx="35">
                  <c:v>10620734</c:v>
                </c:pt>
                <c:pt idx="36">
                  <c:v>10357519</c:v>
                </c:pt>
                <c:pt idx="37">
                  <c:v>10072848</c:v>
                </c:pt>
                <c:pt idx="38">
                  <c:v>9972864</c:v>
                </c:pt>
                <c:pt idx="39">
                  <c:v>9934246</c:v>
                </c:pt>
                <c:pt idx="40">
                  <c:v>9797488</c:v>
                </c:pt>
                <c:pt idx="41">
                  <c:v>9696420</c:v>
                </c:pt>
                <c:pt idx="42">
                  <c:v>9683265</c:v>
                </c:pt>
                <c:pt idx="43">
                  <c:v>8836198</c:v>
                </c:pt>
                <c:pt idx="44">
                  <c:v>8495576</c:v>
                </c:pt>
                <c:pt idx="45">
                  <c:v>8446806</c:v>
                </c:pt>
                <c:pt idx="46">
                  <c:v>7758059</c:v>
                </c:pt>
                <c:pt idx="47">
                  <c:v>7735580</c:v>
                </c:pt>
                <c:pt idx="48">
                  <c:v>7727469</c:v>
                </c:pt>
                <c:pt idx="49">
                  <c:v>7424011</c:v>
                </c:pt>
                <c:pt idx="50">
                  <c:v>7378068</c:v>
                </c:pt>
                <c:pt idx="51">
                  <c:v>5929038</c:v>
                </c:pt>
              </c:numCache>
            </c:numRef>
          </c:val>
          <c:extLst>
            <c:ext xmlns:c16="http://schemas.microsoft.com/office/drawing/2014/chart" uri="{C3380CC4-5D6E-409C-BE32-E72D297353CC}">
              <c16:uniqueId val="{00000000-F80F-4476-AEE7-2140BAF31572}"/>
            </c:ext>
          </c:extLst>
        </c:ser>
        <c:dLbls>
          <c:showLegendKey val="0"/>
          <c:showVal val="0"/>
          <c:showCatName val="0"/>
          <c:showSerName val="0"/>
          <c:showPercent val="0"/>
          <c:showBubbleSize val="0"/>
        </c:dLbls>
        <c:gapWidth val="219"/>
        <c:overlap val="-27"/>
        <c:axId val="584653871"/>
        <c:axId val="584655311"/>
      </c:barChart>
      <c:catAx>
        <c:axId val="5846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55311"/>
        <c:crosses val="autoZero"/>
        <c:auto val="1"/>
        <c:lblAlgn val="ctr"/>
        <c:lblOffset val="100"/>
        <c:noMultiLvlLbl val="0"/>
      </c:catAx>
      <c:valAx>
        <c:axId val="58465531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5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c:f>
              <c:strCache>
                <c:ptCount val="1"/>
                <c:pt idx="0">
                  <c:v>Sum of Units Sold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07-4E9C-9056-0B432ADEC4A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07-4E9C-9056-0B432ADEC4A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07-4E9C-9056-0B432ADEC4A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07-4E9C-9056-0B432ADEC4A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007-4E9C-9056-0B432ADEC4A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007-4E9C-9056-0B432ADEC4A2}"/>
              </c:ext>
            </c:extLst>
          </c:dPt>
          <c:cat>
            <c:strRef>
              <c:f>'Pivot Table'!$A$2:$A$8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Table'!$B$2:$B$8</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2AE2-4043-AF21-EFA583ABFD6E}"/>
            </c:ext>
          </c:extLst>
        </c:ser>
        <c:ser>
          <c:idx val="1"/>
          <c:order val="1"/>
          <c:tx>
            <c:strRef>
              <c:f>'Pivot Table'!$C$1</c:f>
              <c:strCache>
                <c:ptCount val="1"/>
                <c:pt idx="0">
                  <c:v>Sum of Total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A007-4E9C-9056-0B432ADEC4A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A007-4E9C-9056-0B432ADEC4A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A007-4E9C-9056-0B432ADEC4A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A007-4E9C-9056-0B432ADEC4A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A007-4E9C-9056-0B432ADEC4A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A007-4E9C-9056-0B432ADEC4A2}"/>
              </c:ext>
            </c:extLst>
          </c:dPt>
          <c:cat>
            <c:strRef>
              <c:f>'Pivot Table'!$A$2:$A$8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Table'!$C$2:$C$8</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1-2AE2-4043-AF21-EFA583ABFD6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Table'!$B$242</c:f>
              <c:strCache>
                <c:ptCount val="1"/>
                <c:pt idx="0">
                  <c:v>Total</c:v>
                </c:pt>
              </c:strCache>
            </c:strRef>
          </c:tx>
          <c:spPr>
            <a:ln w="28575" cap="rnd">
              <a:solidFill>
                <a:schemeClr val="accent1"/>
              </a:solidFill>
              <a:round/>
            </a:ln>
            <a:effectLst/>
          </c:spPr>
          <c:marker>
            <c:symbol val="none"/>
          </c:marker>
          <c:cat>
            <c:multiLvlStrRef>
              <c:f>'Pivot Table'!$A$243:$A$253</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'Pivot Table'!$B$243:$B$253</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9761-412B-9DAD-0DAAB40CB02B}"/>
            </c:ext>
          </c:extLst>
        </c:ser>
        <c:dLbls>
          <c:showLegendKey val="0"/>
          <c:showVal val="0"/>
          <c:showCatName val="0"/>
          <c:showSerName val="0"/>
          <c:showPercent val="0"/>
          <c:showBubbleSize val="0"/>
        </c:dLbls>
        <c:smooth val="0"/>
        <c:axId val="17722719"/>
        <c:axId val="17721759"/>
      </c:lineChart>
      <c:catAx>
        <c:axId val="17722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759"/>
        <c:crosses val="autoZero"/>
        <c:auto val="1"/>
        <c:lblAlgn val="ctr"/>
        <c:lblOffset val="100"/>
        <c:noMultiLvlLbl val="0"/>
      </c:catAx>
      <c:valAx>
        <c:axId val="17721759"/>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Retai</a:t>
            </a:r>
            <a:r>
              <a:rPr lang="en-US" b="1"/>
              <a:t>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Table'!$A$16:$A$22</c:f>
              <c:strCache>
                <c:ptCount val="6"/>
                <c:pt idx="0">
                  <c:v>West Gear</c:v>
                </c:pt>
                <c:pt idx="1">
                  <c:v>Foot Locker</c:v>
                </c:pt>
                <c:pt idx="2">
                  <c:v>Sports Direct</c:v>
                </c:pt>
                <c:pt idx="3">
                  <c:v>Kohl's</c:v>
                </c:pt>
                <c:pt idx="4">
                  <c:v>Amazon</c:v>
                </c:pt>
                <c:pt idx="5">
                  <c:v>Walmart</c:v>
                </c:pt>
              </c:strCache>
            </c:strRef>
          </c:cat>
          <c:val>
            <c:numRef>
              <c:f>'Pivot Table'!$B$16:$B$22</c:f>
              <c:numCache>
                <c:formatCode>"$"#,##0_);[Red]\("$"#,##0\)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0F56-4F11-AA53-729F669417C5}"/>
            </c:ext>
          </c:extLst>
        </c:ser>
        <c:dLbls>
          <c:showLegendKey val="0"/>
          <c:showVal val="0"/>
          <c:showCatName val="0"/>
          <c:showSerName val="0"/>
          <c:showPercent val="0"/>
          <c:showBubbleSize val="0"/>
        </c:dLbls>
        <c:gapWidth val="182"/>
        <c:axId val="1935297872"/>
        <c:axId val="1935297392"/>
      </c:barChart>
      <c:catAx>
        <c:axId val="1935297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97392"/>
        <c:crosses val="autoZero"/>
        <c:auto val="1"/>
        <c:lblAlgn val="ctr"/>
        <c:lblOffset val="100"/>
        <c:noMultiLvlLbl val="0"/>
      </c:catAx>
      <c:valAx>
        <c:axId val="1935297392"/>
        <c:scaling>
          <c:orientation val="minMax"/>
        </c:scaling>
        <c:delete val="0"/>
        <c:axPos val="b"/>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Table'!$B$56</c:f>
              <c:strCache>
                <c:ptCount val="1"/>
                <c:pt idx="0">
                  <c:v>Total</c:v>
                </c:pt>
              </c:strCache>
            </c:strRef>
          </c:tx>
          <c:spPr>
            <a:solidFill>
              <a:schemeClr val="accent1"/>
            </a:solidFill>
            <a:ln>
              <a:noFill/>
            </a:ln>
            <a:effectLst/>
          </c:spPr>
          <c:invertIfNegative val="0"/>
          <c:cat>
            <c:strRef>
              <c:f>'Pivot Table'!$A$57:$A$63</c:f>
              <c:strCache>
                <c:ptCount val="6"/>
                <c:pt idx="0">
                  <c:v>Foot Locker</c:v>
                </c:pt>
                <c:pt idx="1">
                  <c:v>West Gear</c:v>
                </c:pt>
                <c:pt idx="2">
                  <c:v>Sports Direct</c:v>
                </c:pt>
                <c:pt idx="3">
                  <c:v>Kohl's</c:v>
                </c:pt>
                <c:pt idx="4">
                  <c:v>Amazon</c:v>
                </c:pt>
                <c:pt idx="5">
                  <c:v>Walmart</c:v>
                </c:pt>
              </c:strCache>
            </c:strRef>
          </c:cat>
          <c:val>
            <c:numRef>
              <c:f>'Pivot Table'!$B$57:$B$63</c:f>
              <c:numCache>
                <c:formatCode>0%</c:formatCode>
                <c:ptCount val="6"/>
                <c:pt idx="0">
                  <c:v>1102.0900000000051</c:v>
                </c:pt>
                <c:pt idx="1">
                  <c:v>991.98999999999614</c:v>
                </c:pt>
                <c:pt idx="2">
                  <c:v>904.02000000000135</c:v>
                </c:pt>
                <c:pt idx="3">
                  <c:v>431.86999999999995</c:v>
                </c:pt>
                <c:pt idx="4">
                  <c:v>396.56000000000063</c:v>
                </c:pt>
                <c:pt idx="5">
                  <c:v>254.48999999999992</c:v>
                </c:pt>
              </c:numCache>
            </c:numRef>
          </c:val>
          <c:extLst>
            <c:ext xmlns:c16="http://schemas.microsoft.com/office/drawing/2014/chart" uri="{C3380CC4-5D6E-409C-BE32-E72D297353CC}">
              <c16:uniqueId val="{00000000-1A15-4B7E-AE55-E82740B6011E}"/>
            </c:ext>
          </c:extLst>
        </c:ser>
        <c:dLbls>
          <c:showLegendKey val="0"/>
          <c:showVal val="0"/>
          <c:showCatName val="0"/>
          <c:showSerName val="0"/>
          <c:showPercent val="0"/>
          <c:showBubbleSize val="0"/>
        </c:dLbls>
        <c:gapWidth val="219"/>
        <c:overlap val="-27"/>
        <c:axId val="1215636032"/>
        <c:axId val="1215636992"/>
      </c:barChart>
      <c:catAx>
        <c:axId val="121563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36992"/>
        <c:crosses val="autoZero"/>
        <c:auto val="1"/>
        <c:lblAlgn val="ctr"/>
        <c:lblOffset val="100"/>
        <c:noMultiLvlLbl val="0"/>
      </c:catAx>
      <c:valAx>
        <c:axId val="1215636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Retailer vs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Table'!$B$231:$B$232</c:f>
              <c:strCache>
                <c:ptCount val="1"/>
                <c:pt idx="0">
                  <c:v>Midwest</c:v>
                </c:pt>
              </c:strCache>
            </c:strRef>
          </c:tx>
          <c:spPr>
            <a:solidFill>
              <a:schemeClr val="accent1"/>
            </a:solidFill>
            <a:ln>
              <a:noFill/>
            </a:ln>
            <a:effectLst/>
          </c:spPr>
          <c:invertIfNegative val="0"/>
          <c:cat>
            <c:strRef>
              <c:f>'Pivot Table'!$A$233:$A$239</c:f>
              <c:strCache>
                <c:ptCount val="6"/>
                <c:pt idx="0">
                  <c:v>Foot Locker</c:v>
                </c:pt>
                <c:pt idx="1">
                  <c:v>Amazon</c:v>
                </c:pt>
                <c:pt idx="2">
                  <c:v>West Gear</c:v>
                </c:pt>
                <c:pt idx="3">
                  <c:v>Sports Direct</c:v>
                </c:pt>
                <c:pt idx="4">
                  <c:v>Kohl's</c:v>
                </c:pt>
                <c:pt idx="5">
                  <c:v>Walmart</c:v>
                </c:pt>
              </c:strCache>
            </c:strRef>
          </c:cat>
          <c:val>
            <c:numRef>
              <c:f>'Pivot Table'!$B$233:$B$239</c:f>
              <c:numCache>
                <c:formatCode>"$"#,##0_);[Red]\("$"#,##0\)</c:formatCode>
                <c:ptCount val="6"/>
                <c:pt idx="0">
                  <c:v>47987394</c:v>
                </c:pt>
                <c:pt idx="1">
                  <c:v>16835873</c:v>
                </c:pt>
                <c:pt idx="2">
                  <c:v>22540586</c:v>
                </c:pt>
                <c:pt idx="3">
                  <c:v>26207191</c:v>
                </c:pt>
                <c:pt idx="4">
                  <c:v>22229415</c:v>
                </c:pt>
              </c:numCache>
            </c:numRef>
          </c:val>
          <c:extLst>
            <c:ext xmlns:c16="http://schemas.microsoft.com/office/drawing/2014/chart" uri="{C3380CC4-5D6E-409C-BE32-E72D297353CC}">
              <c16:uniqueId val="{00000000-95F6-437E-A7DE-083FAA2A664D}"/>
            </c:ext>
          </c:extLst>
        </c:ser>
        <c:ser>
          <c:idx val="1"/>
          <c:order val="1"/>
          <c:tx>
            <c:strRef>
              <c:f>'Pivot Table'!$C$231:$C$232</c:f>
              <c:strCache>
                <c:ptCount val="1"/>
                <c:pt idx="0">
                  <c:v>Northeast</c:v>
                </c:pt>
              </c:strCache>
            </c:strRef>
          </c:tx>
          <c:spPr>
            <a:solidFill>
              <a:schemeClr val="accent2"/>
            </a:solidFill>
            <a:ln>
              <a:noFill/>
            </a:ln>
            <a:effectLst/>
          </c:spPr>
          <c:invertIfNegative val="0"/>
          <c:cat>
            <c:strRef>
              <c:f>'Pivot Table'!$A$233:$A$239</c:f>
              <c:strCache>
                <c:ptCount val="6"/>
                <c:pt idx="0">
                  <c:v>Foot Locker</c:v>
                </c:pt>
                <c:pt idx="1">
                  <c:v>Amazon</c:v>
                </c:pt>
                <c:pt idx="2">
                  <c:v>West Gear</c:v>
                </c:pt>
                <c:pt idx="3">
                  <c:v>Sports Direct</c:v>
                </c:pt>
                <c:pt idx="4">
                  <c:v>Kohl's</c:v>
                </c:pt>
                <c:pt idx="5">
                  <c:v>Walmart</c:v>
                </c:pt>
              </c:strCache>
            </c:strRef>
          </c:cat>
          <c:val>
            <c:numRef>
              <c:f>'Pivot Table'!$C$233:$C$239</c:f>
              <c:numCache>
                <c:formatCode>"$"#,##0_);[Red]\("$"#,##0\)</c:formatCode>
                <c:ptCount val="6"/>
                <c:pt idx="0">
                  <c:v>65326474</c:v>
                </c:pt>
                <c:pt idx="1">
                  <c:v>36262590</c:v>
                </c:pt>
                <c:pt idx="2">
                  <c:v>32293733</c:v>
                </c:pt>
                <c:pt idx="3">
                  <c:v>24698097</c:v>
                </c:pt>
                <c:pt idx="4">
                  <c:v>14031168</c:v>
                </c:pt>
                <c:pt idx="5">
                  <c:v>13712005</c:v>
                </c:pt>
              </c:numCache>
            </c:numRef>
          </c:val>
          <c:extLst>
            <c:ext xmlns:c16="http://schemas.microsoft.com/office/drawing/2014/chart" uri="{C3380CC4-5D6E-409C-BE32-E72D297353CC}">
              <c16:uniqueId val="{00000001-95F6-437E-A7DE-083FAA2A664D}"/>
            </c:ext>
          </c:extLst>
        </c:ser>
        <c:ser>
          <c:idx val="2"/>
          <c:order val="2"/>
          <c:tx>
            <c:strRef>
              <c:f>'Pivot Table'!$D$231:$D$232</c:f>
              <c:strCache>
                <c:ptCount val="1"/>
                <c:pt idx="0">
                  <c:v>South</c:v>
                </c:pt>
              </c:strCache>
            </c:strRef>
          </c:tx>
          <c:spPr>
            <a:solidFill>
              <a:schemeClr val="accent3"/>
            </a:solidFill>
            <a:ln>
              <a:noFill/>
            </a:ln>
            <a:effectLst/>
          </c:spPr>
          <c:invertIfNegative val="0"/>
          <c:cat>
            <c:strRef>
              <c:f>'Pivot Table'!$A$233:$A$239</c:f>
              <c:strCache>
                <c:ptCount val="6"/>
                <c:pt idx="0">
                  <c:v>Foot Locker</c:v>
                </c:pt>
                <c:pt idx="1">
                  <c:v>Amazon</c:v>
                </c:pt>
                <c:pt idx="2">
                  <c:v>West Gear</c:v>
                </c:pt>
                <c:pt idx="3">
                  <c:v>Sports Direct</c:v>
                </c:pt>
                <c:pt idx="4">
                  <c:v>Kohl's</c:v>
                </c:pt>
                <c:pt idx="5">
                  <c:v>Walmart</c:v>
                </c:pt>
              </c:strCache>
            </c:strRef>
          </c:cat>
          <c:val>
            <c:numRef>
              <c:f>'Pivot Table'!$D$233:$D$239</c:f>
              <c:numCache>
                <c:formatCode>"$"#,##0_);[Red]\("$"#,##0\)</c:formatCode>
                <c:ptCount val="6"/>
                <c:pt idx="0">
                  <c:v>9307025</c:v>
                </c:pt>
                <c:pt idx="1">
                  <c:v>409091</c:v>
                </c:pt>
                <c:pt idx="2">
                  <c:v>33087031</c:v>
                </c:pt>
                <c:pt idx="3">
                  <c:v>65258121</c:v>
                </c:pt>
                <c:pt idx="4">
                  <c:v>3552055</c:v>
                </c:pt>
                <c:pt idx="5">
                  <c:v>33049858</c:v>
                </c:pt>
              </c:numCache>
            </c:numRef>
          </c:val>
          <c:extLst>
            <c:ext xmlns:c16="http://schemas.microsoft.com/office/drawing/2014/chart" uri="{C3380CC4-5D6E-409C-BE32-E72D297353CC}">
              <c16:uniqueId val="{00000002-95F6-437E-A7DE-083FAA2A664D}"/>
            </c:ext>
          </c:extLst>
        </c:ser>
        <c:ser>
          <c:idx val="3"/>
          <c:order val="3"/>
          <c:tx>
            <c:strRef>
              <c:f>'Pivot Table'!$E$231:$E$232</c:f>
              <c:strCache>
                <c:ptCount val="1"/>
                <c:pt idx="0">
                  <c:v>Southeast</c:v>
                </c:pt>
              </c:strCache>
            </c:strRef>
          </c:tx>
          <c:spPr>
            <a:solidFill>
              <a:schemeClr val="accent4"/>
            </a:solidFill>
            <a:ln>
              <a:noFill/>
            </a:ln>
            <a:effectLst/>
          </c:spPr>
          <c:invertIfNegative val="0"/>
          <c:cat>
            <c:strRef>
              <c:f>'Pivot Table'!$A$233:$A$239</c:f>
              <c:strCache>
                <c:ptCount val="6"/>
                <c:pt idx="0">
                  <c:v>Foot Locker</c:v>
                </c:pt>
                <c:pt idx="1">
                  <c:v>Amazon</c:v>
                </c:pt>
                <c:pt idx="2">
                  <c:v>West Gear</c:v>
                </c:pt>
                <c:pt idx="3">
                  <c:v>Sports Direct</c:v>
                </c:pt>
                <c:pt idx="4">
                  <c:v>Kohl's</c:v>
                </c:pt>
                <c:pt idx="5">
                  <c:v>Walmart</c:v>
                </c:pt>
              </c:strCache>
            </c:strRef>
          </c:cat>
          <c:val>
            <c:numRef>
              <c:f>'Pivot Table'!$E$233:$E$239</c:f>
              <c:numCache>
                <c:formatCode>"$"#,##0_);[Red]\("$"#,##0\)</c:formatCode>
                <c:ptCount val="6"/>
                <c:pt idx="0">
                  <c:v>59669118</c:v>
                </c:pt>
                <c:pt idx="1">
                  <c:v>10826333</c:v>
                </c:pt>
                <c:pt idx="2">
                  <c:v>17491703</c:v>
                </c:pt>
                <c:pt idx="3">
                  <c:v>54178543</c:v>
                </c:pt>
                <c:pt idx="5">
                  <c:v>21005539</c:v>
                </c:pt>
              </c:numCache>
            </c:numRef>
          </c:val>
          <c:extLst>
            <c:ext xmlns:c16="http://schemas.microsoft.com/office/drawing/2014/chart" uri="{C3380CC4-5D6E-409C-BE32-E72D297353CC}">
              <c16:uniqueId val="{00000003-95F6-437E-A7DE-083FAA2A664D}"/>
            </c:ext>
          </c:extLst>
        </c:ser>
        <c:ser>
          <c:idx val="4"/>
          <c:order val="4"/>
          <c:tx>
            <c:strRef>
              <c:f>'Pivot Table'!$F$231:$F$232</c:f>
              <c:strCache>
                <c:ptCount val="1"/>
                <c:pt idx="0">
                  <c:v>West</c:v>
                </c:pt>
              </c:strCache>
            </c:strRef>
          </c:tx>
          <c:spPr>
            <a:solidFill>
              <a:schemeClr val="accent5"/>
            </a:solidFill>
            <a:ln>
              <a:noFill/>
            </a:ln>
            <a:effectLst/>
          </c:spPr>
          <c:invertIfNegative val="0"/>
          <c:cat>
            <c:strRef>
              <c:f>'Pivot Table'!$A$233:$A$239</c:f>
              <c:strCache>
                <c:ptCount val="6"/>
                <c:pt idx="0">
                  <c:v>Foot Locker</c:v>
                </c:pt>
                <c:pt idx="1">
                  <c:v>Amazon</c:v>
                </c:pt>
                <c:pt idx="2">
                  <c:v>West Gear</c:v>
                </c:pt>
                <c:pt idx="3">
                  <c:v>Sports Direct</c:v>
                </c:pt>
                <c:pt idx="4">
                  <c:v>Kohl's</c:v>
                </c:pt>
                <c:pt idx="5">
                  <c:v>Walmart</c:v>
                </c:pt>
              </c:strCache>
            </c:strRef>
          </c:cat>
          <c:val>
            <c:numRef>
              <c:f>'Pivot Table'!$F$233:$F$239</c:f>
              <c:numCache>
                <c:formatCode>"$"#,##0_);[Red]\("$"#,##0\)</c:formatCode>
                <c:ptCount val="6"/>
                <c:pt idx="0">
                  <c:v>37804709</c:v>
                </c:pt>
                <c:pt idx="1">
                  <c:v>13365025</c:v>
                </c:pt>
                <c:pt idx="2">
                  <c:v>137551280</c:v>
                </c:pt>
                <c:pt idx="3">
                  <c:v>12129045</c:v>
                </c:pt>
                <c:pt idx="4">
                  <c:v>62302115</c:v>
                </c:pt>
                <c:pt idx="5">
                  <c:v>6791008</c:v>
                </c:pt>
              </c:numCache>
            </c:numRef>
          </c:val>
          <c:extLst>
            <c:ext xmlns:c16="http://schemas.microsoft.com/office/drawing/2014/chart" uri="{C3380CC4-5D6E-409C-BE32-E72D297353CC}">
              <c16:uniqueId val="{00000004-95F6-437E-A7DE-083FAA2A664D}"/>
            </c:ext>
          </c:extLst>
        </c:ser>
        <c:dLbls>
          <c:showLegendKey val="0"/>
          <c:showVal val="0"/>
          <c:showCatName val="0"/>
          <c:showSerName val="0"/>
          <c:showPercent val="0"/>
          <c:showBubbleSize val="0"/>
        </c:dLbls>
        <c:gapWidth val="219"/>
        <c:overlap val="-27"/>
        <c:axId val="2038262640"/>
        <c:axId val="2038246320"/>
      </c:barChart>
      <c:catAx>
        <c:axId val="20382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46320"/>
        <c:crosses val="autoZero"/>
        <c:auto val="1"/>
        <c:lblAlgn val="ctr"/>
        <c:lblOffset val="100"/>
        <c:noMultiLvlLbl val="0"/>
      </c:catAx>
      <c:valAx>
        <c:axId val="203824632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6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Method Effectiveness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Table'!$B$194:$B$195</c:f>
              <c:strCache>
                <c:ptCount val="1"/>
                <c:pt idx="0">
                  <c:v>In-store</c:v>
                </c:pt>
              </c:strCache>
            </c:strRef>
          </c:tx>
          <c:spPr>
            <a:solidFill>
              <a:schemeClr val="accent1"/>
            </a:solidFill>
            <a:ln>
              <a:noFill/>
            </a:ln>
            <a:effectLst/>
          </c:spPr>
          <c:invertIfNegative val="0"/>
          <c:cat>
            <c:strRef>
              <c:f>'Pivot Table'!$A$196:$A$202</c:f>
              <c:strCache>
                <c:ptCount val="6"/>
                <c:pt idx="0">
                  <c:v>West Gear</c:v>
                </c:pt>
                <c:pt idx="1">
                  <c:v>Foot Locker</c:v>
                </c:pt>
                <c:pt idx="2">
                  <c:v>Sports Direct</c:v>
                </c:pt>
                <c:pt idx="3">
                  <c:v>Kohl's</c:v>
                </c:pt>
                <c:pt idx="4">
                  <c:v>Amazon</c:v>
                </c:pt>
                <c:pt idx="5">
                  <c:v>Walmart</c:v>
                </c:pt>
              </c:strCache>
            </c:strRef>
          </c:cat>
          <c:val>
            <c:numRef>
              <c:f>'Pivot Table'!$B$196:$B$202</c:f>
              <c:numCache>
                <c:formatCode>"$"#,##0_);[Red]\("$"#,##0\)</c:formatCode>
                <c:ptCount val="6"/>
                <c:pt idx="0">
                  <c:v>156726500</c:v>
                </c:pt>
                <c:pt idx="1">
                  <c:v>76525000</c:v>
                </c:pt>
                <c:pt idx="2">
                  <c:v>55048500</c:v>
                </c:pt>
                <c:pt idx="3">
                  <c:v>29566250</c:v>
                </c:pt>
                <c:pt idx="4">
                  <c:v>22366250</c:v>
                </c:pt>
                <c:pt idx="5">
                  <c:v>16411250</c:v>
                </c:pt>
              </c:numCache>
            </c:numRef>
          </c:val>
          <c:extLst>
            <c:ext xmlns:c16="http://schemas.microsoft.com/office/drawing/2014/chart" uri="{C3380CC4-5D6E-409C-BE32-E72D297353CC}">
              <c16:uniqueId val="{00000000-9604-4405-9590-C995009190D6}"/>
            </c:ext>
          </c:extLst>
        </c:ser>
        <c:ser>
          <c:idx val="1"/>
          <c:order val="1"/>
          <c:tx>
            <c:strRef>
              <c:f>'Pivot Table'!$C$194:$C$195</c:f>
              <c:strCache>
                <c:ptCount val="1"/>
                <c:pt idx="0">
                  <c:v>Online</c:v>
                </c:pt>
              </c:strCache>
            </c:strRef>
          </c:tx>
          <c:spPr>
            <a:solidFill>
              <a:schemeClr val="accent2"/>
            </a:solidFill>
            <a:ln>
              <a:noFill/>
            </a:ln>
            <a:effectLst/>
          </c:spPr>
          <c:invertIfNegative val="0"/>
          <c:cat>
            <c:strRef>
              <c:f>'Pivot Table'!$A$196:$A$202</c:f>
              <c:strCache>
                <c:ptCount val="6"/>
                <c:pt idx="0">
                  <c:v>West Gear</c:v>
                </c:pt>
                <c:pt idx="1">
                  <c:v>Foot Locker</c:v>
                </c:pt>
                <c:pt idx="2">
                  <c:v>Sports Direct</c:v>
                </c:pt>
                <c:pt idx="3">
                  <c:v>Kohl's</c:v>
                </c:pt>
                <c:pt idx="4">
                  <c:v>Amazon</c:v>
                </c:pt>
                <c:pt idx="5">
                  <c:v>Walmart</c:v>
                </c:pt>
              </c:strCache>
            </c:strRef>
          </c:cat>
          <c:val>
            <c:numRef>
              <c:f>'Pivot Table'!$C$196:$C$202</c:f>
              <c:numCache>
                <c:formatCode>"$"#,##0_);[Red]\("$"#,##0\)</c:formatCode>
                <c:ptCount val="6"/>
                <c:pt idx="0">
                  <c:v>40532141</c:v>
                </c:pt>
                <c:pt idx="1">
                  <c:v>72943290</c:v>
                </c:pt>
                <c:pt idx="2">
                  <c:v>59225997</c:v>
                </c:pt>
                <c:pt idx="3">
                  <c:v>30992229</c:v>
                </c:pt>
                <c:pt idx="4">
                  <c:v>28909731</c:v>
                </c:pt>
                <c:pt idx="5">
                  <c:v>15069494</c:v>
                </c:pt>
              </c:numCache>
            </c:numRef>
          </c:val>
          <c:extLst>
            <c:ext xmlns:c16="http://schemas.microsoft.com/office/drawing/2014/chart" uri="{C3380CC4-5D6E-409C-BE32-E72D297353CC}">
              <c16:uniqueId val="{00000001-9604-4405-9590-C995009190D6}"/>
            </c:ext>
          </c:extLst>
        </c:ser>
        <c:ser>
          <c:idx val="2"/>
          <c:order val="2"/>
          <c:tx>
            <c:strRef>
              <c:f>'Pivot Table'!$D$194:$D$195</c:f>
              <c:strCache>
                <c:ptCount val="1"/>
                <c:pt idx="0">
                  <c:v>Outlet</c:v>
                </c:pt>
              </c:strCache>
            </c:strRef>
          </c:tx>
          <c:spPr>
            <a:solidFill>
              <a:schemeClr val="accent3"/>
            </a:solidFill>
            <a:ln>
              <a:noFill/>
            </a:ln>
            <a:effectLst/>
          </c:spPr>
          <c:invertIfNegative val="0"/>
          <c:cat>
            <c:strRef>
              <c:f>'Pivot Table'!$A$196:$A$202</c:f>
              <c:strCache>
                <c:ptCount val="6"/>
                <c:pt idx="0">
                  <c:v>West Gear</c:v>
                </c:pt>
                <c:pt idx="1">
                  <c:v>Foot Locker</c:v>
                </c:pt>
                <c:pt idx="2">
                  <c:v>Sports Direct</c:v>
                </c:pt>
                <c:pt idx="3">
                  <c:v>Kohl's</c:v>
                </c:pt>
                <c:pt idx="4">
                  <c:v>Amazon</c:v>
                </c:pt>
                <c:pt idx="5">
                  <c:v>Walmart</c:v>
                </c:pt>
              </c:strCache>
            </c:strRef>
          </c:cat>
          <c:val>
            <c:numRef>
              <c:f>'Pivot Table'!$D$196:$D$202</c:f>
              <c:numCache>
                <c:formatCode>"$"#,##0_);[Red]\("$"#,##0\)</c:formatCode>
                <c:ptCount val="6"/>
                <c:pt idx="0">
                  <c:v>45705692</c:v>
                </c:pt>
                <c:pt idx="1">
                  <c:v>70626430</c:v>
                </c:pt>
                <c:pt idx="2">
                  <c:v>68196500</c:v>
                </c:pt>
                <c:pt idx="3">
                  <c:v>41556274</c:v>
                </c:pt>
                <c:pt idx="4">
                  <c:v>26422931</c:v>
                </c:pt>
                <c:pt idx="5">
                  <c:v>43077666</c:v>
                </c:pt>
              </c:numCache>
            </c:numRef>
          </c:val>
          <c:extLst>
            <c:ext xmlns:c16="http://schemas.microsoft.com/office/drawing/2014/chart" uri="{C3380CC4-5D6E-409C-BE32-E72D297353CC}">
              <c16:uniqueId val="{00000002-9604-4405-9590-C995009190D6}"/>
            </c:ext>
          </c:extLst>
        </c:ser>
        <c:dLbls>
          <c:showLegendKey val="0"/>
          <c:showVal val="0"/>
          <c:showCatName val="0"/>
          <c:showSerName val="0"/>
          <c:showPercent val="0"/>
          <c:showBubbleSize val="0"/>
        </c:dLbls>
        <c:gapWidth val="219"/>
        <c:overlap val="-27"/>
        <c:axId val="1174877407"/>
        <c:axId val="1174878367"/>
      </c:barChart>
      <c:catAx>
        <c:axId val="11748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78367"/>
        <c:crosses val="autoZero"/>
        <c:auto val="1"/>
        <c:lblAlgn val="ctr"/>
        <c:lblOffset val="100"/>
        <c:noMultiLvlLbl val="0"/>
      </c:catAx>
      <c:valAx>
        <c:axId val="117487836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7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Best-selling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Sum of Units Sold</c:v>
                </c:pt>
              </c:strCache>
            </c:strRef>
          </c:tx>
          <c:spPr>
            <a:solidFill>
              <a:schemeClr val="accent1"/>
            </a:solidFill>
            <a:ln>
              <a:noFill/>
            </a:ln>
            <a:effectLst/>
          </c:spPr>
          <c:invertIfNegative val="0"/>
          <c:cat>
            <c:strRef>
              <c:f>'Pivot Table'!$A$47:$A$53</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'Pivot Table'!$B$47:$B$53</c:f>
              <c:numCache>
                <c:formatCode>#,##0</c:formatCode>
                <c:ptCount val="6"/>
                <c:pt idx="0">
                  <c:v>593320</c:v>
                </c:pt>
                <c:pt idx="1">
                  <c:v>435526</c:v>
                </c:pt>
                <c:pt idx="2">
                  <c:v>433827</c:v>
                </c:pt>
                <c:pt idx="3">
                  <c:v>392269</c:v>
                </c:pt>
                <c:pt idx="4">
                  <c:v>317236</c:v>
                </c:pt>
                <c:pt idx="5">
                  <c:v>306683</c:v>
                </c:pt>
              </c:numCache>
            </c:numRef>
          </c:val>
          <c:extLst>
            <c:ext xmlns:c16="http://schemas.microsoft.com/office/drawing/2014/chart" uri="{C3380CC4-5D6E-409C-BE32-E72D297353CC}">
              <c16:uniqueId val="{00000000-B85D-4D1A-A95E-BF0BA6EB3931}"/>
            </c:ext>
          </c:extLst>
        </c:ser>
        <c:ser>
          <c:idx val="1"/>
          <c:order val="1"/>
          <c:tx>
            <c:strRef>
              <c:f>'Pivot Table'!$C$46</c:f>
              <c:strCache>
                <c:ptCount val="1"/>
                <c:pt idx="0">
                  <c:v>Sum of Total Sales</c:v>
                </c:pt>
              </c:strCache>
            </c:strRef>
          </c:tx>
          <c:spPr>
            <a:solidFill>
              <a:schemeClr val="accent2"/>
            </a:solidFill>
            <a:ln>
              <a:noFill/>
            </a:ln>
            <a:effectLst/>
          </c:spPr>
          <c:invertIfNegative val="0"/>
          <c:cat>
            <c:strRef>
              <c:f>'Pivot Table'!$A$47:$A$53</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'Pivot Table'!$C$47:$C$53</c:f>
              <c:numCache>
                <c:formatCode>"$"#,##0_);[Red]\("$"#,##0\)</c:formatCode>
                <c:ptCount val="6"/>
                <c:pt idx="0">
                  <c:v>208826244</c:v>
                </c:pt>
                <c:pt idx="1">
                  <c:v>153673680</c:v>
                </c:pt>
                <c:pt idx="2">
                  <c:v>179038860</c:v>
                </c:pt>
                <c:pt idx="3">
                  <c:v>128002813</c:v>
                </c:pt>
                <c:pt idx="4">
                  <c:v>106631896</c:v>
                </c:pt>
                <c:pt idx="5">
                  <c:v>123728632</c:v>
                </c:pt>
              </c:numCache>
            </c:numRef>
          </c:val>
          <c:extLst>
            <c:ext xmlns:c16="http://schemas.microsoft.com/office/drawing/2014/chart" uri="{C3380CC4-5D6E-409C-BE32-E72D297353CC}">
              <c16:uniqueId val="{00000001-B85D-4D1A-A95E-BF0BA6EB3931}"/>
            </c:ext>
          </c:extLst>
        </c:ser>
        <c:dLbls>
          <c:showLegendKey val="0"/>
          <c:showVal val="0"/>
          <c:showCatName val="0"/>
          <c:showSerName val="0"/>
          <c:showPercent val="0"/>
          <c:showBubbleSize val="0"/>
        </c:dLbls>
        <c:gapWidth val="219"/>
        <c:overlap val="-27"/>
        <c:axId val="592053359"/>
        <c:axId val="592053839"/>
      </c:barChart>
      <c:catAx>
        <c:axId val="59205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53839"/>
        <c:crosses val="autoZero"/>
        <c:auto val="1"/>
        <c:lblAlgn val="ctr"/>
        <c:lblOffset val="100"/>
        <c:noMultiLvlLbl val="0"/>
      </c:catAx>
      <c:valAx>
        <c:axId val="5920538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5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Midwest</c:v>
                </c:pt>
              </c:strCache>
            </c:strRef>
          </c:tx>
          <c:spPr>
            <a:solidFill>
              <a:schemeClr val="accent1"/>
            </a:solidFill>
            <a:ln>
              <a:noFill/>
            </a:ln>
            <a:effectLst/>
          </c:spPr>
          <c:invertIfNegative val="0"/>
          <c:cat>
            <c:strRef>
              <c:f>'Pivot Table'!$A$37:$A$43</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 Table'!$B$37:$B$43</c:f>
              <c:numCache>
                <c:formatCode>"$"#,##0_);[Red]\("$"#,##0\)</c:formatCode>
                <c:ptCount val="6"/>
                <c:pt idx="0">
                  <c:v>38322810</c:v>
                </c:pt>
                <c:pt idx="1">
                  <c:v>28206383</c:v>
                </c:pt>
                <c:pt idx="2">
                  <c:v>21305539</c:v>
                </c:pt>
                <c:pt idx="3">
                  <c:v>18125661</c:v>
                </c:pt>
                <c:pt idx="4">
                  <c:v>16244898</c:v>
                </c:pt>
                <c:pt idx="5">
                  <c:v>13595168</c:v>
                </c:pt>
              </c:numCache>
            </c:numRef>
          </c:val>
          <c:extLst>
            <c:ext xmlns:c16="http://schemas.microsoft.com/office/drawing/2014/chart" uri="{C3380CC4-5D6E-409C-BE32-E72D297353CC}">
              <c16:uniqueId val="{00000000-AB4E-41BE-BF45-EB161892C8F0}"/>
            </c:ext>
          </c:extLst>
        </c:ser>
        <c:ser>
          <c:idx val="1"/>
          <c:order val="1"/>
          <c:tx>
            <c:strRef>
              <c:f>'Pivot Table'!$C$35:$C$36</c:f>
              <c:strCache>
                <c:ptCount val="1"/>
                <c:pt idx="0">
                  <c:v>Northeast</c:v>
                </c:pt>
              </c:strCache>
            </c:strRef>
          </c:tx>
          <c:spPr>
            <a:solidFill>
              <a:schemeClr val="accent2"/>
            </a:solidFill>
            <a:ln>
              <a:noFill/>
            </a:ln>
            <a:effectLst/>
          </c:spPr>
          <c:invertIfNegative val="0"/>
          <c:cat>
            <c:strRef>
              <c:f>'Pivot Table'!$A$37:$A$43</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 Table'!$C$37:$C$43</c:f>
              <c:numCache>
                <c:formatCode>"$"#,##0_);[Red]\("$"#,##0\)</c:formatCode>
                <c:ptCount val="6"/>
                <c:pt idx="0">
                  <c:v>51025024</c:v>
                </c:pt>
                <c:pt idx="1">
                  <c:v>37543083</c:v>
                </c:pt>
                <c:pt idx="2">
                  <c:v>28874237</c:v>
                </c:pt>
                <c:pt idx="3">
                  <c:v>25744412</c:v>
                </c:pt>
                <c:pt idx="4">
                  <c:v>23341173</c:v>
                </c:pt>
                <c:pt idx="5">
                  <c:v>19796138</c:v>
                </c:pt>
              </c:numCache>
            </c:numRef>
          </c:val>
          <c:extLst>
            <c:ext xmlns:c16="http://schemas.microsoft.com/office/drawing/2014/chart" uri="{C3380CC4-5D6E-409C-BE32-E72D297353CC}">
              <c16:uniqueId val="{00000001-AB4E-41BE-BF45-EB161892C8F0}"/>
            </c:ext>
          </c:extLst>
        </c:ser>
        <c:ser>
          <c:idx val="2"/>
          <c:order val="2"/>
          <c:tx>
            <c:strRef>
              <c:f>'Pivot Table'!$D$35:$D$36</c:f>
              <c:strCache>
                <c:ptCount val="1"/>
                <c:pt idx="0">
                  <c:v>South</c:v>
                </c:pt>
              </c:strCache>
            </c:strRef>
          </c:tx>
          <c:spPr>
            <a:solidFill>
              <a:schemeClr val="accent3"/>
            </a:solidFill>
            <a:ln>
              <a:noFill/>
            </a:ln>
            <a:effectLst/>
          </c:spPr>
          <c:invertIfNegative val="0"/>
          <c:cat>
            <c:strRef>
              <c:f>'Pivot Table'!$A$37:$A$43</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 Table'!$D$37:$D$43</c:f>
              <c:numCache>
                <c:formatCode>"$"#,##0_);[Red]\("$"#,##0\)</c:formatCode>
                <c:ptCount val="6"/>
                <c:pt idx="0">
                  <c:v>28444561</c:v>
                </c:pt>
                <c:pt idx="1">
                  <c:v>29607187</c:v>
                </c:pt>
                <c:pt idx="2">
                  <c:v>25710545</c:v>
                </c:pt>
                <c:pt idx="3">
                  <c:v>19703069</c:v>
                </c:pt>
                <c:pt idx="4">
                  <c:v>22777097</c:v>
                </c:pt>
                <c:pt idx="5">
                  <c:v>18420722</c:v>
                </c:pt>
              </c:numCache>
            </c:numRef>
          </c:val>
          <c:extLst>
            <c:ext xmlns:c16="http://schemas.microsoft.com/office/drawing/2014/chart" uri="{C3380CC4-5D6E-409C-BE32-E72D297353CC}">
              <c16:uniqueId val="{00000002-AB4E-41BE-BF45-EB161892C8F0}"/>
            </c:ext>
          </c:extLst>
        </c:ser>
        <c:ser>
          <c:idx val="3"/>
          <c:order val="3"/>
          <c:tx>
            <c:strRef>
              <c:f>'Pivot Table'!$E$35:$E$36</c:f>
              <c:strCache>
                <c:ptCount val="1"/>
                <c:pt idx="0">
                  <c:v>Southeast</c:v>
                </c:pt>
              </c:strCache>
            </c:strRef>
          </c:tx>
          <c:spPr>
            <a:solidFill>
              <a:schemeClr val="accent4"/>
            </a:solidFill>
            <a:ln>
              <a:noFill/>
            </a:ln>
            <a:effectLst/>
          </c:spPr>
          <c:invertIfNegative val="0"/>
          <c:cat>
            <c:strRef>
              <c:f>'Pivot Table'!$A$37:$A$43</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 Table'!$E$37:$E$43</c:f>
              <c:numCache>
                <c:formatCode>"$"#,##0_);[Red]\("$"#,##0\)</c:formatCode>
                <c:ptCount val="6"/>
                <c:pt idx="0">
                  <c:v>36019236</c:v>
                </c:pt>
                <c:pt idx="1">
                  <c:v>31491161</c:v>
                </c:pt>
                <c:pt idx="2">
                  <c:v>27777020</c:v>
                </c:pt>
                <c:pt idx="3">
                  <c:v>24461487</c:v>
                </c:pt>
                <c:pt idx="4">
                  <c:v>23119534</c:v>
                </c:pt>
                <c:pt idx="5">
                  <c:v>20302798</c:v>
                </c:pt>
              </c:numCache>
            </c:numRef>
          </c:val>
          <c:extLst>
            <c:ext xmlns:c16="http://schemas.microsoft.com/office/drawing/2014/chart" uri="{C3380CC4-5D6E-409C-BE32-E72D297353CC}">
              <c16:uniqueId val="{00000003-AB4E-41BE-BF45-EB161892C8F0}"/>
            </c:ext>
          </c:extLst>
        </c:ser>
        <c:ser>
          <c:idx val="4"/>
          <c:order val="4"/>
          <c:tx>
            <c:strRef>
              <c:f>'Pivot Table'!$F$35:$F$36</c:f>
              <c:strCache>
                <c:ptCount val="1"/>
                <c:pt idx="0">
                  <c:v>West</c:v>
                </c:pt>
              </c:strCache>
            </c:strRef>
          </c:tx>
          <c:spPr>
            <a:solidFill>
              <a:schemeClr val="accent5"/>
            </a:solidFill>
            <a:ln>
              <a:noFill/>
            </a:ln>
            <a:effectLst/>
          </c:spPr>
          <c:invertIfNegative val="0"/>
          <c:cat>
            <c:strRef>
              <c:f>'Pivot Table'!$A$37:$A$43</c:f>
              <c:strCache>
                <c:ptCount val="6"/>
                <c:pt idx="0">
                  <c:v>Men's Street Footwear</c:v>
                </c:pt>
                <c:pt idx="1">
                  <c:v>Women's Apparel</c:v>
                </c:pt>
                <c:pt idx="2">
                  <c:v>Men's Athletic Footwear</c:v>
                </c:pt>
                <c:pt idx="3">
                  <c:v>Men's Apparel</c:v>
                </c:pt>
                <c:pt idx="4">
                  <c:v>Women's Street Footwear</c:v>
                </c:pt>
                <c:pt idx="5">
                  <c:v>Women's Athletic Footwear</c:v>
                </c:pt>
              </c:strCache>
            </c:strRef>
          </c:cat>
          <c:val>
            <c:numRef>
              <c:f>'Pivot Table'!$F$37:$F$43</c:f>
              <c:numCache>
                <c:formatCode>"$"#,##0_);[Red]\("$"#,##0\)</c:formatCode>
                <c:ptCount val="6"/>
                <c:pt idx="0">
                  <c:v>55014613</c:v>
                </c:pt>
                <c:pt idx="1">
                  <c:v>52191046</c:v>
                </c:pt>
                <c:pt idx="2">
                  <c:v>50006339</c:v>
                </c:pt>
                <c:pt idx="3">
                  <c:v>35694003</c:v>
                </c:pt>
                <c:pt idx="4">
                  <c:v>42520111</c:v>
                </c:pt>
                <c:pt idx="5">
                  <c:v>34517070</c:v>
                </c:pt>
              </c:numCache>
            </c:numRef>
          </c:val>
          <c:extLst>
            <c:ext xmlns:c16="http://schemas.microsoft.com/office/drawing/2014/chart" uri="{C3380CC4-5D6E-409C-BE32-E72D297353CC}">
              <c16:uniqueId val="{00000004-AB4E-41BE-BF45-EB161892C8F0}"/>
            </c:ext>
          </c:extLst>
        </c:ser>
        <c:dLbls>
          <c:showLegendKey val="0"/>
          <c:showVal val="0"/>
          <c:showCatName val="0"/>
          <c:showSerName val="0"/>
          <c:showPercent val="0"/>
          <c:showBubbleSize val="0"/>
        </c:dLbls>
        <c:gapWidth val="219"/>
        <c:overlap val="-27"/>
        <c:axId val="1023874991"/>
        <c:axId val="1023874511"/>
      </c:barChart>
      <c:catAx>
        <c:axId val="102387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74511"/>
        <c:crosses val="autoZero"/>
        <c:auto val="1"/>
        <c:lblAlgn val="ctr"/>
        <c:lblOffset val="100"/>
        <c:noMultiLvlLbl val="0"/>
      </c:catAx>
      <c:valAx>
        <c:axId val="102387451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7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Table'!$B$205</c:f>
              <c:strCache>
                <c:ptCount val="1"/>
                <c:pt idx="0">
                  <c:v>Sum of Operating Profit</c:v>
                </c:pt>
              </c:strCache>
            </c:strRef>
          </c:tx>
          <c:spPr>
            <a:solidFill>
              <a:schemeClr val="accent1"/>
            </a:solidFill>
            <a:ln>
              <a:noFill/>
            </a:ln>
            <a:effectLst/>
          </c:spPr>
          <c:invertIfNegative val="0"/>
          <c:cat>
            <c:strRef>
              <c:f>'Pivot Table'!$A$206:$A$211</c:f>
              <c:strCache>
                <c:ptCount val="5"/>
                <c:pt idx="0">
                  <c:v>Northeast</c:v>
                </c:pt>
                <c:pt idx="1">
                  <c:v>West</c:v>
                </c:pt>
                <c:pt idx="2">
                  <c:v>Midwest</c:v>
                </c:pt>
                <c:pt idx="3">
                  <c:v>South</c:v>
                </c:pt>
                <c:pt idx="4">
                  <c:v>Southeast</c:v>
                </c:pt>
              </c:strCache>
            </c:strRef>
          </c:cat>
          <c:val>
            <c:numRef>
              <c:f>'Pivot Table'!$B$206:$B$211</c:f>
              <c:numCache>
                <c:formatCode>"$"#,##0_);[Red]\("$"#,##0\)</c:formatCode>
                <c:ptCount val="5"/>
                <c:pt idx="0">
                  <c:v>68020587.650000006</c:v>
                </c:pt>
                <c:pt idx="1">
                  <c:v>89609406.550000042</c:v>
                </c:pt>
                <c:pt idx="2">
                  <c:v>52811346.480000101</c:v>
                </c:pt>
                <c:pt idx="3">
                  <c:v>61138004.070000023</c:v>
                </c:pt>
                <c:pt idx="4">
                  <c:v>60555416.699999973</c:v>
                </c:pt>
              </c:numCache>
            </c:numRef>
          </c:val>
          <c:extLst>
            <c:ext xmlns:c16="http://schemas.microsoft.com/office/drawing/2014/chart" uri="{C3380CC4-5D6E-409C-BE32-E72D297353CC}">
              <c16:uniqueId val="{00000000-98BD-4ACF-B288-CABCDA6A2D76}"/>
            </c:ext>
          </c:extLst>
        </c:ser>
        <c:ser>
          <c:idx val="1"/>
          <c:order val="1"/>
          <c:tx>
            <c:strRef>
              <c:f>'Pivot Table'!$C$205</c:f>
              <c:strCache>
                <c:ptCount val="1"/>
                <c:pt idx="0">
                  <c:v>Sum of Operating Margin</c:v>
                </c:pt>
              </c:strCache>
            </c:strRef>
          </c:tx>
          <c:spPr>
            <a:solidFill>
              <a:schemeClr val="accent2"/>
            </a:solidFill>
            <a:ln>
              <a:noFill/>
            </a:ln>
            <a:effectLst/>
          </c:spPr>
          <c:invertIfNegative val="0"/>
          <c:cat>
            <c:strRef>
              <c:f>'Pivot Table'!$A$206:$A$211</c:f>
              <c:strCache>
                <c:ptCount val="5"/>
                <c:pt idx="0">
                  <c:v>Northeast</c:v>
                </c:pt>
                <c:pt idx="1">
                  <c:v>West</c:v>
                </c:pt>
                <c:pt idx="2">
                  <c:v>Midwest</c:v>
                </c:pt>
                <c:pt idx="3">
                  <c:v>South</c:v>
                </c:pt>
                <c:pt idx="4">
                  <c:v>Southeast</c:v>
                </c:pt>
              </c:strCache>
            </c:strRef>
          </c:cat>
          <c:val>
            <c:numRef>
              <c:f>'Pivot Table'!$C$206:$C$211</c:f>
              <c:numCache>
                <c:formatCode>0%</c:formatCode>
                <c:ptCount val="5"/>
                <c:pt idx="0">
                  <c:v>975.23000000000411</c:v>
                </c:pt>
                <c:pt idx="1">
                  <c:v>971.09999999999968</c:v>
                </c:pt>
                <c:pt idx="2">
                  <c:v>814.83000000000266</c:v>
                </c:pt>
                <c:pt idx="3">
                  <c:v>806.80000000000018</c:v>
                </c:pt>
                <c:pt idx="4">
                  <c:v>513.06000000000074</c:v>
                </c:pt>
              </c:numCache>
            </c:numRef>
          </c:val>
          <c:extLst>
            <c:ext xmlns:c16="http://schemas.microsoft.com/office/drawing/2014/chart" uri="{C3380CC4-5D6E-409C-BE32-E72D297353CC}">
              <c16:uniqueId val="{00000001-98BD-4ACF-B288-CABCDA6A2D76}"/>
            </c:ext>
          </c:extLst>
        </c:ser>
        <c:dLbls>
          <c:showLegendKey val="0"/>
          <c:showVal val="0"/>
          <c:showCatName val="0"/>
          <c:showSerName val="0"/>
          <c:showPercent val="0"/>
          <c:showBubbleSize val="0"/>
        </c:dLbls>
        <c:gapWidth val="182"/>
        <c:axId val="1233125519"/>
        <c:axId val="1233124559"/>
      </c:barChart>
      <c:catAx>
        <c:axId val="1233125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24559"/>
        <c:crosses val="autoZero"/>
        <c:auto val="1"/>
        <c:lblAlgn val="ctr"/>
        <c:lblOffset val="100"/>
        <c:noMultiLvlLbl val="0"/>
      </c:catAx>
      <c:valAx>
        <c:axId val="1233124559"/>
        <c:scaling>
          <c:orientation val="minMax"/>
        </c:scaling>
        <c:delete val="0"/>
        <c:axPos val="b"/>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2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Table'!$B$214</c:f>
              <c:strCache>
                <c:ptCount val="1"/>
                <c:pt idx="0">
                  <c:v>Sum of Operating Profit</c:v>
                </c:pt>
              </c:strCache>
            </c:strRef>
          </c:tx>
          <c:spPr>
            <a:solidFill>
              <a:schemeClr val="accent1"/>
            </a:solidFill>
            <a:ln>
              <a:noFill/>
            </a:ln>
            <a:effectLst/>
          </c:spPr>
          <c:invertIfNegative val="0"/>
          <c:cat>
            <c:strRef>
              <c:f>'Pivot Table'!$A$215:$A$221</c:f>
              <c:strCache>
                <c:ptCount val="6"/>
                <c:pt idx="0">
                  <c:v>Men's Street Footwear</c:v>
                </c:pt>
                <c:pt idx="1">
                  <c:v>Women's Apparel</c:v>
                </c:pt>
                <c:pt idx="2">
                  <c:v>Women's Athletic Footwear</c:v>
                </c:pt>
                <c:pt idx="3">
                  <c:v>Men's Apparel</c:v>
                </c:pt>
                <c:pt idx="4">
                  <c:v>Women's Street Footwear</c:v>
                </c:pt>
                <c:pt idx="5">
                  <c:v>Men's Athletic Footwear</c:v>
                </c:pt>
              </c:strCache>
            </c:strRef>
          </c:cat>
          <c:val>
            <c:numRef>
              <c:f>'Pivot Table'!$B$215:$B$221</c:f>
              <c:numCache>
                <c:formatCode>"$"#,##0_);[Red]\("$"#,##0\)</c:formatCode>
                <c:ptCount val="6"/>
                <c:pt idx="0">
                  <c:v>82802260.619999707</c:v>
                </c:pt>
                <c:pt idx="1">
                  <c:v>68650970.560000017</c:v>
                </c:pt>
                <c:pt idx="2">
                  <c:v>38975784.93999999</c:v>
                </c:pt>
                <c:pt idx="3">
                  <c:v>44763030.330000028</c:v>
                </c:pt>
                <c:pt idx="4">
                  <c:v>45095826.810000047</c:v>
                </c:pt>
                <c:pt idx="5">
                  <c:v>51846888.190000139</c:v>
                </c:pt>
              </c:numCache>
            </c:numRef>
          </c:val>
          <c:extLst>
            <c:ext xmlns:c16="http://schemas.microsoft.com/office/drawing/2014/chart" uri="{C3380CC4-5D6E-409C-BE32-E72D297353CC}">
              <c16:uniqueId val="{00000000-56D8-4888-B61C-C7C6DC2B057B}"/>
            </c:ext>
          </c:extLst>
        </c:ser>
        <c:ser>
          <c:idx val="1"/>
          <c:order val="1"/>
          <c:tx>
            <c:strRef>
              <c:f>'Pivot Table'!$C$214</c:f>
              <c:strCache>
                <c:ptCount val="1"/>
                <c:pt idx="0">
                  <c:v>Sum of Operating Margin</c:v>
                </c:pt>
              </c:strCache>
            </c:strRef>
          </c:tx>
          <c:spPr>
            <a:solidFill>
              <a:schemeClr val="accent2"/>
            </a:solidFill>
            <a:ln>
              <a:noFill/>
            </a:ln>
            <a:effectLst/>
          </c:spPr>
          <c:invertIfNegative val="0"/>
          <c:cat>
            <c:strRef>
              <c:f>'Pivot Table'!$A$215:$A$221</c:f>
              <c:strCache>
                <c:ptCount val="6"/>
                <c:pt idx="0">
                  <c:v>Men's Street Footwear</c:v>
                </c:pt>
                <c:pt idx="1">
                  <c:v>Women's Apparel</c:v>
                </c:pt>
                <c:pt idx="2">
                  <c:v>Women's Athletic Footwear</c:v>
                </c:pt>
                <c:pt idx="3">
                  <c:v>Men's Apparel</c:v>
                </c:pt>
                <c:pt idx="4">
                  <c:v>Women's Street Footwear</c:v>
                </c:pt>
                <c:pt idx="5">
                  <c:v>Men's Athletic Footwear</c:v>
                </c:pt>
              </c:strCache>
            </c:strRef>
          </c:cat>
          <c:val>
            <c:numRef>
              <c:f>'Pivot Table'!$C$215:$C$221</c:f>
              <c:numCache>
                <c:formatCode>0%</c:formatCode>
                <c:ptCount val="6"/>
                <c:pt idx="0">
                  <c:v>718.27000000000021</c:v>
                </c:pt>
                <c:pt idx="1">
                  <c:v>709.63999999999953</c:v>
                </c:pt>
                <c:pt idx="2">
                  <c:v>681.51999999999953</c:v>
                </c:pt>
                <c:pt idx="3">
                  <c:v>663.64000000000317</c:v>
                </c:pt>
                <c:pt idx="4">
                  <c:v>659.60000000000025</c:v>
                </c:pt>
                <c:pt idx="5">
                  <c:v>648.34999999999809</c:v>
                </c:pt>
              </c:numCache>
            </c:numRef>
          </c:val>
          <c:extLst>
            <c:ext xmlns:c16="http://schemas.microsoft.com/office/drawing/2014/chart" uri="{C3380CC4-5D6E-409C-BE32-E72D297353CC}">
              <c16:uniqueId val="{00000001-56D8-4888-B61C-C7C6DC2B057B}"/>
            </c:ext>
          </c:extLst>
        </c:ser>
        <c:dLbls>
          <c:showLegendKey val="0"/>
          <c:showVal val="0"/>
          <c:showCatName val="0"/>
          <c:showSerName val="0"/>
          <c:showPercent val="0"/>
          <c:showBubbleSize val="0"/>
        </c:dLbls>
        <c:gapWidth val="182"/>
        <c:axId val="1279081903"/>
        <c:axId val="1279080943"/>
      </c:barChart>
      <c:catAx>
        <c:axId val="127908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80943"/>
        <c:crosses val="autoZero"/>
        <c:auto val="1"/>
        <c:lblAlgn val="ctr"/>
        <c:lblOffset val="100"/>
        <c:noMultiLvlLbl val="0"/>
      </c:catAx>
      <c:valAx>
        <c:axId val="1279080943"/>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8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Table'!$B$224</c:f>
              <c:strCache>
                <c:ptCount val="1"/>
                <c:pt idx="0">
                  <c:v>Sum of Operating Profit</c:v>
                </c:pt>
              </c:strCache>
            </c:strRef>
          </c:tx>
          <c:dPt>
            <c:idx val="0"/>
            <c:bubble3D val="0"/>
            <c:spPr>
              <a:solidFill>
                <a:schemeClr val="accent1"/>
              </a:solidFill>
              <a:ln>
                <a:noFill/>
              </a:ln>
              <a:effectLst/>
            </c:spPr>
            <c:extLst>
              <c:ext xmlns:c16="http://schemas.microsoft.com/office/drawing/2014/chart" uri="{C3380CC4-5D6E-409C-BE32-E72D297353CC}">
                <c16:uniqueId val="{00000001-3C11-40FC-BCE9-1BA35D3EAC71}"/>
              </c:ext>
            </c:extLst>
          </c:dPt>
          <c:dPt>
            <c:idx val="1"/>
            <c:bubble3D val="0"/>
            <c:spPr>
              <a:solidFill>
                <a:schemeClr val="accent2"/>
              </a:solidFill>
              <a:ln>
                <a:noFill/>
              </a:ln>
              <a:effectLst/>
            </c:spPr>
            <c:extLst>
              <c:ext xmlns:c16="http://schemas.microsoft.com/office/drawing/2014/chart" uri="{C3380CC4-5D6E-409C-BE32-E72D297353CC}">
                <c16:uniqueId val="{00000003-3C11-40FC-BCE9-1BA35D3EAC71}"/>
              </c:ext>
            </c:extLst>
          </c:dPt>
          <c:dPt>
            <c:idx val="2"/>
            <c:bubble3D val="0"/>
            <c:spPr>
              <a:solidFill>
                <a:schemeClr val="accent3"/>
              </a:solidFill>
              <a:ln>
                <a:noFill/>
              </a:ln>
              <a:effectLst/>
            </c:spPr>
            <c:extLst>
              <c:ext xmlns:c16="http://schemas.microsoft.com/office/drawing/2014/chart" uri="{C3380CC4-5D6E-409C-BE32-E72D297353CC}">
                <c16:uniqueId val="{00000005-3C11-40FC-BCE9-1BA35D3EAC71}"/>
              </c:ext>
            </c:extLst>
          </c:dPt>
          <c:cat>
            <c:strRef>
              <c:f>'Pivot Table'!$A$225:$A$228</c:f>
              <c:strCache>
                <c:ptCount val="3"/>
                <c:pt idx="0">
                  <c:v>In-store</c:v>
                </c:pt>
                <c:pt idx="1">
                  <c:v>Online</c:v>
                </c:pt>
                <c:pt idx="2">
                  <c:v>Outlet</c:v>
                </c:pt>
              </c:strCache>
            </c:strRef>
          </c:cat>
          <c:val>
            <c:numRef>
              <c:f>'Pivot Table'!$B$225:$B$228</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0-9F08-4CC4-89A9-559E3132122D}"/>
            </c:ext>
          </c:extLst>
        </c:ser>
        <c:ser>
          <c:idx val="1"/>
          <c:order val="1"/>
          <c:tx>
            <c:strRef>
              <c:f>'Pivot Table'!$C$224</c:f>
              <c:strCache>
                <c:ptCount val="1"/>
                <c:pt idx="0">
                  <c:v>Sum of Operating Margin</c:v>
                </c:pt>
              </c:strCache>
            </c:strRef>
          </c:tx>
          <c:dPt>
            <c:idx val="0"/>
            <c:bubble3D val="0"/>
            <c:spPr>
              <a:solidFill>
                <a:schemeClr val="accent1"/>
              </a:solidFill>
              <a:ln>
                <a:noFill/>
              </a:ln>
              <a:effectLst/>
            </c:spPr>
            <c:extLst>
              <c:ext xmlns:c16="http://schemas.microsoft.com/office/drawing/2014/chart" uri="{C3380CC4-5D6E-409C-BE32-E72D297353CC}">
                <c16:uniqueId val="{00000007-3C11-40FC-BCE9-1BA35D3EAC71}"/>
              </c:ext>
            </c:extLst>
          </c:dPt>
          <c:dPt>
            <c:idx val="1"/>
            <c:bubble3D val="0"/>
            <c:spPr>
              <a:solidFill>
                <a:schemeClr val="accent2"/>
              </a:solidFill>
              <a:ln>
                <a:noFill/>
              </a:ln>
              <a:effectLst/>
            </c:spPr>
            <c:extLst>
              <c:ext xmlns:c16="http://schemas.microsoft.com/office/drawing/2014/chart" uri="{C3380CC4-5D6E-409C-BE32-E72D297353CC}">
                <c16:uniqueId val="{00000009-3C11-40FC-BCE9-1BA35D3EAC71}"/>
              </c:ext>
            </c:extLst>
          </c:dPt>
          <c:dPt>
            <c:idx val="2"/>
            <c:bubble3D val="0"/>
            <c:spPr>
              <a:solidFill>
                <a:schemeClr val="accent3"/>
              </a:solidFill>
              <a:ln>
                <a:noFill/>
              </a:ln>
              <a:effectLst/>
            </c:spPr>
            <c:extLst>
              <c:ext xmlns:c16="http://schemas.microsoft.com/office/drawing/2014/chart" uri="{C3380CC4-5D6E-409C-BE32-E72D297353CC}">
                <c16:uniqueId val="{0000000B-3C11-40FC-BCE9-1BA35D3EAC71}"/>
              </c:ext>
            </c:extLst>
          </c:dPt>
          <c:cat>
            <c:strRef>
              <c:f>'Pivot Table'!$A$225:$A$228</c:f>
              <c:strCache>
                <c:ptCount val="3"/>
                <c:pt idx="0">
                  <c:v>In-store</c:v>
                </c:pt>
                <c:pt idx="1">
                  <c:v>Online</c:v>
                </c:pt>
                <c:pt idx="2">
                  <c:v>Outlet</c:v>
                </c:pt>
              </c:strCache>
            </c:strRef>
          </c:cat>
          <c:val>
            <c:numRef>
              <c:f>'Pivot Table'!$C$225:$C$228</c:f>
              <c:numCache>
                <c:formatCode>0%</c:formatCode>
                <c:ptCount val="3"/>
                <c:pt idx="0">
                  <c:v>619.64999999999725</c:v>
                </c:pt>
                <c:pt idx="1">
                  <c:v>2269.2400000000212</c:v>
                </c:pt>
                <c:pt idx="2">
                  <c:v>1192.130000000001</c:v>
                </c:pt>
              </c:numCache>
            </c:numRef>
          </c:val>
          <c:extLst>
            <c:ext xmlns:c16="http://schemas.microsoft.com/office/drawing/2014/chart" uri="{C3380CC4-5D6E-409C-BE32-E72D297353CC}">
              <c16:uniqueId val="{00000001-9F08-4CC4-89A9-559E313212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Table'!$B$56</c:f>
              <c:strCache>
                <c:ptCount val="1"/>
                <c:pt idx="0">
                  <c:v>Total</c:v>
                </c:pt>
              </c:strCache>
            </c:strRef>
          </c:tx>
          <c:spPr>
            <a:solidFill>
              <a:schemeClr val="accent1"/>
            </a:solidFill>
            <a:ln>
              <a:noFill/>
            </a:ln>
            <a:effectLst/>
          </c:spPr>
          <c:invertIfNegative val="0"/>
          <c:cat>
            <c:strRef>
              <c:f>'Pivot Table'!$A$57:$A$63</c:f>
              <c:strCache>
                <c:ptCount val="6"/>
                <c:pt idx="0">
                  <c:v>Foot Locker</c:v>
                </c:pt>
                <c:pt idx="1">
                  <c:v>West Gear</c:v>
                </c:pt>
                <c:pt idx="2">
                  <c:v>Sports Direct</c:v>
                </c:pt>
                <c:pt idx="3">
                  <c:v>Kohl's</c:v>
                </c:pt>
                <c:pt idx="4">
                  <c:v>Amazon</c:v>
                </c:pt>
                <c:pt idx="5">
                  <c:v>Walmart</c:v>
                </c:pt>
              </c:strCache>
            </c:strRef>
          </c:cat>
          <c:val>
            <c:numRef>
              <c:f>'Pivot Table'!$B$57:$B$63</c:f>
              <c:numCache>
                <c:formatCode>0%</c:formatCode>
                <c:ptCount val="6"/>
                <c:pt idx="0">
                  <c:v>1102.0900000000051</c:v>
                </c:pt>
                <c:pt idx="1">
                  <c:v>991.98999999999614</c:v>
                </c:pt>
                <c:pt idx="2">
                  <c:v>904.02000000000135</c:v>
                </c:pt>
                <c:pt idx="3">
                  <c:v>431.86999999999995</c:v>
                </c:pt>
                <c:pt idx="4">
                  <c:v>396.56000000000063</c:v>
                </c:pt>
                <c:pt idx="5">
                  <c:v>254.48999999999992</c:v>
                </c:pt>
              </c:numCache>
            </c:numRef>
          </c:val>
          <c:extLst>
            <c:ext xmlns:c16="http://schemas.microsoft.com/office/drawing/2014/chart" uri="{C3380CC4-5D6E-409C-BE32-E72D297353CC}">
              <c16:uniqueId val="{00000000-7AF7-4667-B4CF-3EE7F1BB446F}"/>
            </c:ext>
          </c:extLst>
        </c:ser>
        <c:dLbls>
          <c:showLegendKey val="0"/>
          <c:showVal val="0"/>
          <c:showCatName val="0"/>
          <c:showSerName val="0"/>
          <c:showPercent val="0"/>
          <c:showBubbleSize val="0"/>
        </c:dLbls>
        <c:gapWidth val="219"/>
        <c:overlap val="-27"/>
        <c:axId val="1312267327"/>
        <c:axId val="1312246687"/>
      </c:barChart>
      <c:catAx>
        <c:axId val="13122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46687"/>
        <c:crosses val="autoZero"/>
        <c:auto val="1"/>
        <c:lblAlgn val="ctr"/>
        <c:lblOffset val="100"/>
        <c:noMultiLvlLbl val="0"/>
      </c:catAx>
      <c:valAx>
        <c:axId val="1312246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6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Trend by Sales Method &amp;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Table'!$B$256</c:f>
              <c:strCache>
                <c:ptCount val="1"/>
                <c:pt idx="0">
                  <c:v>Total</c:v>
                </c:pt>
              </c:strCache>
            </c:strRef>
          </c:tx>
          <c:spPr>
            <a:ln w="28575" cap="rnd">
              <a:solidFill>
                <a:schemeClr val="accent1"/>
              </a:solidFill>
              <a:round/>
            </a:ln>
            <a:effectLst/>
          </c:spPr>
          <c:marker>
            <c:symbol val="none"/>
          </c:marker>
          <c:cat>
            <c:multiLvlStrRef>
              <c:f>'Pivot Table'!$A$257:$A$267</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'Pivot Table'!$B$257:$B$267</c:f>
              <c:numCache>
                <c:formatCode>General</c:formatCode>
                <c:ptCount val="8"/>
                <c:pt idx="0">
                  <c:v>395</c:v>
                </c:pt>
                <c:pt idx="1">
                  <c:v>285</c:v>
                </c:pt>
                <c:pt idx="2">
                  <c:v>339</c:v>
                </c:pt>
                <c:pt idx="3">
                  <c:v>283</c:v>
                </c:pt>
                <c:pt idx="4">
                  <c:v>2044</c:v>
                </c:pt>
                <c:pt idx="5">
                  <c:v>2105</c:v>
                </c:pt>
                <c:pt idx="6">
                  <c:v>2112</c:v>
                </c:pt>
                <c:pt idx="7">
                  <c:v>2085</c:v>
                </c:pt>
              </c:numCache>
            </c:numRef>
          </c:val>
          <c:smooth val="0"/>
          <c:extLst>
            <c:ext xmlns:c16="http://schemas.microsoft.com/office/drawing/2014/chart" uri="{C3380CC4-5D6E-409C-BE32-E72D297353CC}">
              <c16:uniqueId val="{00000000-637F-4F64-8645-9E75F593A195}"/>
            </c:ext>
          </c:extLst>
        </c:ser>
        <c:dLbls>
          <c:showLegendKey val="0"/>
          <c:showVal val="0"/>
          <c:showCatName val="0"/>
          <c:showSerName val="0"/>
          <c:showPercent val="0"/>
          <c:showBubbleSize val="0"/>
        </c:dLbls>
        <c:smooth val="0"/>
        <c:axId val="1358223615"/>
        <c:axId val="1358217375"/>
      </c:lineChart>
      <c:catAx>
        <c:axId val="13582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217375"/>
        <c:crosses val="autoZero"/>
        <c:auto val="1"/>
        <c:lblAlgn val="ctr"/>
        <c:lblOffset val="100"/>
        <c:noMultiLvlLbl val="0"/>
      </c:catAx>
      <c:valAx>
        <c:axId val="1358217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2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Table'!$B$242</c:f>
              <c:strCache>
                <c:ptCount val="1"/>
                <c:pt idx="0">
                  <c:v>Total</c:v>
                </c:pt>
              </c:strCache>
            </c:strRef>
          </c:tx>
          <c:spPr>
            <a:ln w="28575" cap="rnd">
              <a:solidFill>
                <a:schemeClr val="accent1"/>
              </a:solidFill>
              <a:round/>
            </a:ln>
            <a:effectLst/>
          </c:spPr>
          <c:marker>
            <c:symbol val="none"/>
          </c:marker>
          <c:cat>
            <c:multiLvlStrRef>
              <c:f>'Pivot Table'!$A$243:$A$253</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'Pivot Table'!$B$243:$B$253</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A232-40E0-942E-1BCB6F3193DC}"/>
            </c:ext>
          </c:extLst>
        </c:ser>
        <c:dLbls>
          <c:showLegendKey val="0"/>
          <c:showVal val="0"/>
          <c:showCatName val="0"/>
          <c:showSerName val="0"/>
          <c:showPercent val="0"/>
          <c:showBubbleSize val="0"/>
        </c:dLbls>
        <c:smooth val="0"/>
        <c:axId val="17722719"/>
        <c:axId val="17721759"/>
      </c:lineChart>
      <c:catAx>
        <c:axId val="17722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759"/>
        <c:crosses val="autoZero"/>
        <c:auto val="1"/>
        <c:lblAlgn val="ctr"/>
        <c:lblOffset val="100"/>
        <c:noMultiLvlLbl val="0"/>
      </c:catAx>
      <c:valAx>
        <c:axId val="17721759"/>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Retai</a:t>
            </a:r>
            <a:r>
              <a:rPr lang="en-US" b="1"/>
              <a:t>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Table'!$A$16:$A$22</c:f>
              <c:strCache>
                <c:ptCount val="6"/>
                <c:pt idx="0">
                  <c:v>West Gear</c:v>
                </c:pt>
                <c:pt idx="1">
                  <c:v>Foot Locker</c:v>
                </c:pt>
                <c:pt idx="2">
                  <c:v>Sports Direct</c:v>
                </c:pt>
                <c:pt idx="3">
                  <c:v>Kohl's</c:v>
                </c:pt>
                <c:pt idx="4">
                  <c:v>Amazon</c:v>
                </c:pt>
                <c:pt idx="5">
                  <c:v>Walmart</c:v>
                </c:pt>
              </c:strCache>
            </c:strRef>
          </c:cat>
          <c:val>
            <c:numRef>
              <c:f>'Pivot Table'!$B$16:$B$22</c:f>
              <c:numCache>
                <c:formatCode>"$"#,##0_);[Red]\("$"#,##0\)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F592-426F-BDDC-63602574A371}"/>
            </c:ext>
          </c:extLst>
        </c:ser>
        <c:dLbls>
          <c:showLegendKey val="0"/>
          <c:showVal val="0"/>
          <c:showCatName val="0"/>
          <c:showSerName val="0"/>
          <c:showPercent val="0"/>
          <c:showBubbleSize val="0"/>
        </c:dLbls>
        <c:gapWidth val="182"/>
        <c:axId val="1935297872"/>
        <c:axId val="1935297392"/>
      </c:barChart>
      <c:catAx>
        <c:axId val="1935297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97392"/>
        <c:crosses val="autoZero"/>
        <c:auto val="1"/>
        <c:lblAlgn val="ctr"/>
        <c:lblOffset val="100"/>
        <c:noMultiLvlLbl val="0"/>
      </c:catAx>
      <c:valAx>
        <c:axId val="1935297392"/>
        <c:scaling>
          <c:orientation val="minMax"/>
        </c:scaling>
        <c:delete val="0"/>
        <c:axPos val="b"/>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c:f>
              <c:strCache>
                <c:ptCount val="1"/>
                <c:pt idx="0">
                  <c:v>Sum of Units Sold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0E1-444E-911F-9E6BF950DE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0E1-444E-911F-9E6BF950DE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0E1-444E-911F-9E6BF950DE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0E1-444E-911F-9E6BF950DE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0E1-444E-911F-9E6BF950DE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0E1-444E-911F-9E6BF950DEE1}"/>
              </c:ext>
            </c:extLst>
          </c:dPt>
          <c:cat>
            <c:strRef>
              <c:f>'Pivot Table'!$A$2:$A$8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Table'!$B$2:$B$8</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C-B0E1-444E-911F-9E6BF950DEE1}"/>
            </c:ext>
          </c:extLst>
        </c:ser>
        <c:ser>
          <c:idx val="1"/>
          <c:order val="1"/>
          <c:tx>
            <c:strRef>
              <c:f>'Pivot Table'!$C$1</c:f>
              <c:strCache>
                <c:ptCount val="1"/>
                <c:pt idx="0">
                  <c:v>Sum of Total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B0E1-444E-911F-9E6BF950DE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B0E1-444E-911F-9E6BF950DE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B0E1-444E-911F-9E6BF950DE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B0E1-444E-911F-9E6BF950DE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B0E1-444E-911F-9E6BF950DE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8-B0E1-444E-911F-9E6BF950DEE1}"/>
              </c:ext>
            </c:extLst>
          </c:dPt>
          <c:cat>
            <c:strRef>
              <c:f>'Pivot Table'!$A$2:$A$8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Table'!$C$2:$C$8</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19-B0E1-444E-911F-9E6BF950DEE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6250780547982757"/>
          <c:y val="0.21186387089992181"/>
          <c:w val="0.31428136279870239"/>
          <c:h val="0.76087591311432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Best-selling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Sum of Units Sold</c:v>
                </c:pt>
              </c:strCache>
            </c:strRef>
          </c:tx>
          <c:spPr>
            <a:solidFill>
              <a:schemeClr val="accent1"/>
            </a:solidFill>
            <a:ln>
              <a:noFill/>
            </a:ln>
            <a:effectLst/>
          </c:spPr>
          <c:invertIfNegative val="0"/>
          <c:cat>
            <c:strRef>
              <c:f>'Pivot Table'!$A$47:$A$53</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'Pivot Table'!$B$47:$B$53</c:f>
              <c:numCache>
                <c:formatCode>#,##0</c:formatCode>
                <c:ptCount val="6"/>
                <c:pt idx="0">
                  <c:v>593320</c:v>
                </c:pt>
                <c:pt idx="1">
                  <c:v>435526</c:v>
                </c:pt>
                <c:pt idx="2">
                  <c:v>433827</c:v>
                </c:pt>
                <c:pt idx="3">
                  <c:v>392269</c:v>
                </c:pt>
                <c:pt idx="4">
                  <c:v>317236</c:v>
                </c:pt>
                <c:pt idx="5">
                  <c:v>306683</c:v>
                </c:pt>
              </c:numCache>
            </c:numRef>
          </c:val>
          <c:extLst>
            <c:ext xmlns:c16="http://schemas.microsoft.com/office/drawing/2014/chart" uri="{C3380CC4-5D6E-409C-BE32-E72D297353CC}">
              <c16:uniqueId val="{00000000-DB0F-4D2E-A5F8-A5E24A8F2AF5}"/>
            </c:ext>
          </c:extLst>
        </c:ser>
        <c:ser>
          <c:idx val="1"/>
          <c:order val="1"/>
          <c:tx>
            <c:strRef>
              <c:f>'Pivot Table'!$C$46</c:f>
              <c:strCache>
                <c:ptCount val="1"/>
                <c:pt idx="0">
                  <c:v>Sum of Total Sales</c:v>
                </c:pt>
              </c:strCache>
            </c:strRef>
          </c:tx>
          <c:spPr>
            <a:solidFill>
              <a:schemeClr val="accent2"/>
            </a:solidFill>
            <a:ln>
              <a:noFill/>
            </a:ln>
            <a:effectLst/>
          </c:spPr>
          <c:invertIfNegative val="0"/>
          <c:cat>
            <c:strRef>
              <c:f>'Pivot Table'!$A$47:$A$53</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'Pivot Table'!$C$47:$C$53</c:f>
              <c:numCache>
                <c:formatCode>"$"#,##0_);[Red]\("$"#,##0\)</c:formatCode>
                <c:ptCount val="6"/>
                <c:pt idx="0">
                  <c:v>208826244</c:v>
                </c:pt>
                <c:pt idx="1">
                  <c:v>153673680</c:v>
                </c:pt>
                <c:pt idx="2">
                  <c:v>179038860</c:v>
                </c:pt>
                <c:pt idx="3">
                  <c:v>128002813</c:v>
                </c:pt>
                <c:pt idx="4">
                  <c:v>106631896</c:v>
                </c:pt>
                <c:pt idx="5">
                  <c:v>123728632</c:v>
                </c:pt>
              </c:numCache>
            </c:numRef>
          </c:val>
          <c:extLst>
            <c:ext xmlns:c16="http://schemas.microsoft.com/office/drawing/2014/chart" uri="{C3380CC4-5D6E-409C-BE32-E72D297353CC}">
              <c16:uniqueId val="{00000001-DB0F-4D2E-A5F8-A5E24A8F2AF5}"/>
            </c:ext>
          </c:extLst>
        </c:ser>
        <c:dLbls>
          <c:showLegendKey val="0"/>
          <c:showVal val="0"/>
          <c:showCatName val="0"/>
          <c:showSerName val="0"/>
          <c:showPercent val="0"/>
          <c:showBubbleSize val="0"/>
        </c:dLbls>
        <c:gapWidth val="219"/>
        <c:overlap val="-27"/>
        <c:axId val="592053359"/>
        <c:axId val="592053839"/>
      </c:barChart>
      <c:catAx>
        <c:axId val="59205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53839"/>
        <c:crosses val="autoZero"/>
        <c:auto val="1"/>
        <c:lblAlgn val="ctr"/>
        <c:lblOffset val="100"/>
        <c:noMultiLvlLbl val="0"/>
      </c:catAx>
      <c:valAx>
        <c:axId val="5920538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5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Table'!$B$75</c:f>
              <c:strCache>
                <c:ptCount val="1"/>
                <c:pt idx="0">
                  <c:v>Total</c:v>
                </c:pt>
              </c:strCache>
            </c:strRef>
          </c:tx>
          <c:spPr>
            <a:solidFill>
              <a:schemeClr val="accent1"/>
            </a:solidFill>
            <a:ln>
              <a:noFill/>
            </a:ln>
            <a:effectLst/>
          </c:spPr>
          <c:invertIfNegative val="0"/>
          <c:cat>
            <c:strRef>
              <c:f>'Pivot Table'!$A$76:$A$81</c:f>
              <c:strCache>
                <c:ptCount val="5"/>
                <c:pt idx="0">
                  <c:v>West</c:v>
                </c:pt>
                <c:pt idx="1">
                  <c:v>Northeast</c:v>
                </c:pt>
                <c:pt idx="2">
                  <c:v>Southeast</c:v>
                </c:pt>
                <c:pt idx="3">
                  <c:v>South</c:v>
                </c:pt>
                <c:pt idx="4">
                  <c:v>Midwest</c:v>
                </c:pt>
              </c:strCache>
            </c:strRef>
          </c:cat>
          <c:val>
            <c:numRef>
              <c:f>'Pivot Table'!$B$76:$B$81</c:f>
              <c:numCache>
                <c:formatCode>"$"#,##0_);[Red]\("$"#,##0\)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04A9-483E-824B-44D2CE03A9C2}"/>
            </c:ext>
          </c:extLst>
        </c:ser>
        <c:dLbls>
          <c:showLegendKey val="0"/>
          <c:showVal val="0"/>
          <c:showCatName val="0"/>
          <c:showSerName val="0"/>
          <c:showPercent val="0"/>
          <c:showBubbleSize val="0"/>
        </c:dLbls>
        <c:gapWidth val="219"/>
        <c:overlap val="-27"/>
        <c:axId val="468113183"/>
        <c:axId val="468114623"/>
      </c:barChart>
      <c:catAx>
        <c:axId val="468113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14623"/>
        <c:crosses val="autoZero"/>
        <c:auto val="1"/>
        <c:lblAlgn val="ctr"/>
        <c:lblOffset val="100"/>
        <c:noMultiLvlLbl val="0"/>
      </c:catAx>
      <c:valAx>
        <c:axId val="468114623"/>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1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Method Effectiveness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Table'!$B$194:$B$195</c:f>
              <c:strCache>
                <c:ptCount val="1"/>
                <c:pt idx="0">
                  <c:v>In-store</c:v>
                </c:pt>
              </c:strCache>
            </c:strRef>
          </c:tx>
          <c:spPr>
            <a:solidFill>
              <a:schemeClr val="accent1"/>
            </a:solidFill>
            <a:ln>
              <a:noFill/>
            </a:ln>
            <a:effectLst/>
          </c:spPr>
          <c:invertIfNegative val="0"/>
          <c:cat>
            <c:strRef>
              <c:f>'Pivot Table'!$A$196:$A$202</c:f>
              <c:strCache>
                <c:ptCount val="6"/>
                <c:pt idx="0">
                  <c:v>West Gear</c:v>
                </c:pt>
                <c:pt idx="1">
                  <c:v>Foot Locker</c:v>
                </c:pt>
                <c:pt idx="2">
                  <c:v>Sports Direct</c:v>
                </c:pt>
                <c:pt idx="3">
                  <c:v>Kohl's</c:v>
                </c:pt>
                <c:pt idx="4">
                  <c:v>Amazon</c:v>
                </c:pt>
                <c:pt idx="5">
                  <c:v>Walmart</c:v>
                </c:pt>
              </c:strCache>
            </c:strRef>
          </c:cat>
          <c:val>
            <c:numRef>
              <c:f>'Pivot Table'!$B$196:$B$202</c:f>
              <c:numCache>
                <c:formatCode>"$"#,##0_);[Red]\("$"#,##0\)</c:formatCode>
                <c:ptCount val="6"/>
                <c:pt idx="0">
                  <c:v>156726500</c:v>
                </c:pt>
                <c:pt idx="1">
                  <c:v>76525000</c:v>
                </c:pt>
                <c:pt idx="2">
                  <c:v>55048500</c:v>
                </c:pt>
                <c:pt idx="3">
                  <c:v>29566250</c:v>
                </c:pt>
                <c:pt idx="4">
                  <c:v>22366250</c:v>
                </c:pt>
                <c:pt idx="5">
                  <c:v>16411250</c:v>
                </c:pt>
              </c:numCache>
            </c:numRef>
          </c:val>
          <c:extLst>
            <c:ext xmlns:c16="http://schemas.microsoft.com/office/drawing/2014/chart" uri="{C3380CC4-5D6E-409C-BE32-E72D297353CC}">
              <c16:uniqueId val="{00000000-587C-47C8-820C-84121EFADB29}"/>
            </c:ext>
          </c:extLst>
        </c:ser>
        <c:ser>
          <c:idx val="1"/>
          <c:order val="1"/>
          <c:tx>
            <c:strRef>
              <c:f>'Pivot Table'!$C$194:$C$195</c:f>
              <c:strCache>
                <c:ptCount val="1"/>
                <c:pt idx="0">
                  <c:v>Online</c:v>
                </c:pt>
              </c:strCache>
            </c:strRef>
          </c:tx>
          <c:spPr>
            <a:solidFill>
              <a:schemeClr val="accent2"/>
            </a:solidFill>
            <a:ln>
              <a:noFill/>
            </a:ln>
            <a:effectLst/>
          </c:spPr>
          <c:invertIfNegative val="0"/>
          <c:cat>
            <c:strRef>
              <c:f>'Pivot Table'!$A$196:$A$202</c:f>
              <c:strCache>
                <c:ptCount val="6"/>
                <c:pt idx="0">
                  <c:v>West Gear</c:v>
                </c:pt>
                <c:pt idx="1">
                  <c:v>Foot Locker</c:v>
                </c:pt>
                <c:pt idx="2">
                  <c:v>Sports Direct</c:v>
                </c:pt>
                <c:pt idx="3">
                  <c:v>Kohl's</c:v>
                </c:pt>
                <c:pt idx="4">
                  <c:v>Amazon</c:v>
                </c:pt>
                <c:pt idx="5">
                  <c:v>Walmart</c:v>
                </c:pt>
              </c:strCache>
            </c:strRef>
          </c:cat>
          <c:val>
            <c:numRef>
              <c:f>'Pivot Table'!$C$196:$C$202</c:f>
              <c:numCache>
                <c:formatCode>"$"#,##0_);[Red]\("$"#,##0\)</c:formatCode>
                <c:ptCount val="6"/>
                <c:pt idx="0">
                  <c:v>40532141</c:v>
                </c:pt>
                <c:pt idx="1">
                  <c:v>72943290</c:v>
                </c:pt>
                <c:pt idx="2">
                  <c:v>59225997</c:v>
                </c:pt>
                <c:pt idx="3">
                  <c:v>30992229</c:v>
                </c:pt>
                <c:pt idx="4">
                  <c:v>28909731</c:v>
                </c:pt>
                <c:pt idx="5">
                  <c:v>15069494</c:v>
                </c:pt>
              </c:numCache>
            </c:numRef>
          </c:val>
          <c:extLst>
            <c:ext xmlns:c16="http://schemas.microsoft.com/office/drawing/2014/chart" uri="{C3380CC4-5D6E-409C-BE32-E72D297353CC}">
              <c16:uniqueId val="{00000001-587C-47C8-820C-84121EFADB29}"/>
            </c:ext>
          </c:extLst>
        </c:ser>
        <c:ser>
          <c:idx val="2"/>
          <c:order val="2"/>
          <c:tx>
            <c:strRef>
              <c:f>'Pivot Table'!$D$194:$D$195</c:f>
              <c:strCache>
                <c:ptCount val="1"/>
                <c:pt idx="0">
                  <c:v>Outlet</c:v>
                </c:pt>
              </c:strCache>
            </c:strRef>
          </c:tx>
          <c:spPr>
            <a:solidFill>
              <a:schemeClr val="accent3"/>
            </a:solidFill>
            <a:ln>
              <a:noFill/>
            </a:ln>
            <a:effectLst/>
          </c:spPr>
          <c:invertIfNegative val="0"/>
          <c:cat>
            <c:strRef>
              <c:f>'Pivot Table'!$A$196:$A$202</c:f>
              <c:strCache>
                <c:ptCount val="6"/>
                <c:pt idx="0">
                  <c:v>West Gear</c:v>
                </c:pt>
                <c:pt idx="1">
                  <c:v>Foot Locker</c:v>
                </c:pt>
                <c:pt idx="2">
                  <c:v>Sports Direct</c:v>
                </c:pt>
                <c:pt idx="3">
                  <c:v>Kohl's</c:v>
                </c:pt>
                <c:pt idx="4">
                  <c:v>Amazon</c:v>
                </c:pt>
                <c:pt idx="5">
                  <c:v>Walmart</c:v>
                </c:pt>
              </c:strCache>
            </c:strRef>
          </c:cat>
          <c:val>
            <c:numRef>
              <c:f>'Pivot Table'!$D$196:$D$202</c:f>
              <c:numCache>
                <c:formatCode>"$"#,##0_);[Red]\("$"#,##0\)</c:formatCode>
                <c:ptCount val="6"/>
                <c:pt idx="0">
                  <c:v>45705692</c:v>
                </c:pt>
                <c:pt idx="1">
                  <c:v>70626430</c:v>
                </c:pt>
                <c:pt idx="2">
                  <c:v>68196500</c:v>
                </c:pt>
                <c:pt idx="3">
                  <c:v>41556274</c:v>
                </c:pt>
                <c:pt idx="4">
                  <c:v>26422931</c:v>
                </c:pt>
                <c:pt idx="5">
                  <c:v>43077666</c:v>
                </c:pt>
              </c:numCache>
            </c:numRef>
          </c:val>
          <c:extLst>
            <c:ext xmlns:c16="http://schemas.microsoft.com/office/drawing/2014/chart" uri="{C3380CC4-5D6E-409C-BE32-E72D297353CC}">
              <c16:uniqueId val="{00000002-587C-47C8-820C-84121EFADB29}"/>
            </c:ext>
          </c:extLst>
        </c:ser>
        <c:dLbls>
          <c:showLegendKey val="0"/>
          <c:showVal val="0"/>
          <c:showCatName val="0"/>
          <c:showSerName val="0"/>
          <c:showPercent val="0"/>
          <c:showBubbleSize val="0"/>
        </c:dLbls>
        <c:gapWidth val="219"/>
        <c:overlap val="-27"/>
        <c:axId val="1174877407"/>
        <c:axId val="1174878367"/>
      </c:barChart>
      <c:catAx>
        <c:axId val="11748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78367"/>
        <c:crosses val="autoZero"/>
        <c:auto val="1"/>
        <c:lblAlgn val="ctr"/>
        <c:lblOffset val="100"/>
        <c:noMultiLvlLbl val="0"/>
      </c:catAx>
      <c:valAx>
        <c:axId val="117487836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7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Table'!$B$84</c:f>
              <c:strCache>
                <c:ptCount val="1"/>
                <c:pt idx="0">
                  <c:v>Total</c:v>
                </c:pt>
              </c:strCache>
            </c:strRef>
          </c:tx>
          <c:spPr>
            <a:solidFill>
              <a:schemeClr val="accent1"/>
            </a:solidFill>
            <a:ln>
              <a:noFill/>
            </a:ln>
            <a:effectLst/>
          </c:spPr>
          <c:invertIfNegative val="0"/>
          <c:cat>
            <c:strRef>
              <c:f>'Pivot Table'!$A$85:$A$135</c:f>
              <c:strCache>
                <c:ptCount val="50"/>
                <c:pt idx="0">
                  <c:v>New York</c:v>
                </c:pt>
                <c:pt idx="1">
                  <c:v>California</c:v>
                </c:pt>
                <c:pt idx="2">
                  <c:v>Florida</c:v>
                </c:pt>
                <c:pt idx="3">
                  <c:v>Texas</c:v>
                </c:pt>
                <c:pt idx="4">
                  <c:v>South Carolina</c:v>
                </c:pt>
                <c:pt idx="5">
                  <c:v>Washington</c:v>
                </c:pt>
                <c:pt idx="6">
                  <c:v>North Carolina</c:v>
                </c:pt>
                <c:pt idx="7">
                  <c:v>Louisiana</c:v>
                </c:pt>
                <c:pt idx="8">
                  <c:v>Hawaii</c:v>
                </c:pt>
                <c:pt idx="9">
                  <c:v>Virginia</c:v>
                </c:pt>
                <c:pt idx="10">
                  <c:v>Oregon</c:v>
                </c:pt>
                <c:pt idx="11">
                  <c:v>Colorado</c:v>
                </c:pt>
                <c:pt idx="12">
                  <c:v>Nevada</c:v>
                </c:pt>
                <c:pt idx="13">
                  <c:v>New Mexico</c:v>
                </c:pt>
                <c:pt idx="14">
                  <c:v>Idaho</c:v>
                </c:pt>
                <c:pt idx="15">
                  <c:v>Georgia</c:v>
                </c:pt>
                <c:pt idx="16">
                  <c:v>Michigan</c:v>
                </c:pt>
                <c:pt idx="17">
                  <c:v>Wyoming</c:v>
                </c:pt>
                <c:pt idx="18">
                  <c:v>Ohio</c:v>
                </c:pt>
                <c:pt idx="19">
                  <c:v>Tennessee</c:v>
                </c:pt>
                <c:pt idx="20">
                  <c:v>Alabama</c:v>
                </c:pt>
                <c:pt idx="21">
                  <c:v>New Hampshire</c:v>
                </c:pt>
                <c:pt idx="22">
                  <c:v>Arizona</c:v>
                </c:pt>
                <c:pt idx="23">
                  <c:v>Montana</c:v>
                </c:pt>
                <c:pt idx="24">
                  <c:v>Mississippi</c:v>
                </c:pt>
                <c:pt idx="25">
                  <c:v>Alaska</c:v>
                </c:pt>
                <c:pt idx="26">
                  <c:v>Vermont</c:v>
                </c:pt>
                <c:pt idx="27">
                  <c:v>Arkansas</c:v>
                </c:pt>
                <c:pt idx="28">
                  <c:v>Delaware</c:v>
                </c:pt>
                <c:pt idx="29">
                  <c:v>Connecticut</c:v>
                </c:pt>
                <c:pt idx="30">
                  <c:v>Massachusetts</c:v>
                </c:pt>
                <c:pt idx="31">
                  <c:v>West Virginia</c:v>
                </c:pt>
                <c:pt idx="32">
                  <c:v>Oklahoma</c:v>
                </c:pt>
                <c:pt idx="33">
                  <c:v>Pennsylvania</c:v>
                </c:pt>
                <c:pt idx="34">
                  <c:v>Kentucky</c:v>
                </c:pt>
                <c:pt idx="35">
                  <c:v>Kansas</c:v>
                </c:pt>
                <c:pt idx="36">
                  <c:v>New Jersey</c:v>
                </c:pt>
                <c:pt idx="37">
                  <c:v>Illinois</c:v>
                </c:pt>
                <c:pt idx="38">
                  <c:v>Utah</c:v>
                </c:pt>
                <c:pt idx="39">
                  <c:v>Missouri</c:v>
                </c:pt>
                <c:pt idx="40">
                  <c:v>Maine</c:v>
                </c:pt>
                <c:pt idx="41">
                  <c:v>Indiana</c:v>
                </c:pt>
                <c:pt idx="42">
                  <c:v>South Dakota</c:v>
                </c:pt>
                <c:pt idx="43">
                  <c:v>Rhode Island</c:v>
                </c:pt>
                <c:pt idx="44">
                  <c:v>Maryland</c:v>
                </c:pt>
                <c:pt idx="45">
                  <c:v>North Dakota</c:v>
                </c:pt>
                <c:pt idx="46">
                  <c:v>Wisconsin</c:v>
                </c:pt>
                <c:pt idx="47">
                  <c:v>Iowa</c:v>
                </c:pt>
                <c:pt idx="48">
                  <c:v>Minnesota</c:v>
                </c:pt>
                <c:pt idx="49">
                  <c:v>Nebraska</c:v>
                </c:pt>
              </c:strCache>
            </c:strRef>
          </c:cat>
          <c:val>
            <c:numRef>
              <c:f>'Pivot Table'!$B$85:$B$135</c:f>
              <c:numCache>
                <c:formatCode>"$"#,##0_);[Red]\("$"#,##0\)</c:formatCode>
                <c:ptCount val="50"/>
                <c:pt idx="0">
                  <c:v>64229039</c:v>
                </c:pt>
                <c:pt idx="1">
                  <c:v>60174133</c:v>
                </c:pt>
                <c:pt idx="2">
                  <c:v>59283714</c:v>
                </c:pt>
                <c:pt idx="3">
                  <c:v>46359746</c:v>
                </c:pt>
                <c:pt idx="4">
                  <c:v>29285637</c:v>
                </c:pt>
                <c:pt idx="5">
                  <c:v>26330718</c:v>
                </c:pt>
                <c:pt idx="6">
                  <c:v>23956531</c:v>
                </c:pt>
                <c:pt idx="7">
                  <c:v>23750781</c:v>
                </c:pt>
                <c:pt idx="8">
                  <c:v>22282457</c:v>
                </c:pt>
                <c:pt idx="9">
                  <c:v>21575040</c:v>
                </c:pt>
                <c:pt idx="10">
                  <c:v>21349674</c:v>
                </c:pt>
                <c:pt idx="11">
                  <c:v>20996536</c:v>
                </c:pt>
                <c:pt idx="12">
                  <c:v>20858509</c:v>
                </c:pt>
                <c:pt idx="13">
                  <c:v>19865016</c:v>
                </c:pt>
                <c:pt idx="14">
                  <c:v>19276878</c:v>
                </c:pt>
                <c:pt idx="15">
                  <c:v>18997466</c:v>
                </c:pt>
                <c:pt idx="16">
                  <c:v>18625433</c:v>
                </c:pt>
                <c:pt idx="17">
                  <c:v>18577517</c:v>
                </c:pt>
                <c:pt idx="18">
                  <c:v>18484583</c:v>
                </c:pt>
                <c:pt idx="19">
                  <c:v>18067440</c:v>
                </c:pt>
                <c:pt idx="20">
                  <c:v>17633424</c:v>
                </c:pt>
                <c:pt idx="21">
                  <c:v>16411667</c:v>
                </c:pt>
                <c:pt idx="22">
                  <c:v>15782221</c:v>
                </c:pt>
                <c:pt idx="23">
                  <c:v>15710886</c:v>
                </c:pt>
                <c:pt idx="24">
                  <c:v>15591709</c:v>
                </c:pt>
                <c:pt idx="25">
                  <c:v>14753103</c:v>
                </c:pt>
                <c:pt idx="26">
                  <c:v>14352923</c:v>
                </c:pt>
                <c:pt idx="27">
                  <c:v>12639347</c:v>
                </c:pt>
                <c:pt idx="28">
                  <c:v>12298412</c:v>
                </c:pt>
                <c:pt idx="29">
                  <c:v>11573448</c:v>
                </c:pt>
                <c:pt idx="30">
                  <c:v>11076810</c:v>
                </c:pt>
                <c:pt idx="31">
                  <c:v>10689160</c:v>
                </c:pt>
                <c:pt idx="32">
                  <c:v>10620734</c:v>
                </c:pt>
                <c:pt idx="33">
                  <c:v>10357519</c:v>
                </c:pt>
                <c:pt idx="34">
                  <c:v>10072848</c:v>
                </c:pt>
                <c:pt idx="35">
                  <c:v>9972864</c:v>
                </c:pt>
                <c:pt idx="36">
                  <c:v>9934246</c:v>
                </c:pt>
                <c:pt idx="37">
                  <c:v>9797488</c:v>
                </c:pt>
                <c:pt idx="38">
                  <c:v>9696420</c:v>
                </c:pt>
                <c:pt idx="39">
                  <c:v>9683265</c:v>
                </c:pt>
                <c:pt idx="40">
                  <c:v>9195978</c:v>
                </c:pt>
                <c:pt idx="41">
                  <c:v>8836198</c:v>
                </c:pt>
                <c:pt idx="42">
                  <c:v>8495576</c:v>
                </c:pt>
                <c:pt idx="43">
                  <c:v>8446806</c:v>
                </c:pt>
                <c:pt idx="44">
                  <c:v>7758059</c:v>
                </c:pt>
                <c:pt idx="45">
                  <c:v>7735580</c:v>
                </c:pt>
                <c:pt idx="46">
                  <c:v>7727469</c:v>
                </c:pt>
                <c:pt idx="47">
                  <c:v>7424011</c:v>
                </c:pt>
                <c:pt idx="48">
                  <c:v>7378068</c:v>
                </c:pt>
                <c:pt idx="49">
                  <c:v>5929038</c:v>
                </c:pt>
              </c:numCache>
            </c:numRef>
          </c:val>
          <c:extLst>
            <c:ext xmlns:c16="http://schemas.microsoft.com/office/drawing/2014/chart" uri="{C3380CC4-5D6E-409C-BE32-E72D297353CC}">
              <c16:uniqueId val="{00000000-55F0-429B-BC4F-FC2FDE15A7AC}"/>
            </c:ext>
          </c:extLst>
        </c:ser>
        <c:dLbls>
          <c:showLegendKey val="0"/>
          <c:showVal val="0"/>
          <c:showCatName val="0"/>
          <c:showSerName val="0"/>
          <c:showPercent val="0"/>
          <c:showBubbleSize val="0"/>
        </c:dLbls>
        <c:gapWidth val="219"/>
        <c:overlap val="-27"/>
        <c:axId val="398860799"/>
        <c:axId val="398859839"/>
      </c:barChart>
      <c:catAx>
        <c:axId val="3988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59839"/>
        <c:crosses val="autoZero"/>
        <c:auto val="1"/>
        <c:lblAlgn val="ctr"/>
        <c:lblOffset val="100"/>
        <c:noMultiLvlLbl val="0"/>
      </c:catAx>
      <c:valAx>
        <c:axId val="39885983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6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Performing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Table'!$B$138</c:f>
              <c:strCache>
                <c:ptCount val="1"/>
                <c:pt idx="0">
                  <c:v>Total</c:v>
                </c:pt>
              </c:strCache>
            </c:strRef>
          </c:tx>
          <c:spPr>
            <a:solidFill>
              <a:schemeClr val="accent1"/>
            </a:solidFill>
            <a:ln>
              <a:noFill/>
            </a:ln>
            <a:effectLst/>
          </c:spPr>
          <c:invertIfNegative val="0"/>
          <c:cat>
            <c:strRef>
              <c:f>'Pivot Table'!$A$139:$A$191</c:f>
              <c:strCache>
                <c:ptCount val="52"/>
                <c:pt idx="0">
                  <c:v>Charleston</c:v>
                </c:pt>
                <c:pt idx="1">
                  <c:v>New York</c:v>
                </c:pt>
                <c:pt idx="2">
                  <c:v>San Francisco</c:v>
                </c:pt>
                <c:pt idx="3">
                  <c:v>Miami</c:v>
                </c:pt>
                <c:pt idx="4">
                  <c:v>Portland</c:v>
                </c:pt>
                <c:pt idx="5">
                  <c:v>Orlando</c:v>
                </c:pt>
                <c:pt idx="6">
                  <c:v>Seattle</c:v>
                </c:pt>
                <c:pt idx="7">
                  <c:v>Los Angeles</c:v>
                </c:pt>
                <c:pt idx="8">
                  <c:v>Houston</c:v>
                </c:pt>
                <c:pt idx="9">
                  <c:v>Albany</c:v>
                </c:pt>
                <c:pt idx="10">
                  <c:v>Charlotte</c:v>
                </c:pt>
                <c:pt idx="11">
                  <c:v>New Orleans</c:v>
                </c:pt>
                <c:pt idx="12">
                  <c:v>Honolulu</c:v>
                </c:pt>
                <c:pt idx="13">
                  <c:v>Richmond</c:v>
                </c:pt>
                <c:pt idx="14">
                  <c:v>Denver</c:v>
                </c:pt>
                <c:pt idx="15">
                  <c:v>Dallas</c:v>
                </c:pt>
                <c:pt idx="16">
                  <c:v>Las Vegas</c:v>
                </c:pt>
                <c:pt idx="17">
                  <c:v>Albuquerque</c:v>
                </c:pt>
                <c:pt idx="18">
                  <c:v>Boise</c:v>
                </c:pt>
                <c:pt idx="19">
                  <c:v>Atlanta</c:v>
                </c:pt>
                <c:pt idx="20">
                  <c:v>Detroit</c:v>
                </c:pt>
                <c:pt idx="21">
                  <c:v>Cheyenne</c:v>
                </c:pt>
                <c:pt idx="22">
                  <c:v>Columbus</c:v>
                </c:pt>
                <c:pt idx="23">
                  <c:v>Knoxville</c:v>
                </c:pt>
                <c:pt idx="24">
                  <c:v>Birmingham</c:v>
                </c:pt>
                <c:pt idx="25">
                  <c:v>Manchester</c:v>
                </c:pt>
                <c:pt idx="26">
                  <c:v>Phoenix</c:v>
                </c:pt>
                <c:pt idx="27">
                  <c:v>Billings</c:v>
                </c:pt>
                <c:pt idx="28">
                  <c:v>Jackson</c:v>
                </c:pt>
                <c:pt idx="29">
                  <c:v>Anchorage</c:v>
                </c:pt>
                <c:pt idx="30">
                  <c:v>Burlington</c:v>
                </c:pt>
                <c:pt idx="31">
                  <c:v>Little Rock</c:v>
                </c:pt>
                <c:pt idx="32">
                  <c:v>Wilmington</c:v>
                </c:pt>
                <c:pt idx="33">
                  <c:v>Hartford</c:v>
                </c:pt>
                <c:pt idx="34">
                  <c:v>Boston</c:v>
                </c:pt>
                <c:pt idx="35">
                  <c:v>Oklahoma City</c:v>
                </c:pt>
                <c:pt idx="36">
                  <c:v>Philadelphia</c:v>
                </c:pt>
                <c:pt idx="37">
                  <c:v>Louisville</c:v>
                </c:pt>
                <c:pt idx="38">
                  <c:v>Wichita</c:v>
                </c:pt>
                <c:pt idx="39">
                  <c:v>Newark</c:v>
                </c:pt>
                <c:pt idx="40">
                  <c:v>Chicago</c:v>
                </c:pt>
                <c:pt idx="41">
                  <c:v>Salt Lake City</c:v>
                </c:pt>
                <c:pt idx="42">
                  <c:v>St. Louis</c:v>
                </c:pt>
                <c:pt idx="43">
                  <c:v>Indianapolis</c:v>
                </c:pt>
                <c:pt idx="44">
                  <c:v>Sioux Falls</c:v>
                </c:pt>
                <c:pt idx="45">
                  <c:v>Providence</c:v>
                </c:pt>
                <c:pt idx="46">
                  <c:v>Baltimore</c:v>
                </c:pt>
                <c:pt idx="47">
                  <c:v>Fargo</c:v>
                </c:pt>
                <c:pt idx="48">
                  <c:v>Milwaukee</c:v>
                </c:pt>
                <c:pt idx="49">
                  <c:v>Des Moines</c:v>
                </c:pt>
                <c:pt idx="50">
                  <c:v>Minneapolis</c:v>
                </c:pt>
                <c:pt idx="51">
                  <c:v>Omaha</c:v>
                </c:pt>
              </c:strCache>
            </c:strRef>
          </c:cat>
          <c:val>
            <c:numRef>
              <c:f>'Pivot Table'!$B$139:$B$191</c:f>
              <c:numCache>
                <c:formatCode>"$"#,##0_);[Red]\("$"#,##0\)</c:formatCode>
                <c:ptCount val="52"/>
                <c:pt idx="0">
                  <c:v>39974797</c:v>
                </c:pt>
                <c:pt idx="1">
                  <c:v>39801235</c:v>
                </c:pt>
                <c:pt idx="2">
                  <c:v>34539220</c:v>
                </c:pt>
                <c:pt idx="3">
                  <c:v>31600863</c:v>
                </c:pt>
                <c:pt idx="4">
                  <c:v>30545652</c:v>
                </c:pt>
                <c:pt idx="5">
                  <c:v>27682851</c:v>
                </c:pt>
                <c:pt idx="6">
                  <c:v>26330718</c:v>
                </c:pt>
                <c:pt idx="7">
                  <c:v>25634913</c:v>
                </c:pt>
                <c:pt idx="8">
                  <c:v>25456882</c:v>
                </c:pt>
                <c:pt idx="9">
                  <c:v>24427804</c:v>
                </c:pt>
                <c:pt idx="10">
                  <c:v>23956531</c:v>
                </c:pt>
                <c:pt idx="11">
                  <c:v>23750781</c:v>
                </c:pt>
                <c:pt idx="12">
                  <c:v>22282457</c:v>
                </c:pt>
                <c:pt idx="13">
                  <c:v>21575040</c:v>
                </c:pt>
                <c:pt idx="14">
                  <c:v>20996536</c:v>
                </c:pt>
                <c:pt idx="15">
                  <c:v>20902864</c:v>
                </c:pt>
                <c:pt idx="16">
                  <c:v>20858509</c:v>
                </c:pt>
                <c:pt idx="17">
                  <c:v>19865016</c:v>
                </c:pt>
                <c:pt idx="18">
                  <c:v>19276878</c:v>
                </c:pt>
                <c:pt idx="19">
                  <c:v>18997466</c:v>
                </c:pt>
                <c:pt idx="20">
                  <c:v>18625433</c:v>
                </c:pt>
                <c:pt idx="21">
                  <c:v>18577517</c:v>
                </c:pt>
                <c:pt idx="22">
                  <c:v>18484583</c:v>
                </c:pt>
                <c:pt idx="23">
                  <c:v>18067440</c:v>
                </c:pt>
                <c:pt idx="24">
                  <c:v>17633424</c:v>
                </c:pt>
                <c:pt idx="25">
                  <c:v>16411667</c:v>
                </c:pt>
                <c:pt idx="26">
                  <c:v>15782221</c:v>
                </c:pt>
                <c:pt idx="27">
                  <c:v>15710886</c:v>
                </c:pt>
                <c:pt idx="28">
                  <c:v>15591709</c:v>
                </c:pt>
                <c:pt idx="29">
                  <c:v>14753103</c:v>
                </c:pt>
                <c:pt idx="30">
                  <c:v>14352923</c:v>
                </c:pt>
                <c:pt idx="31">
                  <c:v>12639347</c:v>
                </c:pt>
                <c:pt idx="32">
                  <c:v>12298412</c:v>
                </c:pt>
                <c:pt idx="33">
                  <c:v>11573448</c:v>
                </c:pt>
                <c:pt idx="34">
                  <c:v>11076810</c:v>
                </c:pt>
                <c:pt idx="35">
                  <c:v>10620734</c:v>
                </c:pt>
                <c:pt idx="36">
                  <c:v>10357519</c:v>
                </c:pt>
                <c:pt idx="37">
                  <c:v>10072848</c:v>
                </c:pt>
                <c:pt idx="38">
                  <c:v>9972864</c:v>
                </c:pt>
                <c:pt idx="39">
                  <c:v>9934246</c:v>
                </c:pt>
                <c:pt idx="40">
                  <c:v>9797488</c:v>
                </c:pt>
                <c:pt idx="41">
                  <c:v>9696420</c:v>
                </c:pt>
                <c:pt idx="42">
                  <c:v>9683265</c:v>
                </c:pt>
                <c:pt idx="43">
                  <c:v>8836198</c:v>
                </c:pt>
                <c:pt idx="44">
                  <c:v>8495576</c:v>
                </c:pt>
                <c:pt idx="45">
                  <c:v>8446806</c:v>
                </c:pt>
                <c:pt idx="46">
                  <c:v>7758059</c:v>
                </c:pt>
                <c:pt idx="47">
                  <c:v>7735580</c:v>
                </c:pt>
                <c:pt idx="48">
                  <c:v>7727469</c:v>
                </c:pt>
                <c:pt idx="49">
                  <c:v>7424011</c:v>
                </c:pt>
                <c:pt idx="50">
                  <c:v>7378068</c:v>
                </c:pt>
                <c:pt idx="51">
                  <c:v>5929038</c:v>
                </c:pt>
              </c:numCache>
            </c:numRef>
          </c:val>
          <c:extLst>
            <c:ext xmlns:c16="http://schemas.microsoft.com/office/drawing/2014/chart" uri="{C3380CC4-5D6E-409C-BE32-E72D297353CC}">
              <c16:uniqueId val="{00000000-5D81-4CC0-8294-BA698A59C52A}"/>
            </c:ext>
          </c:extLst>
        </c:ser>
        <c:dLbls>
          <c:showLegendKey val="0"/>
          <c:showVal val="0"/>
          <c:showCatName val="0"/>
          <c:showSerName val="0"/>
          <c:showPercent val="0"/>
          <c:showBubbleSize val="0"/>
        </c:dLbls>
        <c:gapWidth val="219"/>
        <c:overlap val="-27"/>
        <c:axId val="584653871"/>
        <c:axId val="584655311"/>
      </c:barChart>
      <c:catAx>
        <c:axId val="5846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55311"/>
        <c:crosses val="autoZero"/>
        <c:auto val="1"/>
        <c:lblAlgn val="ctr"/>
        <c:lblOffset val="100"/>
        <c:noMultiLvlLbl val="0"/>
      </c:catAx>
      <c:valAx>
        <c:axId val="584655311"/>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5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Table'!$B$205</c:f>
              <c:strCache>
                <c:ptCount val="1"/>
                <c:pt idx="0">
                  <c:v>Sum of Operating Profit</c:v>
                </c:pt>
              </c:strCache>
            </c:strRef>
          </c:tx>
          <c:spPr>
            <a:solidFill>
              <a:schemeClr val="accent1"/>
            </a:solidFill>
            <a:ln>
              <a:noFill/>
            </a:ln>
            <a:effectLst/>
          </c:spPr>
          <c:invertIfNegative val="0"/>
          <c:cat>
            <c:strRef>
              <c:f>'Pivot Table'!$A$206:$A$211</c:f>
              <c:strCache>
                <c:ptCount val="5"/>
                <c:pt idx="0">
                  <c:v>Northeast</c:v>
                </c:pt>
                <c:pt idx="1">
                  <c:v>West</c:v>
                </c:pt>
                <c:pt idx="2">
                  <c:v>Midwest</c:v>
                </c:pt>
                <c:pt idx="3">
                  <c:v>South</c:v>
                </c:pt>
                <c:pt idx="4">
                  <c:v>Southeast</c:v>
                </c:pt>
              </c:strCache>
            </c:strRef>
          </c:cat>
          <c:val>
            <c:numRef>
              <c:f>'Pivot Table'!$B$206:$B$211</c:f>
              <c:numCache>
                <c:formatCode>"$"#,##0_);[Red]\("$"#,##0\)</c:formatCode>
                <c:ptCount val="5"/>
                <c:pt idx="0">
                  <c:v>68020587.650000006</c:v>
                </c:pt>
                <c:pt idx="1">
                  <c:v>89609406.550000042</c:v>
                </c:pt>
                <c:pt idx="2">
                  <c:v>52811346.480000101</c:v>
                </c:pt>
                <c:pt idx="3">
                  <c:v>61138004.070000023</c:v>
                </c:pt>
                <c:pt idx="4">
                  <c:v>60555416.699999973</c:v>
                </c:pt>
              </c:numCache>
            </c:numRef>
          </c:val>
          <c:extLst>
            <c:ext xmlns:c16="http://schemas.microsoft.com/office/drawing/2014/chart" uri="{C3380CC4-5D6E-409C-BE32-E72D297353CC}">
              <c16:uniqueId val="{00000000-C91B-4D28-9E4A-393B2795016B}"/>
            </c:ext>
          </c:extLst>
        </c:ser>
        <c:ser>
          <c:idx val="1"/>
          <c:order val="1"/>
          <c:tx>
            <c:strRef>
              <c:f>'Pivot Table'!$C$205</c:f>
              <c:strCache>
                <c:ptCount val="1"/>
                <c:pt idx="0">
                  <c:v>Sum of Operating Margin</c:v>
                </c:pt>
              </c:strCache>
            </c:strRef>
          </c:tx>
          <c:spPr>
            <a:solidFill>
              <a:schemeClr val="accent2"/>
            </a:solidFill>
            <a:ln>
              <a:noFill/>
            </a:ln>
            <a:effectLst/>
          </c:spPr>
          <c:invertIfNegative val="0"/>
          <c:cat>
            <c:strRef>
              <c:f>'Pivot Table'!$A$206:$A$211</c:f>
              <c:strCache>
                <c:ptCount val="5"/>
                <c:pt idx="0">
                  <c:v>Northeast</c:v>
                </c:pt>
                <c:pt idx="1">
                  <c:v>West</c:v>
                </c:pt>
                <c:pt idx="2">
                  <c:v>Midwest</c:v>
                </c:pt>
                <c:pt idx="3">
                  <c:v>South</c:v>
                </c:pt>
                <c:pt idx="4">
                  <c:v>Southeast</c:v>
                </c:pt>
              </c:strCache>
            </c:strRef>
          </c:cat>
          <c:val>
            <c:numRef>
              <c:f>'Pivot Table'!$C$206:$C$211</c:f>
              <c:numCache>
                <c:formatCode>0%</c:formatCode>
                <c:ptCount val="5"/>
                <c:pt idx="0">
                  <c:v>975.23000000000411</c:v>
                </c:pt>
                <c:pt idx="1">
                  <c:v>971.09999999999968</c:v>
                </c:pt>
                <c:pt idx="2">
                  <c:v>814.83000000000266</c:v>
                </c:pt>
                <c:pt idx="3">
                  <c:v>806.80000000000018</c:v>
                </c:pt>
                <c:pt idx="4">
                  <c:v>513.06000000000074</c:v>
                </c:pt>
              </c:numCache>
            </c:numRef>
          </c:val>
          <c:extLst>
            <c:ext xmlns:c16="http://schemas.microsoft.com/office/drawing/2014/chart" uri="{C3380CC4-5D6E-409C-BE32-E72D297353CC}">
              <c16:uniqueId val="{00000001-C91B-4D28-9E4A-393B2795016B}"/>
            </c:ext>
          </c:extLst>
        </c:ser>
        <c:dLbls>
          <c:showLegendKey val="0"/>
          <c:showVal val="0"/>
          <c:showCatName val="0"/>
          <c:showSerName val="0"/>
          <c:showPercent val="0"/>
          <c:showBubbleSize val="0"/>
        </c:dLbls>
        <c:gapWidth val="182"/>
        <c:axId val="1233125519"/>
        <c:axId val="1233124559"/>
      </c:barChart>
      <c:catAx>
        <c:axId val="1233125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24559"/>
        <c:crosses val="autoZero"/>
        <c:auto val="1"/>
        <c:lblAlgn val="ctr"/>
        <c:lblOffset val="100"/>
        <c:noMultiLvlLbl val="0"/>
      </c:catAx>
      <c:valAx>
        <c:axId val="1233124559"/>
        <c:scaling>
          <c:orientation val="minMax"/>
        </c:scaling>
        <c:delete val="0"/>
        <c:axPos val="b"/>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12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Table'!$B$214</c:f>
              <c:strCache>
                <c:ptCount val="1"/>
                <c:pt idx="0">
                  <c:v>Sum of Operating Profit</c:v>
                </c:pt>
              </c:strCache>
            </c:strRef>
          </c:tx>
          <c:spPr>
            <a:solidFill>
              <a:schemeClr val="accent1"/>
            </a:solidFill>
            <a:ln>
              <a:noFill/>
            </a:ln>
            <a:effectLst/>
          </c:spPr>
          <c:invertIfNegative val="0"/>
          <c:cat>
            <c:strRef>
              <c:f>'Pivot Table'!$A$215:$A$221</c:f>
              <c:strCache>
                <c:ptCount val="6"/>
                <c:pt idx="0">
                  <c:v>Men's Street Footwear</c:v>
                </c:pt>
                <c:pt idx="1">
                  <c:v>Women's Apparel</c:v>
                </c:pt>
                <c:pt idx="2">
                  <c:v>Women's Athletic Footwear</c:v>
                </c:pt>
                <c:pt idx="3">
                  <c:v>Men's Apparel</c:v>
                </c:pt>
                <c:pt idx="4">
                  <c:v>Women's Street Footwear</c:v>
                </c:pt>
                <c:pt idx="5">
                  <c:v>Men's Athletic Footwear</c:v>
                </c:pt>
              </c:strCache>
            </c:strRef>
          </c:cat>
          <c:val>
            <c:numRef>
              <c:f>'Pivot Table'!$B$215:$B$221</c:f>
              <c:numCache>
                <c:formatCode>"$"#,##0_);[Red]\("$"#,##0\)</c:formatCode>
                <c:ptCount val="6"/>
                <c:pt idx="0">
                  <c:v>82802260.619999707</c:v>
                </c:pt>
                <c:pt idx="1">
                  <c:v>68650970.560000017</c:v>
                </c:pt>
                <c:pt idx="2">
                  <c:v>38975784.93999999</c:v>
                </c:pt>
                <c:pt idx="3">
                  <c:v>44763030.330000028</c:v>
                </c:pt>
                <c:pt idx="4">
                  <c:v>45095826.810000047</c:v>
                </c:pt>
                <c:pt idx="5">
                  <c:v>51846888.190000139</c:v>
                </c:pt>
              </c:numCache>
            </c:numRef>
          </c:val>
          <c:extLst>
            <c:ext xmlns:c16="http://schemas.microsoft.com/office/drawing/2014/chart" uri="{C3380CC4-5D6E-409C-BE32-E72D297353CC}">
              <c16:uniqueId val="{00000000-6540-4C51-8283-6DD6ADC7E17D}"/>
            </c:ext>
          </c:extLst>
        </c:ser>
        <c:ser>
          <c:idx val="1"/>
          <c:order val="1"/>
          <c:tx>
            <c:strRef>
              <c:f>'Pivot Table'!$C$214</c:f>
              <c:strCache>
                <c:ptCount val="1"/>
                <c:pt idx="0">
                  <c:v>Sum of Operating Margin</c:v>
                </c:pt>
              </c:strCache>
            </c:strRef>
          </c:tx>
          <c:spPr>
            <a:solidFill>
              <a:schemeClr val="accent2"/>
            </a:solidFill>
            <a:ln>
              <a:noFill/>
            </a:ln>
            <a:effectLst/>
          </c:spPr>
          <c:invertIfNegative val="0"/>
          <c:cat>
            <c:strRef>
              <c:f>'Pivot Table'!$A$215:$A$221</c:f>
              <c:strCache>
                <c:ptCount val="6"/>
                <c:pt idx="0">
                  <c:v>Men's Street Footwear</c:v>
                </c:pt>
                <c:pt idx="1">
                  <c:v>Women's Apparel</c:v>
                </c:pt>
                <c:pt idx="2">
                  <c:v>Women's Athletic Footwear</c:v>
                </c:pt>
                <c:pt idx="3">
                  <c:v>Men's Apparel</c:v>
                </c:pt>
                <c:pt idx="4">
                  <c:v>Women's Street Footwear</c:v>
                </c:pt>
                <c:pt idx="5">
                  <c:v>Men's Athletic Footwear</c:v>
                </c:pt>
              </c:strCache>
            </c:strRef>
          </c:cat>
          <c:val>
            <c:numRef>
              <c:f>'Pivot Table'!$C$215:$C$221</c:f>
              <c:numCache>
                <c:formatCode>0%</c:formatCode>
                <c:ptCount val="6"/>
                <c:pt idx="0">
                  <c:v>718.27000000000021</c:v>
                </c:pt>
                <c:pt idx="1">
                  <c:v>709.63999999999953</c:v>
                </c:pt>
                <c:pt idx="2">
                  <c:v>681.51999999999953</c:v>
                </c:pt>
                <c:pt idx="3">
                  <c:v>663.64000000000317</c:v>
                </c:pt>
                <c:pt idx="4">
                  <c:v>659.60000000000025</c:v>
                </c:pt>
                <c:pt idx="5">
                  <c:v>648.34999999999809</c:v>
                </c:pt>
              </c:numCache>
            </c:numRef>
          </c:val>
          <c:extLst>
            <c:ext xmlns:c16="http://schemas.microsoft.com/office/drawing/2014/chart" uri="{C3380CC4-5D6E-409C-BE32-E72D297353CC}">
              <c16:uniqueId val="{00000001-6540-4C51-8283-6DD6ADC7E17D}"/>
            </c:ext>
          </c:extLst>
        </c:ser>
        <c:dLbls>
          <c:showLegendKey val="0"/>
          <c:showVal val="0"/>
          <c:showCatName val="0"/>
          <c:showSerName val="0"/>
          <c:showPercent val="0"/>
          <c:showBubbleSize val="0"/>
        </c:dLbls>
        <c:gapWidth val="182"/>
        <c:axId val="1279081903"/>
        <c:axId val="1279080943"/>
      </c:barChart>
      <c:catAx>
        <c:axId val="127908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80943"/>
        <c:crosses val="autoZero"/>
        <c:auto val="1"/>
        <c:lblAlgn val="ctr"/>
        <c:lblOffset val="100"/>
        <c:noMultiLvlLbl val="0"/>
      </c:catAx>
      <c:valAx>
        <c:axId val="1279080943"/>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8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'Pivot Table'!$B$224</c:f>
              <c:strCache>
                <c:ptCount val="1"/>
                <c:pt idx="0">
                  <c:v>Sum of Operating Profit</c:v>
                </c:pt>
              </c:strCache>
            </c:strRef>
          </c:tx>
          <c:dPt>
            <c:idx val="0"/>
            <c:bubble3D val="0"/>
            <c:spPr>
              <a:solidFill>
                <a:schemeClr val="accent1"/>
              </a:solidFill>
              <a:ln>
                <a:noFill/>
              </a:ln>
              <a:effectLst/>
            </c:spPr>
            <c:extLst>
              <c:ext xmlns:c16="http://schemas.microsoft.com/office/drawing/2014/chart" uri="{C3380CC4-5D6E-409C-BE32-E72D297353CC}">
                <c16:uniqueId val="{00000001-6AAB-48DB-83AC-46CB03A6607B}"/>
              </c:ext>
            </c:extLst>
          </c:dPt>
          <c:dPt>
            <c:idx val="1"/>
            <c:bubble3D val="0"/>
            <c:spPr>
              <a:solidFill>
                <a:schemeClr val="accent2"/>
              </a:solidFill>
              <a:ln>
                <a:noFill/>
              </a:ln>
              <a:effectLst/>
            </c:spPr>
            <c:extLst>
              <c:ext xmlns:c16="http://schemas.microsoft.com/office/drawing/2014/chart" uri="{C3380CC4-5D6E-409C-BE32-E72D297353CC}">
                <c16:uniqueId val="{00000003-6AAB-48DB-83AC-46CB03A6607B}"/>
              </c:ext>
            </c:extLst>
          </c:dPt>
          <c:dPt>
            <c:idx val="2"/>
            <c:bubble3D val="0"/>
            <c:spPr>
              <a:solidFill>
                <a:schemeClr val="accent3"/>
              </a:solidFill>
              <a:ln>
                <a:noFill/>
              </a:ln>
              <a:effectLst/>
            </c:spPr>
            <c:extLst>
              <c:ext xmlns:c16="http://schemas.microsoft.com/office/drawing/2014/chart" uri="{C3380CC4-5D6E-409C-BE32-E72D297353CC}">
                <c16:uniqueId val="{00000005-6AAB-48DB-83AC-46CB03A6607B}"/>
              </c:ext>
            </c:extLst>
          </c:dPt>
          <c:cat>
            <c:strRef>
              <c:f>'Pivot Table'!$A$225:$A$228</c:f>
              <c:strCache>
                <c:ptCount val="3"/>
                <c:pt idx="0">
                  <c:v>In-store</c:v>
                </c:pt>
                <c:pt idx="1">
                  <c:v>Online</c:v>
                </c:pt>
                <c:pt idx="2">
                  <c:v>Outlet</c:v>
                </c:pt>
              </c:strCache>
            </c:strRef>
          </c:cat>
          <c:val>
            <c:numRef>
              <c:f>'Pivot Table'!$B$225:$B$228</c:f>
              <c:numCache>
                <c:formatCode>"$"#,##0_);[Red]\("$"#,##0\)</c:formatCode>
                <c:ptCount val="3"/>
                <c:pt idx="0">
                  <c:v>127591287.5</c:v>
                </c:pt>
                <c:pt idx="1">
                  <c:v>96555176.470000148</c:v>
                </c:pt>
                <c:pt idx="2">
                  <c:v>107988297.47999997</c:v>
                </c:pt>
              </c:numCache>
            </c:numRef>
          </c:val>
          <c:extLst>
            <c:ext xmlns:c16="http://schemas.microsoft.com/office/drawing/2014/chart" uri="{C3380CC4-5D6E-409C-BE32-E72D297353CC}">
              <c16:uniqueId val="{00000000-EE93-4666-93D6-BB26F4E6A09F}"/>
            </c:ext>
          </c:extLst>
        </c:ser>
        <c:ser>
          <c:idx val="1"/>
          <c:order val="1"/>
          <c:tx>
            <c:strRef>
              <c:f>'Pivot Table'!$C$224</c:f>
              <c:strCache>
                <c:ptCount val="1"/>
                <c:pt idx="0">
                  <c:v>Sum of Operating Margin</c:v>
                </c:pt>
              </c:strCache>
            </c:strRef>
          </c:tx>
          <c:dPt>
            <c:idx val="0"/>
            <c:bubble3D val="0"/>
            <c:spPr>
              <a:solidFill>
                <a:schemeClr val="accent1"/>
              </a:solidFill>
              <a:ln>
                <a:noFill/>
              </a:ln>
              <a:effectLst/>
            </c:spPr>
            <c:extLst>
              <c:ext xmlns:c16="http://schemas.microsoft.com/office/drawing/2014/chart" uri="{C3380CC4-5D6E-409C-BE32-E72D297353CC}">
                <c16:uniqueId val="{00000007-6AAB-48DB-83AC-46CB03A6607B}"/>
              </c:ext>
            </c:extLst>
          </c:dPt>
          <c:dPt>
            <c:idx val="1"/>
            <c:bubble3D val="0"/>
            <c:spPr>
              <a:solidFill>
                <a:schemeClr val="accent2"/>
              </a:solidFill>
              <a:ln>
                <a:noFill/>
              </a:ln>
              <a:effectLst/>
            </c:spPr>
            <c:extLst>
              <c:ext xmlns:c16="http://schemas.microsoft.com/office/drawing/2014/chart" uri="{C3380CC4-5D6E-409C-BE32-E72D297353CC}">
                <c16:uniqueId val="{00000009-6AAB-48DB-83AC-46CB03A6607B}"/>
              </c:ext>
            </c:extLst>
          </c:dPt>
          <c:dPt>
            <c:idx val="2"/>
            <c:bubble3D val="0"/>
            <c:spPr>
              <a:solidFill>
                <a:schemeClr val="accent3"/>
              </a:solidFill>
              <a:ln>
                <a:noFill/>
              </a:ln>
              <a:effectLst/>
            </c:spPr>
            <c:extLst>
              <c:ext xmlns:c16="http://schemas.microsoft.com/office/drawing/2014/chart" uri="{C3380CC4-5D6E-409C-BE32-E72D297353CC}">
                <c16:uniqueId val="{0000000B-6AAB-48DB-83AC-46CB03A6607B}"/>
              </c:ext>
            </c:extLst>
          </c:dPt>
          <c:cat>
            <c:strRef>
              <c:f>'Pivot Table'!$A$225:$A$228</c:f>
              <c:strCache>
                <c:ptCount val="3"/>
                <c:pt idx="0">
                  <c:v>In-store</c:v>
                </c:pt>
                <c:pt idx="1">
                  <c:v>Online</c:v>
                </c:pt>
                <c:pt idx="2">
                  <c:v>Outlet</c:v>
                </c:pt>
              </c:strCache>
            </c:strRef>
          </c:cat>
          <c:val>
            <c:numRef>
              <c:f>'Pivot Table'!$C$225:$C$228</c:f>
              <c:numCache>
                <c:formatCode>0%</c:formatCode>
                <c:ptCount val="3"/>
                <c:pt idx="0">
                  <c:v>619.64999999999725</c:v>
                </c:pt>
                <c:pt idx="1">
                  <c:v>2269.2400000000212</c:v>
                </c:pt>
                <c:pt idx="2">
                  <c:v>1192.130000000001</c:v>
                </c:pt>
              </c:numCache>
            </c:numRef>
          </c:val>
          <c:extLst>
            <c:ext xmlns:c16="http://schemas.microsoft.com/office/drawing/2014/chart" uri="{C3380CC4-5D6E-409C-BE32-E72D297353CC}">
              <c16:uniqueId val="{00000001-EE93-4666-93D6-BB26F4E6A0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Adidas Sales.xlsx]Pivot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Table'!$B$56</c:f>
              <c:strCache>
                <c:ptCount val="1"/>
                <c:pt idx="0">
                  <c:v>Total</c:v>
                </c:pt>
              </c:strCache>
            </c:strRef>
          </c:tx>
          <c:spPr>
            <a:solidFill>
              <a:schemeClr val="accent1"/>
            </a:solidFill>
            <a:ln>
              <a:noFill/>
            </a:ln>
            <a:effectLst/>
          </c:spPr>
          <c:invertIfNegative val="0"/>
          <c:cat>
            <c:strRef>
              <c:f>'Pivot Table'!$A$57:$A$63</c:f>
              <c:strCache>
                <c:ptCount val="6"/>
                <c:pt idx="0">
                  <c:v>Foot Locker</c:v>
                </c:pt>
                <c:pt idx="1">
                  <c:v>West Gear</c:v>
                </c:pt>
                <c:pt idx="2">
                  <c:v>Sports Direct</c:v>
                </c:pt>
                <c:pt idx="3">
                  <c:v>Kohl's</c:v>
                </c:pt>
                <c:pt idx="4">
                  <c:v>Amazon</c:v>
                </c:pt>
                <c:pt idx="5">
                  <c:v>Walmart</c:v>
                </c:pt>
              </c:strCache>
            </c:strRef>
          </c:cat>
          <c:val>
            <c:numRef>
              <c:f>'Pivot Table'!$B$57:$B$63</c:f>
              <c:numCache>
                <c:formatCode>0%</c:formatCode>
                <c:ptCount val="6"/>
                <c:pt idx="0">
                  <c:v>1102.0900000000051</c:v>
                </c:pt>
                <c:pt idx="1">
                  <c:v>991.98999999999614</c:v>
                </c:pt>
                <c:pt idx="2">
                  <c:v>904.02000000000135</c:v>
                </c:pt>
                <c:pt idx="3">
                  <c:v>431.86999999999995</c:v>
                </c:pt>
                <c:pt idx="4">
                  <c:v>396.56000000000063</c:v>
                </c:pt>
                <c:pt idx="5">
                  <c:v>254.48999999999992</c:v>
                </c:pt>
              </c:numCache>
            </c:numRef>
          </c:val>
          <c:extLst>
            <c:ext xmlns:c16="http://schemas.microsoft.com/office/drawing/2014/chart" uri="{C3380CC4-5D6E-409C-BE32-E72D297353CC}">
              <c16:uniqueId val="{00000000-B1CA-4BCA-AEEC-4BA688871173}"/>
            </c:ext>
          </c:extLst>
        </c:ser>
        <c:dLbls>
          <c:showLegendKey val="0"/>
          <c:showVal val="0"/>
          <c:showCatName val="0"/>
          <c:showSerName val="0"/>
          <c:showPercent val="0"/>
          <c:showBubbleSize val="0"/>
        </c:dLbls>
        <c:gapWidth val="219"/>
        <c:overlap val="-27"/>
        <c:axId val="1312267327"/>
        <c:axId val="1312246687"/>
      </c:barChart>
      <c:catAx>
        <c:axId val="13122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46687"/>
        <c:crosses val="autoZero"/>
        <c:auto val="1"/>
        <c:lblAlgn val="ctr"/>
        <c:lblOffset val="100"/>
        <c:noMultiLvlLbl val="0"/>
      </c:catAx>
      <c:valAx>
        <c:axId val="1312246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6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395814</xdr:colOff>
      <xdr:row>15</xdr:row>
      <xdr:rowOff>150290</xdr:rowOff>
    </xdr:from>
    <xdr:to>
      <xdr:col>19</xdr:col>
      <xdr:colOff>385231</xdr:colOff>
      <xdr:row>30</xdr:row>
      <xdr:rowOff>116417</xdr:rowOff>
    </xdr:to>
    <xdr:graphicFrame macro="">
      <xdr:nvGraphicFramePr>
        <xdr:cNvPr id="4" name="Chart 3">
          <a:extLst>
            <a:ext uri="{FF2B5EF4-FFF2-40B4-BE49-F238E27FC236}">
              <a16:creationId xmlns:a16="http://schemas.microsoft.com/office/drawing/2014/main" id="{D614F3EA-01A1-1B2F-715F-B1CE9FE3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520700</xdr:colOff>
      <xdr:row>86</xdr:row>
      <xdr:rowOff>177800</xdr:rowOff>
    </xdr:from>
    <xdr:to>
      <xdr:col>13</xdr:col>
      <xdr:colOff>12700</xdr:colOff>
      <xdr:row>104</xdr:row>
      <xdr:rowOff>95250</xdr:rowOff>
    </xdr:to>
    <xdr:graphicFrame macro="">
      <xdr:nvGraphicFramePr>
        <xdr:cNvPr id="6" name="Chart 5">
          <a:extLst>
            <a:ext uri="{FF2B5EF4-FFF2-40B4-BE49-F238E27FC236}">
              <a16:creationId xmlns:a16="http://schemas.microsoft.com/office/drawing/2014/main" id="{96101A21-6D4C-70A4-D15E-DAF8422D5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116</xdr:row>
      <xdr:rowOff>69850</xdr:rowOff>
    </xdr:from>
    <xdr:to>
      <xdr:col>13</xdr:col>
      <xdr:colOff>6350</xdr:colOff>
      <xdr:row>132</xdr:row>
      <xdr:rowOff>50800</xdr:rowOff>
    </xdr:to>
    <xdr:graphicFrame macro="">
      <xdr:nvGraphicFramePr>
        <xdr:cNvPr id="7" name="Chart 6">
          <a:extLst>
            <a:ext uri="{FF2B5EF4-FFF2-40B4-BE49-F238E27FC236}">
              <a16:creationId xmlns:a16="http://schemas.microsoft.com/office/drawing/2014/main" id="{CB86DCC8-A8AF-3BED-9D7E-C92B76A99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304800</xdr:colOff>
      <xdr:row>0</xdr:row>
      <xdr:rowOff>57150</xdr:rowOff>
    </xdr:from>
    <xdr:to>
      <xdr:col>7</xdr:col>
      <xdr:colOff>190500</xdr:colOff>
      <xdr:row>15</xdr:row>
      <xdr:rowOff>31750</xdr:rowOff>
    </xdr:to>
    <xdr:graphicFrame macro="">
      <xdr:nvGraphicFramePr>
        <xdr:cNvPr id="3" name="Chart 2">
          <a:extLst>
            <a:ext uri="{FF2B5EF4-FFF2-40B4-BE49-F238E27FC236}">
              <a16:creationId xmlns:a16="http://schemas.microsoft.com/office/drawing/2014/main" id="{6A1B3B5A-7EA3-2989-98E3-92EB862A1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247650</xdr:colOff>
      <xdr:row>0</xdr:row>
      <xdr:rowOff>50800</xdr:rowOff>
    </xdr:from>
    <xdr:to>
      <xdr:col>13</xdr:col>
      <xdr:colOff>228600</xdr:colOff>
      <xdr:row>15</xdr:row>
      <xdr:rowOff>12700</xdr:rowOff>
    </xdr:to>
    <xdr:graphicFrame macro="">
      <xdr:nvGraphicFramePr>
        <xdr:cNvPr id="5" name="Chart 4">
          <a:extLst>
            <a:ext uri="{FF2B5EF4-FFF2-40B4-BE49-F238E27FC236}">
              <a16:creationId xmlns:a16="http://schemas.microsoft.com/office/drawing/2014/main" id="{4CD91393-95B2-4274-919A-2BAD15032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295275</xdr:colOff>
      <xdr:row>16</xdr:row>
      <xdr:rowOff>6350</xdr:rowOff>
    </xdr:from>
    <xdr:to>
      <xdr:col>7</xdr:col>
      <xdr:colOff>184150</xdr:colOff>
      <xdr:row>30</xdr:row>
      <xdr:rowOff>152400</xdr:rowOff>
    </xdr:to>
    <xdr:graphicFrame macro="">
      <xdr:nvGraphicFramePr>
        <xdr:cNvPr id="8" name="Chart 7">
          <a:extLst>
            <a:ext uri="{FF2B5EF4-FFF2-40B4-BE49-F238E27FC236}">
              <a16:creationId xmlns:a16="http://schemas.microsoft.com/office/drawing/2014/main" id="{1746A6FF-562A-AD0A-F30A-097E60CD6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247650</xdr:colOff>
      <xdr:row>15</xdr:row>
      <xdr:rowOff>152400</xdr:rowOff>
    </xdr:from>
    <xdr:to>
      <xdr:col>13</xdr:col>
      <xdr:colOff>228600</xdr:colOff>
      <xdr:row>30</xdr:row>
      <xdr:rowOff>114300</xdr:rowOff>
    </xdr:to>
    <xdr:graphicFrame macro="">
      <xdr:nvGraphicFramePr>
        <xdr:cNvPr id="10" name="Chart 9">
          <a:extLst>
            <a:ext uri="{FF2B5EF4-FFF2-40B4-BE49-F238E27FC236}">
              <a16:creationId xmlns:a16="http://schemas.microsoft.com/office/drawing/2014/main" id="{687994ED-FB73-46F1-9DF2-8DFBCA80E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374650</xdr:colOff>
      <xdr:row>0</xdr:row>
      <xdr:rowOff>50800</xdr:rowOff>
    </xdr:from>
    <xdr:to>
      <xdr:col>19</xdr:col>
      <xdr:colOff>355600</xdr:colOff>
      <xdr:row>15</xdr:row>
      <xdr:rowOff>12700</xdr:rowOff>
    </xdr:to>
    <xdr:graphicFrame macro="">
      <xdr:nvGraphicFramePr>
        <xdr:cNvPr id="12" name="Chart 11">
          <a:extLst>
            <a:ext uri="{FF2B5EF4-FFF2-40B4-BE49-F238E27FC236}">
              <a16:creationId xmlns:a16="http://schemas.microsoft.com/office/drawing/2014/main" id="{106BA1E5-D8E9-4B01-A49D-DE0FE8F23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243417</xdr:colOff>
      <xdr:row>15</xdr:row>
      <xdr:rowOff>148166</xdr:rowOff>
    </xdr:from>
    <xdr:to>
      <xdr:col>13</xdr:col>
      <xdr:colOff>232833</xdr:colOff>
      <xdr:row>30</xdr:row>
      <xdr:rowOff>116417</xdr:rowOff>
    </xdr:to>
    <xdr:graphicFrame macro="">
      <xdr:nvGraphicFramePr>
        <xdr:cNvPr id="9" name="Chart 8">
          <a:extLst>
            <a:ext uri="{FF2B5EF4-FFF2-40B4-BE49-F238E27FC236}">
              <a16:creationId xmlns:a16="http://schemas.microsoft.com/office/drawing/2014/main" id="{BDD08136-9ACB-4350-BE89-389B8E7FE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263091</xdr:colOff>
      <xdr:row>31</xdr:row>
      <xdr:rowOff>145134</xdr:rowOff>
    </xdr:from>
    <xdr:to>
      <xdr:col>13</xdr:col>
      <xdr:colOff>244948</xdr:colOff>
      <xdr:row>46</xdr:row>
      <xdr:rowOff>99778</xdr:rowOff>
    </xdr:to>
    <xdr:graphicFrame macro="">
      <xdr:nvGraphicFramePr>
        <xdr:cNvPr id="13" name="Chart 12">
          <a:extLst>
            <a:ext uri="{FF2B5EF4-FFF2-40B4-BE49-F238E27FC236}">
              <a16:creationId xmlns:a16="http://schemas.microsoft.com/office/drawing/2014/main" id="{CBAE01EC-A6F2-417B-BB65-6E5F410A7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399145</xdr:colOff>
      <xdr:row>31</xdr:row>
      <xdr:rowOff>156937</xdr:rowOff>
    </xdr:from>
    <xdr:to>
      <xdr:col>19</xdr:col>
      <xdr:colOff>371929</xdr:colOff>
      <xdr:row>46</xdr:row>
      <xdr:rowOff>99787</xdr:rowOff>
    </xdr:to>
    <xdr:graphicFrame macro="">
      <xdr:nvGraphicFramePr>
        <xdr:cNvPr id="14" name="Chart 13">
          <a:extLst>
            <a:ext uri="{FF2B5EF4-FFF2-40B4-BE49-F238E27FC236}">
              <a16:creationId xmlns:a16="http://schemas.microsoft.com/office/drawing/2014/main" id="{0E7B4EC9-05BF-CF4C-6C7E-70FF7E053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524329</xdr:colOff>
      <xdr:row>281</xdr:row>
      <xdr:rowOff>163285</xdr:rowOff>
    </xdr:from>
    <xdr:to>
      <xdr:col>10</xdr:col>
      <xdr:colOff>529772</xdr:colOff>
      <xdr:row>295</xdr:row>
      <xdr:rowOff>147410</xdr:rowOff>
    </xdr:to>
    <mc:AlternateContent xmlns:mc="http://schemas.openxmlformats.org/markup-compatibility/2006" xmlns:a14="http://schemas.microsoft.com/office/drawing/2010/main">
      <mc:Choice Requires="a14">
        <xdr:graphicFrame macro="">
          <xdr:nvGraphicFramePr>
            <xdr:cNvPr id="15" name="Retailer">
              <a:extLst>
                <a:ext uri="{FF2B5EF4-FFF2-40B4-BE49-F238E27FC236}">
                  <a16:creationId xmlns:a16="http://schemas.microsoft.com/office/drawing/2014/main" id="{EB4BF8B8-E2E4-A690-E5CB-3F22574C60E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724900" y="511447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429079</xdr:colOff>
      <xdr:row>281</xdr:row>
      <xdr:rowOff>149679</xdr:rowOff>
    </xdr:from>
    <xdr:to>
      <xdr:col>7</xdr:col>
      <xdr:colOff>498022</xdr:colOff>
      <xdr:row>295</xdr:row>
      <xdr:rowOff>133804</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674676DB-7F76-0257-F154-6ABDFF35D5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69793" y="5113110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560613</xdr:colOff>
      <xdr:row>281</xdr:row>
      <xdr:rowOff>99786</xdr:rowOff>
    </xdr:from>
    <xdr:to>
      <xdr:col>5</xdr:col>
      <xdr:colOff>384627</xdr:colOff>
      <xdr:row>295</xdr:row>
      <xdr:rowOff>83911</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0CDB964A-9C6E-2539-733C-826B7E7CA45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96542" y="5108121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592363</xdr:colOff>
      <xdr:row>282</xdr:row>
      <xdr:rowOff>158751</xdr:rowOff>
    </xdr:from>
    <xdr:to>
      <xdr:col>13</xdr:col>
      <xdr:colOff>597806</xdr:colOff>
      <xdr:row>296</xdr:row>
      <xdr:rowOff>142876</xdr:rowOff>
    </xdr:to>
    <mc:AlternateContent xmlns:mc="http://schemas.openxmlformats.org/markup-compatibility/2006" xmlns:a14="http://schemas.microsoft.com/office/drawing/2010/main">
      <mc:Choice Requires="a14">
        <xdr:graphicFrame macro="">
          <xdr:nvGraphicFramePr>
            <xdr:cNvPr id="18" name="Sales Method">
              <a:extLst>
                <a:ext uri="{FF2B5EF4-FFF2-40B4-BE49-F238E27FC236}">
                  <a16:creationId xmlns:a16="http://schemas.microsoft.com/office/drawing/2014/main" id="{47C1C958-7FC2-71FF-5544-F441A90CBE2F}"/>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0616292" y="5132160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762000</xdr:colOff>
      <xdr:row>203</xdr:row>
      <xdr:rowOff>63500</xdr:rowOff>
    </xdr:from>
    <xdr:to>
      <xdr:col>7</xdr:col>
      <xdr:colOff>286658</xdr:colOff>
      <xdr:row>218</xdr:row>
      <xdr:rowOff>85271</xdr:rowOff>
    </xdr:to>
    <xdr:graphicFrame macro="">
      <xdr:nvGraphicFramePr>
        <xdr:cNvPr id="20" name="Chart 19">
          <a:extLst>
            <a:ext uri="{FF2B5EF4-FFF2-40B4-BE49-F238E27FC236}">
              <a16:creationId xmlns:a16="http://schemas.microsoft.com/office/drawing/2014/main" id="{4675C6B8-5EDA-42FD-B61A-737F8469C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458107</xdr:colOff>
      <xdr:row>185</xdr:row>
      <xdr:rowOff>2721</xdr:rowOff>
    </xdr:from>
    <xdr:to>
      <xdr:col>12</xdr:col>
      <xdr:colOff>231321</xdr:colOff>
      <xdr:row>200</xdr:row>
      <xdr:rowOff>24493</xdr:rowOff>
    </xdr:to>
    <xdr:graphicFrame macro="">
      <xdr:nvGraphicFramePr>
        <xdr:cNvPr id="21" name="Chart 20">
          <a:extLst>
            <a:ext uri="{FF2B5EF4-FFF2-40B4-BE49-F238E27FC236}">
              <a16:creationId xmlns:a16="http://schemas.microsoft.com/office/drawing/2014/main" id="{15A28E50-62FB-E3A8-AD05-42CF68682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131536</xdr:colOff>
      <xdr:row>203</xdr:row>
      <xdr:rowOff>84363</xdr:rowOff>
    </xdr:from>
    <xdr:to>
      <xdr:col>15</xdr:col>
      <xdr:colOff>449036</xdr:colOff>
      <xdr:row>218</xdr:row>
      <xdr:rowOff>106134</xdr:rowOff>
    </xdr:to>
    <xdr:graphicFrame macro="">
      <xdr:nvGraphicFramePr>
        <xdr:cNvPr id="22" name="Chart 21">
          <a:extLst>
            <a:ext uri="{FF2B5EF4-FFF2-40B4-BE49-F238E27FC236}">
              <a16:creationId xmlns:a16="http://schemas.microsoft.com/office/drawing/2014/main" id="{67A68909-7F74-25E5-F114-5A06323D8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1093106</xdr:colOff>
      <xdr:row>47</xdr:row>
      <xdr:rowOff>147864</xdr:rowOff>
    </xdr:from>
    <xdr:to>
      <xdr:col>10</xdr:col>
      <xdr:colOff>77106</xdr:colOff>
      <xdr:row>62</xdr:row>
      <xdr:rowOff>169636</xdr:rowOff>
    </xdr:to>
    <xdr:graphicFrame macro="">
      <xdr:nvGraphicFramePr>
        <xdr:cNvPr id="23" name="Chart 22">
          <a:extLst>
            <a:ext uri="{FF2B5EF4-FFF2-40B4-BE49-F238E27FC236}">
              <a16:creationId xmlns:a16="http://schemas.microsoft.com/office/drawing/2014/main" id="{202E9189-7A3A-D258-32A5-B0C9EB00F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1265464</xdr:colOff>
      <xdr:row>239</xdr:row>
      <xdr:rowOff>57149</xdr:rowOff>
    </xdr:from>
    <xdr:to>
      <xdr:col>7</xdr:col>
      <xdr:colOff>530679</xdr:colOff>
      <xdr:row>254</xdr:row>
      <xdr:rowOff>78921</xdr:rowOff>
    </xdr:to>
    <xdr:graphicFrame macro="">
      <xdr:nvGraphicFramePr>
        <xdr:cNvPr id="25" name="Chart 24">
          <a:extLst>
            <a:ext uri="{FF2B5EF4-FFF2-40B4-BE49-F238E27FC236}">
              <a16:creationId xmlns:a16="http://schemas.microsoft.com/office/drawing/2014/main" id="{86216CDE-DDC8-FFD3-2FBB-A6708782A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0</xdr:row>
      <xdr:rowOff>88900</xdr:rowOff>
    </xdr:from>
    <xdr:to>
      <xdr:col>15</xdr:col>
      <xdr:colOff>25400</xdr:colOff>
      <xdr:row>3</xdr:row>
      <xdr:rowOff>0</xdr:rowOff>
    </xdr:to>
    <xdr:sp macro="" textlink="">
      <xdr:nvSpPr>
        <xdr:cNvPr id="3" name="TextBox 2">
          <a:extLst>
            <a:ext uri="{FF2B5EF4-FFF2-40B4-BE49-F238E27FC236}">
              <a16:creationId xmlns:a16="http://schemas.microsoft.com/office/drawing/2014/main" id="{FCE5C63D-A9C9-DBC2-9374-26A64E25FF4C}"/>
            </a:ext>
          </a:extLst>
        </xdr:cNvPr>
        <xdr:cNvSpPr txBox="1"/>
      </xdr:nvSpPr>
      <xdr:spPr>
        <a:xfrm>
          <a:off x="685800" y="88900"/>
          <a:ext cx="8483600" cy="4635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solidFill>
            </a:rPr>
            <a:t>ADIDAS</a:t>
          </a:r>
          <a:r>
            <a:rPr lang="en-US" sz="2400" b="1" baseline="0">
              <a:solidFill>
                <a:schemeClr val="accent1"/>
              </a:solidFill>
            </a:rPr>
            <a:t> SALES ANALYSIS</a:t>
          </a:r>
          <a:endParaRPr lang="en-US" sz="2400" b="1">
            <a:solidFill>
              <a:schemeClr val="accent1"/>
            </a:solidFill>
          </a:endParaRPr>
        </a:p>
      </xdr:txBody>
    </xdr:sp>
    <xdr:clientData/>
  </xdr:twoCellAnchor>
  <xdr:twoCellAnchor>
    <xdr:from>
      <xdr:col>1</xdr:col>
      <xdr:colOff>82550</xdr:colOff>
      <xdr:row>3</xdr:row>
      <xdr:rowOff>88901</xdr:rowOff>
    </xdr:from>
    <xdr:to>
      <xdr:col>6</xdr:col>
      <xdr:colOff>317499</xdr:colOff>
      <xdr:row>17</xdr:row>
      <xdr:rowOff>6351</xdr:rowOff>
    </xdr:to>
    <xdr:graphicFrame macro="">
      <xdr:nvGraphicFramePr>
        <xdr:cNvPr id="4" name="Chart 3">
          <a:extLst>
            <a:ext uri="{FF2B5EF4-FFF2-40B4-BE49-F238E27FC236}">
              <a16:creationId xmlns:a16="http://schemas.microsoft.com/office/drawing/2014/main" id="{98480A8E-44DF-4CB1-A17A-413D070BE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82550</xdr:colOff>
      <xdr:row>17</xdr:row>
      <xdr:rowOff>107950</xdr:rowOff>
    </xdr:from>
    <xdr:to>
      <xdr:col>6</xdr:col>
      <xdr:colOff>317500</xdr:colOff>
      <xdr:row>30</xdr:row>
      <xdr:rowOff>177800</xdr:rowOff>
    </xdr:to>
    <xdr:graphicFrame macro="">
      <xdr:nvGraphicFramePr>
        <xdr:cNvPr id="5" name="Chart 4">
          <a:extLst>
            <a:ext uri="{FF2B5EF4-FFF2-40B4-BE49-F238E27FC236}">
              <a16:creationId xmlns:a16="http://schemas.microsoft.com/office/drawing/2014/main" id="{643200A7-3701-4A31-A697-ADBDE9295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146050</xdr:colOff>
      <xdr:row>3</xdr:row>
      <xdr:rowOff>95250</xdr:rowOff>
    </xdr:from>
    <xdr:to>
      <xdr:col>15</xdr:col>
      <xdr:colOff>25400</xdr:colOff>
      <xdr:row>7</xdr:row>
      <xdr:rowOff>127000</xdr:rowOff>
    </xdr:to>
    <xdr:sp macro="" textlink="">
      <xdr:nvSpPr>
        <xdr:cNvPr id="6" name="TextBox 5">
          <a:extLst>
            <a:ext uri="{FF2B5EF4-FFF2-40B4-BE49-F238E27FC236}">
              <a16:creationId xmlns:a16="http://schemas.microsoft.com/office/drawing/2014/main" id="{22EDE9CB-9DDB-B0E9-C153-2A3C7A046220}"/>
            </a:ext>
          </a:extLst>
        </xdr:cNvPr>
        <xdr:cNvSpPr txBox="1"/>
      </xdr:nvSpPr>
      <xdr:spPr>
        <a:xfrm>
          <a:off x="7461250" y="647700"/>
          <a:ext cx="1708150" cy="76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of Units Sold</a:t>
          </a:r>
        </a:p>
        <a:p>
          <a:pPr algn="ctr"/>
          <a:endParaRPr lang="en-US" sz="1100" b="1"/>
        </a:p>
        <a:p>
          <a:pPr algn="ctr"/>
          <a:r>
            <a:rPr lang="en-US" sz="1600" b="1">
              <a:solidFill>
                <a:schemeClr val="accent2">
                  <a:lumMod val="50000"/>
                </a:schemeClr>
              </a:solidFill>
            </a:rPr>
            <a:t>257</a:t>
          </a:r>
        </a:p>
      </xdr:txBody>
    </xdr:sp>
    <xdr:clientData/>
  </xdr:twoCellAnchor>
  <xdr:twoCellAnchor>
    <xdr:from>
      <xdr:col>12</xdr:col>
      <xdr:colOff>146050</xdr:colOff>
      <xdr:row>8</xdr:row>
      <xdr:rowOff>44450</xdr:rowOff>
    </xdr:from>
    <xdr:to>
      <xdr:col>15</xdr:col>
      <xdr:colOff>25400</xdr:colOff>
      <xdr:row>12</xdr:row>
      <xdr:rowOff>63500</xdr:rowOff>
    </xdr:to>
    <xdr:sp macro="" textlink="">
      <xdr:nvSpPr>
        <xdr:cNvPr id="7" name="TextBox 6">
          <a:extLst>
            <a:ext uri="{FF2B5EF4-FFF2-40B4-BE49-F238E27FC236}">
              <a16:creationId xmlns:a16="http://schemas.microsoft.com/office/drawing/2014/main" id="{D8FCD400-A680-423F-90B4-D83CAA6B179F}"/>
            </a:ext>
          </a:extLst>
        </xdr:cNvPr>
        <xdr:cNvSpPr txBox="1"/>
      </xdr:nvSpPr>
      <xdr:spPr>
        <a:xfrm>
          <a:off x="7461250" y="1517650"/>
          <a:ext cx="1708150" cy="75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effectLst/>
            </a:rPr>
            <a:t>Average of Price per Unit</a:t>
          </a:r>
        </a:p>
        <a:p>
          <a:pPr algn="ctr"/>
          <a:endParaRPr lang="en-US" b="1">
            <a:effectLst/>
          </a:endParaRPr>
        </a:p>
        <a:p>
          <a:pPr algn="ctr"/>
          <a:r>
            <a:rPr lang="en-US" sz="1600" b="1">
              <a:solidFill>
                <a:schemeClr val="accent2">
                  <a:lumMod val="50000"/>
                </a:schemeClr>
              </a:solidFill>
              <a:effectLst/>
            </a:rPr>
            <a:t>$45.22</a:t>
          </a:r>
        </a:p>
      </xdr:txBody>
    </xdr:sp>
    <xdr:clientData/>
  </xdr:twoCellAnchor>
  <xdr:twoCellAnchor>
    <xdr:from>
      <xdr:col>12</xdr:col>
      <xdr:colOff>146050</xdr:colOff>
      <xdr:row>12</xdr:row>
      <xdr:rowOff>165100</xdr:rowOff>
    </xdr:from>
    <xdr:to>
      <xdr:col>15</xdr:col>
      <xdr:colOff>25400</xdr:colOff>
      <xdr:row>17</xdr:row>
      <xdr:rowOff>6350</xdr:rowOff>
    </xdr:to>
    <xdr:sp macro="" textlink="">
      <xdr:nvSpPr>
        <xdr:cNvPr id="8" name="TextBox 7">
          <a:extLst>
            <a:ext uri="{FF2B5EF4-FFF2-40B4-BE49-F238E27FC236}">
              <a16:creationId xmlns:a16="http://schemas.microsoft.com/office/drawing/2014/main" id="{0C3E966E-94CD-49B4-BA96-066F3A16669F}"/>
            </a:ext>
          </a:extLst>
        </xdr:cNvPr>
        <xdr:cNvSpPr txBox="1"/>
      </xdr:nvSpPr>
      <xdr:spPr>
        <a:xfrm>
          <a:off x="7461250" y="2374900"/>
          <a:ext cx="170815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Revenue Contribution</a:t>
          </a:r>
        </a:p>
        <a:p>
          <a:pPr algn="ctr"/>
          <a:endParaRPr lang="en-US" sz="1100" b="1"/>
        </a:p>
        <a:p>
          <a:pPr algn="ctr"/>
          <a:r>
            <a:rPr lang="en-US" sz="1600" b="1">
              <a:solidFill>
                <a:schemeClr val="accent2">
                  <a:lumMod val="50000"/>
                </a:schemeClr>
              </a:solidFill>
            </a:rPr>
            <a:t>100%</a:t>
          </a:r>
        </a:p>
      </xdr:txBody>
    </xdr:sp>
    <xdr:clientData/>
  </xdr:twoCellAnchor>
  <xdr:twoCellAnchor editAs="oneCell">
    <xdr:from>
      <xdr:col>12</xdr:col>
      <xdr:colOff>152400</xdr:colOff>
      <xdr:row>17</xdr:row>
      <xdr:rowOff>114298</xdr:rowOff>
    </xdr:from>
    <xdr:to>
      <xdr:col>15</xdr:col>
      <xdr:colOff>25400</xdr:colOff>
      <xdr:row>30</xdr:row>
      <xdr:rowOff>177799</xdr:rowOff>
    </xdr:to>
    <mc:AlternateContent xmlns:mc="http://schemas.openxmlformats.org/markup-compatibility/2006" xmlns:a14="http://schemas.microsoft.com/office/drawing/2010/main">
      <mc:Choice Requires="a14">
        <xdr:graphicFrame macro="">
          <xdr:nvGraphicFramePr>
            <xdr:cNvPr id="9" name="Retailer 1">
              <a:extLst>
                <a:ext uri="{FF2B5EF4-FFF2-40B4-BE49-F238E27FC236}">
                  <a16:creationId xmlns:a16="http://schemas.microsoft.com/office/drawing/2014/main" id="{EC56B67E-8DF4-4413-930D-3ED42EABD172}"/>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7467600" y="3244848"/>
              <a:ext cx="1701800" cy="2457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45</xdr:row>
      <xdr:rowOff>107042</xdr:rowOff>
    </xdr:from>
    <xdr:to>
      <xdr:col>15</xdr:col>
      <xdr:colOff>25399</xdr:colOff>
      <xdr:row>58</xdr:row>
      <xdr:rowOff>177799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300610DC-949B-451E-9CFF-395724A55BD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67600" y="8393792"/>
              <a:ext cx="1701799" cy="2464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31</xdr:row>
      <xdr:rowOff>95250</xdr:rowOff>
    </xdr:from>
    <xdr:to>
      <xdr:col>15</xdr:col>
      <xdr:colOff>25400</xdr:colOff>
      <xdr:row>44</xdr:row>
      <xdr:rowOff>177800</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5F20624A-A917-4FD7-BA07-FD80808EA3F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467600" y="5803900"/>
              <a:ext cx="17018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59</xdr:row>
      <xdr:rowOff>107042</xdr:rowOff>
    </xdr:from>
    <xdr:to>
      <xdr:col>15</xdr:col>
      <xdr:colOff>25400</xdr:colOff>
      <xdr:row>72</xdr:row>
      <xdr:rowOff>171449</xdr:rowOff>
    </xdr:to>
    <mc:AlternateContent xmlns:mc="http://schemas.openxmlformats.org/markup-compatibility/2006" xmlns:a14="http://schemas.microsoft.com/office/drawing/2010/main">
      <mc:Choice Requires="a14">
        <xdr:graphicFrame macro="">
          <xdr:nvGraphicFramePr>
            <xdr:cNvPr id="12" name="Sales Method 1">
              <a:extLst>
                <a:ext uri="{FF2B5EF4-FFF2-40B4-BE49-F238E27FC236}">
                  <a16:creationId xmlns:a16="http://schemas.microsoft.com/office/drawing/2014/main" id="{4961A8B8-A0F4-4538-B730-A5DBB039D7FF}"/>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7467600" y="10971892"/>
              <a:ext cx="1701800" cy="2458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419100</xdr:colOff>
      <xdr:row>3</xdr:row>
      <xdr:rowOff>95250</xdr:rowOff>
    </xdr:from>
    <xdr:to>
      <xdr:col>12</xdr:col>
      <xdr:colOff>44450</xdr:colOff>
      <xdr:row>16</xdr:row>
      <xdr:rowOff>184149</xdr:rowOff>
    </xdr:to>
    <xdr:graphicFrame macro="">
      <xdr:nvGraphicFramePr>
        <xdr:cNvPr id="13" name="Chart 12">
          <a:extLst>
            <a:ext uri="{FF2B5EF4-FFF2-40B4-BE49-F238E27FC236}">
              <a16:creationId xmlns:a16="http://schemas.microsoft.com/office/drawing/2014/main" id="{DB597014-8AAF-4EB1-8009-47372F1A7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17</xdr:row>
      <xdr:rowOff>107950</xdr:rowOff>
    </xdr:from>
    <xdr:to>
      <xdr:col>12</xdr:col>
      <xdr:colOff>44450</xdr:colOff>
      <xdr:row>30</xdr:row>
      <xdr:rowOff>171450</xdr:rowOff>
    </xdr:to>
    <xdr:graphicFrame macro="">
      <xdr:nvGraphicFramePr>
        <xdr:cNvPr id="14" name="Chart 13">
          <a:extLst>
            <a:ext uri="{FF2B5EF4-FFF2-40B4-BE49-F238E27FC236}">
              <a16:creationId xmlns:a16="http://schemas.microsoft.com/office/drawing/2014/main" id="{F3172712-CC66-4C78-B752-A661909F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82551</xdr:colOff>
      <xdr:row>31</xdr:row>
      <xdr:rowOff>101601</xdr:rowOff>
    </xdr:from>
    <xdr:to>
      <xdr:col>6</xdr:col>
      <xdr:colOff>317500</xdr:colOff>
      <xdr:row>44</xdr:row>
      <xdr:rowOff>171450</xdr:rowOff>
    </xdr:to>
    <xdr:graphicFrame macro="">
      <xdr:nvGraphicFramePr>
        <xdr:cNvPr id="15" name="Chart 14">
          <a:extLst>
            <a:ext uri="{FF2B5EF4-FFF2-40B4-BE49-F238E27FC236}">
              <a16:creationId xmlns:a16="http://schemas.microsoft.com/office/drawing/2014/main" id="{25A64C2D-846A-4DDA-B278-4FD67D5B6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419101</xdr:colOff>
      <xdr:row>31</xdr:row>
      <xdr:rowOff>95250</xdr:rowOff>
    </xdr:from>
    <xdr:to>
      <xdr:col>12</xdr:col>
      <xdr:colOff>44451</xdr:colOff>
      <xdr:row>44</xdr:row>
      <xdr:rowOff>171450</xdr:rowOff>
    </xdr:to>
    <xdr:graphicFrame macro="">
      <xdr:nvGraphicFramePr>
        <xdr:cNvPr id="16" name="Chart 15">
          <a:extLst>
            <a:ext uri="{FF2B5EF4-FFF2-40B4-BE49-F238E27FC236}">
              <a16:creationId xmlns:a16="http://schemas.microsoft.com/office/drawing/2014/main" id="{796353A6-8437-439E-9FAA-CF9EB5F38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82550</xdr:colOff>
      <xdr:row>73</xdr:row>
      <xdr:rowOff>88900</xdr:rowOff>
    </xdr:from>
    <xdr:to>
      <xdr:col>15</xdr:col>
      <xdr:colOff>19050</xdr:colOff>
      <xdr:row>86</xdr:row>
      <xdr:rowOff>152400</xdr:rowOff>
    </xdr:to>
    <xdr:graphicFrame macro="">
      <xdr:nvGraphicFramePr>
        <xdr:cNvPr id="18" name="Chart 17">
          <a:extLst>
            <a:ext uri="{FF2B5EF4-FFF2-40B4-BE49-F238E27FC236}">
              <a16:creationId xmlns:a16="http://schemas.microsoft.com/office/drawing/2014/main" id="{33AE47BE-CE54-4659-B600-C346DE102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76200</xdr:colOff>
      <xdr:row>87</xdr:row>
      <xdr:rowOff>69850</xdr:rowOff>
    </xdr:from>
    <xdr:to>
      <xdr:col>15</xdr:col>
      <xdr:colOff>25400</xdr:colOff>
      <xdr:row>100</xdr:row>
      <xdr:rowOff>126999</xdr:rowOff>
    </xdr:to>
    <xdr:graphicFrame macro="">
      <xdr:nvGraphicFramePr>
        <xdr:cNvPr id="19" name="Chart 18">
          <a:extLst>
            <a:ext uri="{FF2B5EF4-FFF2-40B4-BE49-F238E27FC236}">
              <a16:creationId xmlns:a16="http://schemas.microsoft.com/office/drawing/2014/main" id="{E7240175-C7CA-49BF-AC1A-26F6EF14A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76201</xdr:colOff>
      <xdr:row>45</xdr:row>
      <xdr:rowOff>95250</xdr:rowOff>
    </xdr:from>
    <xdr:to>
      <xdr:col>6</xdr:col>
      <xdr:colOff>317501</xdr:colOff>
      <xdr:row>58</xdr:row>
      <xdr:rowOff>177800</xdr:rowOff>
    </xdr:to>
    <xdr:graphicFrame macro="">
      <xdr:nvGraphicFramePr>
        <xdr:cNvPr id="20" name="Chart 19">
          <a:extLst>
            <a:ext uri="{FF2B5EF4-FFF2-40B4-BE49-F238E27FC236}">
              <a16:creationId xmlns:a16="http://schemas.microsoft.com/office/drawing/2014/main" id="{6C330279-C352-43C4-927C-39150011A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419100</xdr:colOff>
      <xdr:row>45</xdr:row>
      <xdr:rowOff>101600</xdr:rowOff>
    </xdr:from>
    <xdr:to>
      <xdr:col>12</xdr:col>
      <xdr:colOff>44450</xdr:colOff>
      <xdr:row>58</xdr:row>
      <xdr:rowOff>171450</xdr:rowOff>
    </xdr:to>
    <xdr:graphicFrame macro="">
      <xdr:nvGraphicFramePr>
        <xdr:cNvPr id="21" name="Chart 20">
          <a:extLst>
            <a:ext uri="{FF2B5EF4-FFF2-40B4-BE49-F238E27FC236}">
              <a16:creationId xmlns:a16="http://schemas.microsoft.com/office/drawing/2014/main" id="{C971DB62-DB09-42D2-BB41-903C2E255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76200</xdr:colOff>
      <xdr:row>59</xdr:row>
      <xdr:rowOff>88900</xdr:rowOff>
    </xdr:from>
    <xdr:to>
      <xdr:col>6</xdr:col>
      <xdr:colOff>317500</xdr:colOff>
      <xdr:row>72</xdr:row>
      <xdr:rowOff>177800</xdr:rowOff>
    </xdr:to>
    <xdr:graphicFrame macro="">
      <xdr:nvGraphicFramePr>
        <xdr:cNvPr id="22" name="Chart 21">
          <a:extLst>
            <a:ext uri="{FF2B5EF4-FFF2-40B4-BE49-F238E27FC236}">
              <a16:creationId xmlns:a16="http://schemas.microsoft.com/office/drawing/2014/main" id="{63B53314-A744-48EF-81C6-4E6000698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419100</xdr:colOff>
      <xdr:row>59</xdr:row>
      <xdr:rowOff>95250</xdr:rowOff>
    </xdr:from>
    <xdr:to>
      <xdr:col>12</xdr:col>
      <xdr:colOff>44450</xdr:colOff>
      <xdr:row>72</xdr:row>
      <xdr:rowOff>171450</xdr:rowOff>
    </xdr:to>
    <xdr:graphicFrame macro="">
      <xdr:nvGraphicFramePr>
        <xdr:cNvPr id="23" name="Chart 22">
          <a:extLst>
            <a:ext uri="{FF2B5EF4-FFF2-40B4-BE49-F238E27FC236}">
              <a16:creationId xmlns:a16="http://schemas.microsoft.com/office/drawing/2014/main" id="{34EFF0EF-EDD1-4678-AF52-DCB817796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62C2C0C2-0C62-4189-9F13-B809AC9D9724}"/>
            </a:ext>
          </a:extLst>
        </xdr:cNvPr>
        <xdr:cNvPicPr preferRelativeResize="0"/>
      </xdr:nvPicPr>
      <xdr:blipFill>
        <a:blip xmlns:r="http://schemas.openxmlformats.org/officeDocument/2006/relationships" r:embed="rId1" cstate="print"/>
        <a:stretch>
          <a:fillRect/>
        </a:stretch>
      </xdr:blipFill>
      <xdr:spPr>
        <a:xfrm>
          <a:off x="292100" y="10160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zy" refreshedDate="46144.709585879631" createdVersion="8" refreshedVersion="8" minRefreshableVersion="3" recordCount="9648" xr:uid="{AC113CB3-4A45-4853-B9F9-515C06364F0D}">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466485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A0F79D-F338-4B77-B15E-B159E7B7423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1:G239" firstHeaderRow="1" firstDataRow="2" firstDataCol="1"/>
  <pivotFields count="16">
    <pivotField axis="axisRow" showAll="0" sortType="descending">
      <items count="7">
        <item x="5"/>
        <item x="0"/>
        <item x="4"/>
        <item x="2"/>
        <item x="1"/>
        <item x="3"/>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1"/>
    </i>
    <i>
      <x/>
    </i>
    <i>
      <x v="5"/>
    </i>
    <i>
      <x v="3"/>
    </i>
    <i>
      <x v="2"/>
    </i>
    <i>
      <x v="4"/>
    </i>
    <i t="grand">
      <x/>
    </i>
  </rowItems>
  <colFields count="1">
    <field x="3"/>
  </colFields>
  <colItems count="6">
    <i>
      <x/>
    </i>
    <i>
      <x v="1"/>
    </i>
    <i>
      <x v="2"/>
    </i>
    <i>
      <x v="3"/>
    </i>
    <i>
      <x v="4"/>
    </i>
    <i t="grand">
      <x/>
    </i>
  </colItems>
  <dataFields count="1">
    <dataField name="Retailer vs Region" fld="9" baseField="0" baseItem="0" numFmtId="165"/>
  </dataField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0"/>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1" format="7" series="1">
      <pivotArea type="data" outline="0" fieldPosition="0">
        <references count="2">
          <reference field="4294967294" count="1" selected="0">
            <x v="0"/>
          </reference>
          <reference field="3" count="1" selected="0">
            <x v="2"/>
          </reference>
        </references>
      </pivotArea>
    </chartFormat>
    <chartFormat chart="1" format="8" series="1">
      <pivotArea type="data" outline="0" fieldPosition="0">
        <references count="2">
          <reference field="4294967294" count="1" selected="0">
            <x v="0"/>
          </reference>
          <reference field="3" count="1" selected="0">
            <x v="3"/>
          </reference>
        </references>
      </pivotArea>
    </chartFormat>
    <chartFormat chart="1" format="9"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643A8F-7D41-4915-9C11-9AAF87F933A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fit by Sales Method">
  <location ref="A224:C228"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dataField="1" numFmtId="165" showAll="0"/>
    <pivotField dataField="1"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Fields count="1">
    <field x="-2"/>
  </colFields>
  <colItems count="2">
    <i>
      <x/>
    </i>
    <i i="1">
      <x v="1"/>
    </i>
  </colItems>
  <dataFields count="2">
    <dataField name="Sum of Operating Profit" fld="10" baseField="0" baseItem="0" numFmtId="165"/>
    <dataField name="Sum of Operating Margin" fld="11" baseField="0" baseItem="0" numFmtId="9"/>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2" count="1" selected="0">
            <x v="0"/>
          </reference>
        </references>
      </pivotArea>
    </chartFormat>
    <chartFormat chart="6" format="5">
      <pivotArea type="data" outline="0" fieldPosition="0">
        <references count="2">
          <reference field="4294967294" count="1" selected="0">
            <x v="0"/>
          </reference>
          <reference field="12" count="1" selected="0">
            <x v="1"/>
          </reference>
        </references>
      </pivotArea>
    </chartFormat>
    <chartFormat chart="6" format="6">
      <pivotArea type="data" outline="0" fieldPosition="0">
        <references count="2">
          <reference field="4294967294" count="1" selected="0">
            <x v="0"/>
          </reference>
          <reference field="12" count="1" selected="0">
            <x v="2"/>
          </reference>
        </references>
      </pivotArea>
    </chartFormat>
    <chartFormat chart="6" format="7" series="1">
      <pivotArea type="data" outline="0" fieldPosition="0">
        <references count="1">
          <reference field="4294967294" count="1" selected="0">
            <x v="1"/>
          </reference>
        </references>
      </pivotArea>
    </chartFormat>
    <chartFormat chart="6" format="8">
      <pivotArea type="data" outline="0" fieldPosition="0">
        <references count="2">
          <reference field="4294967294" count="1" selected="0">
            <x v="1"/>
          </reference>
          <reference field="12" count="1" selected="0">
            <x v="0"/>
          </reference>
        </references>
      </pivotArea>
    </chartFormat>
    <chartFormat chart="6" format="9">
      <pivotArea type="data" outline="0" fieldPosition="0">
        <references count="2">
          <reference field="4294967294" count="1" selected="0">
            <x v="1"/>
          </reference>
          <reference field="12" count="1" selected="0">
            <x v="1"/>
          </reference>
        </references>
      </pivotArea>
    </chartFormat>
    <chartFormat chart="6" format="10">
      <pivotArea type="data" outline="0" fieldPosition="0">
        <references count="2">
          <reference field="4294967294" count="1" selected="0">
            <x v="1"/>
          </reference>
          <reference field="12" count="1" selected="0">
            <x v="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2">
          <reference field="4294967294" count="1" selected="0">
            <x v="0"/>
          </reference>
          <reference field="12" count="1" selected="0">
            <x v="2"/>
          </reference>
        </references>
      </pivotArea>
    </chartFormat>
    <chartFormat chart="0" format="6">
      <pivotArea type="data" outline="0" fieldPosition="0">
        <references count="2">
          <reference field="4294967294" count="1" selected="0">
            <x v="1"/>
          </reference>
          <reference field="12" count="1" selected="0">
            <x v="0"/>
          </reference>
        </references>
      </pivotArea>
    </chartFormat>
    <chartFormat chart="0" format="7">
      <pivotArea type="data" outline="0" fieldPosition="0">
        <references count="2">
          <reference field="4294967294" count="1" selected="0">
            <x v="1"/>
          </reference>
          <reference field="12" count="1" selected="0">
            <x v="1"/>
          </reference>
        </references>
      </pivotArea>
    </chartFormat>
    <chartFormat chart="0" format="8">
      <pivotArea type="data" outline="0" fieldPosition="0">
        <references count="2">
          <reference field="4294967294" count="1" selected="0">
            <x v="1"/>
          </reference>
          <reference field="12" count="1" selected="0">
            <x v="2"/>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 chart="2" format="12">
      <pivotArea type="data" outline="0" fieldPosition="0">
        <references count="2">
          <reference field="4294967294" count="1" selected="0">
            <x v="1"/>
          </reference>
          <reference field="12" count="1" selected="0">
            <x v="0"/>
          </reference>
        </references>
      </pivotArea>
    </chartFormat>
    <chartFormat chart="2" format="13">
      <pivotArea type="data" outline="0" fieldPosition="0">
        <references count="2">
          <reference field="4294967294" count="1" selected="0">
            <x v="1"/>
          </reference>
          <reference field="12" count="1" selected="0">
            <x v="1"/>
          </reference>
        </references>
      </pivotArea>
    </chartFormat>
    <chartFormat chart="2" format="14">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0FE49E-7FEF-4147-81E1-38E3852B8FE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rend by Sales Method">
  <location ref="A270:B281"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numFmtId="165" showAll="0"/>
    <pivotField numFmtId="9"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4">
    <field x="15"/>
    <field x="14"/>
    <field x="13"/>
    <field x="2"/>
  </rowFields>
  <rowItems count="11">
    <i>
      <x v="1"/>
    </i>
    <i r="1">
      <x v="1"/>
    </i>
    <i r="1">
      <x v="2"/>
    </i>
    <i r="1">
      <x v="3"/>
    </i>
    <i r="1">
      <x v="4"/>
    </i>
    <i>
      <x v="2"/>
    </i>
    <i r="1">
      <x v="1"/>
    </i>
    <i r="1">
      <x v="2"/>
    </i>
    <i r="1">
      <x v="3"/>
    </i>
    <i r="1">
      <x v="4"/>
    </i>
    <i t="grand">
      <x/>
    </i>
  </rowItems>
  <colItems count="1">
    <i/>
  </colItems>
  <dataFields count="1">
    <dataField name="Count of Sales Method"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0CD1B2-26FA-485B-98EE-1B685DCCC3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tailers by Sales">
  <location ref="A15:B22"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5"/>
    </i>
    <i>
      <x v="1"/>
    </i>
    <i>
      <x v="3"/>
    </i>
    <i>
      <x v="2"/>
    </i>
    <i>
      <x/>
    </i>
    <i>
      <x v="4"/>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528F1B-0A9D-4C59-A239-EE38459967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G43" firstHeaderRow="1" firstDataRow="2"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2">
            <reference field="4294967294" count="1" selected="0">
              <x v="0"/>
            </reference>
            <reference field="3" count="1" selected="0">
              <x v="0"/>
            </reference>
          </references>
        </pivotArea>
      </autoSortScope>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7">
    <i>
      <x v="2"/>
    </i>
    <i>
      <x v="3"/>
    </i>
    <i>
      <x v="1"/>
    </i>
    <i>
      <x/>
    </i>
    <i>
      <x v="5"/>
    </i>
    <i>
      <x v="4"/>
    </i>
    <i t="grand">
      <x/>
    </i>
  </rowItems>
  <colFields count="1">
    <field x="3"/>
  </colFields>
  <colItems count="6">
    <i>
      <x/>
    </i>
    <i>
      <x v="1"/>
    </i>
    <i>
      <x v="2"/>
    </i>
    <i>
      <x v="3"/>
    </i>
    <i>
      <x v="4"/>
    </i>
    <i t="grand">
      <x/>
    </i>
  </colItems>
  <dataFields count="1">
    <dataField name="Regional Performance" fld="9" baseField="0" baseItem="0" numFmtId="165"/>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D4B9C-2EC0-4BD3-AD87-2352D693619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Performing Cities">
  <location ref="A138:B191"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showAll="0"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5"/>
  </rowFields>
  <rowItems count="53">
    <i>
      <x v="10"/>
    </i>
    <i>
      <x v="35"/>
    </i>
    <i>
      <x v="46"/>
    </i>
    <i>
      <x v="31"/>
    </i>
    <i>
      <x v="42"/>
    </i>
    <i>
      <x v="39"/>
    </i>
    <i>
      <x v="47"/>
    </i>
    <i>
      <x v="28"/>
    </i>
    <i>
      <x v="22"/>
    </i>
    <i>
      <x/>
    </i>
    <i>
      <x v="11"/>
    </i>
    <i>
      <x v="34"/>
    </i>
    <i>
      <x v="21"/>
    </i>
    <i>
      <x v="44"/>
    </i>
    <i>
      <x v="16"/>
    </i>
    <i>
      <x v="15"/>
    </i>
    <i>
      <x v="26"/>
    </i>
    <i>
      <x v="1"/>
    </i>
    <i>
      <x v="7"/>
    </i>
    <i>
      <x v="3"/>
    </i>
    <i>
      <x v="18"/>
    </i>
    <i>
      <x v="12"/>
    </i>
    <i>
      <x v="14"/>
    </i>
    <i>
      <x v="25"/>
    </i>
    <i>
      <x v="6"/>
    </i>
    <i>
      <x v="30"/>
    </i>
    <i>
      <x v="41"/>
    </i>
    <i>
      <x v="5"/>
    </i>
    <i>
      <x v="24"/>
    </i>
    <i>
      <x v="2"/>
    </i>
    <i>
      <x v="9"/>
    </i>
    <i>
      <x v="27"/>
    </i>
    <i>
      <x v="51"/>
    </i>
    <i>
      <x v="20"/>
    </i>
    <i>
      <x v="8"/>
    </i>
    <i>
      <x v="37"/>
    </i>
    <i>
      <x v="40"/>
    </i>
    <i>
      <x v="29"/>
    </i>
    <i>
      <x v="50"/>
    </i>
    <i>
      <x v="36"/>
    </i>
    <i>
      <x v="13"/>
    </i>
    <i>
      <x v="45"/>
    </i>
    <i>
      <x v="49"/>
    </i>
    <i>
      <x v="23"/>
    </i>
    <i>
      <x v="48"/>
    </i>
    <i>
      <x v="43"/>
    </i>
    <i>
      <x v="4"/>
    </i>
    <i>
      <x v="19"/>
    </i>
    <i>
      <x v="32"/>
    </i>
    <i>
      <x v="17"/>
    </i>
    <i>
      <x v="33"/>
    </i>
    <i>
      <x v="38"/>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E8E4BC-A379-4DBE-9194-4E2243D619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al Performance">
  <location ref="A66:C72"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3" showAll="0"/>
    <pivotField dataField="1" numFmtId="165" showAll="0"/>
    <pivotField dataField="1"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3"/>
  </rowFields>
  <rowItems count="6">
    <i>
      <x v="4"/>
    </i>
    <i>
      <x v="1"/>
    </i>
    <i>
      <x v="3"/>
    </i>
    <i>
      <x v="2"/>
    </i>
    <i>
      <x/>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70200D-4B0C-44A0-A2BD-3E708243DAD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4:E202" firstHeaderRow="1" firstDataRow="2" firstDataCol="1"/>
  <pivotFields count="16">
    <pivotField axis="axisRow" showAll="0" sortType="descending">
      <items count="7">
        <item x="5"/>
        <item x="0"/>
        <item x="4"/>
        <item x="2"/>
        <item x="1"/>
        <item x="3"/>
        <item t="default"/>
      </items>
      <autoSortScope>
        <pivotArea dataOnly="0" outline="0" fieldPosition="0">
          <references count="2">
            <reference field="4294967294" count="1" selected="0">
              <x v="0"/>
            </reference>
            <reference field="12"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axis="axisCol"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0"/>
  </rowFields>
  <rowItems count="7">
    <i>
      <x v="5"/>
    </i>
    <i>
      <x v="1"/>
    </i>
    <i>
      <x v="3"/>
    </i>
    <i>
      <x v="2"/>
    </i>
    <i>
      <x/>
    </i>
    <i>
      <x v="4"/>
    </i>
    <i t="grand">
      <x/>
    </i>
  </rowItems>
  <colFields count="1">
    <field x="12"/>
  </colFields>
  <colItems count="4">
    <i>
      <x/>
    </i>
    <i>
      <x v="1"/>
    </i>
    <i>
      <x v="2"/>
    </i>
    <i t="grand">
      <x/>
    </i>
  </colItems>
  <dataFields count="1">
    <dataField name="Sales Method Effectiveness" fld="9" baseField="0" baseItem="0" numFmtId="165"/>
  </dataFields>
  <chartFormats count="6">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 chart="4" format="12" series="1">
      <pivotArea type="data" outline="0" fieldPosition="0">
        <references count="2">
          <reference field="4294967294" count="1" selected="0">
            <x v="0"/>
          </reference>
          <reference field="12" count="1" selected="0">
            <x v="0"/>
          </reference>
        </references>
      </pivotArea>
    </chartFormat>
    <chartFormat chart="4" format="13" series="1">
      <pivotArea type="data" outline="0" fieldPosition="0">
        <references count="2">
          <reference field="4294967294" count="1" selected="0">
            <x v="0"/>
          </reference>
          <reference field="12" count="1" selected="0">
            <x v="1"/>
          </reference>
        </references>
      </pivotArea>
    </chartFormat>
    <chartFormat chart="4"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82A04F-7927-4F3D-86E6-4096CE3A011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4:A295"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Revenue Contribution"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2354D7-34E1-4720-ABC7-2F2F40889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igh-Performing Retailers">
  <location ref="A25:B32" firstHeaderRow="1" firstDataRow="1" firstDataCol="1"/>
  <pivotFields count="16">
    <pivotField axis="axisRow" showAll="0" sortType="descending">
      <items count="7">
        <item x="5"/>
        <item x="0"/>
        <item x="4"/>
        <item n="Sports Direct"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numFmtId="165" showAll="0"/>
    <pivotField dataField="1"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1"/>
    </i>
    <i>
      <x v="5"/>
    </i>
    <i>
      <x v="3"/>
    </i>
    <i>
      <x v="2"/>
    </i>
    <i>
      <x/>
    </i>
    <i>
      <x v="4"/>
    </i>
    <i t="grand">
      <x/>
    </i>
  </rowItems>
  <colItems count="1">
    <i/>
  </colItems>
  <dataFields count="1">
    <dataField name="Sum of Operating Margin" fld="11"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05E3CB-C6DB-4DC9-992E-10E8D05B09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Performing Regions">
  <location ref="A75:B81"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3"/>
  </rowFields>
  <rowItems count="6">
    <i>
      <x v="4"/>
    </i>
    <i>
      <x v="1"/>
    </i>
    <i>
      <x v="3"/>
    </i>
    <i>
      <x v="2"/>
    </i>
    <i>
      <x/>
    </i>
    <i t="grand">
      <x/>
    </i>
  </rowItems>
  <colItems count="1">
    <i/>
  </colItems>
  <dataFields count="1">
    <dataField name="Sum of Total Sales" fld="9"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C44906-6C62-4A3F-AD0F-EFF50349FD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ighest Operating Margin">
  <location ref="A56:B63"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numFmtId="165" showAll="0"/>
    <pivotField dataField="1"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1"/>
    </i>
    <i>
      <x v="5"/>
    </i>
    <i>
      <x v="3"/>
    </i>
    <i>
      <x v="2"/>
    </i>
    <i>
      <x/>
    </i>
    <i>
      <x v="4"/>
    </i>
    <i t="grand">
      <x/>
    </i>
  </rowItems>
  <colItems count="1">
    <i/>
  </colItems>
  <dataFields count="1">
    <dataField name="Sum of Operating Margin" fld="11" baseField="0" baseItem="0" numFmtId="9"/>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048C3F-B50C-4601-8514-C31520AC937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venue contribution %">
  <location ref="A284:C291" firstHeaderRow="0"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9" baseField="0" baseItem="0" numFmtId="165"/>
    <dataField name="Sum of Total Sales2"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91026C-B7FE-487E-88EA-58D339F6D5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est-selling products">
  <location ref="A46:C53"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7">
    <i>
      <x v="2"/>
    </i>
    <i>
      <x v="1"/>
    </i>
    <i>
      <x v="3"/>
    </i>
    <i>
      <x v="5"/>
    </i>
    <i>
      <x v="4"/>
    </i>
    <i>
      <x/>
    </i>
    <i t="grand">
      <x/>
    </i>
  </rowItems>
  <colFields count="1">
    <field x="-2"/>
  </colFields>
  <colItems count="2">
    <i>
      <x/>
    </i>
    <i i="1">
      <x v="1"/>
    </i>
  </colItems>
  <dataFields count="2">
    <dataField name="Sum of Units Sold" fld="8" baseField="0" baseItem="0" numFmtId="3"/>
    <dataField name="Sum of Total Sales" fld="9" baseField="0" baseItem="0" numFmtId="165"/>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5D3B9DC-983E-448E-A827-E3966F925D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Performing States">
  <location ref="A84:B13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v="31"/>
    </i>
    <i>
      <x v="4"/>
    </i>
    <i>
      <x v="8"/>
    </i>
    <i>
      <x v="42"/>
    </i>
    <i>
      <x v="39"/>
    </i>
    <i>
      <x v="46"/>
    </i>
    <i>
      <x v="32"/>
    </i>
    <i>
      <x v="17"/>
    </i>
    <i>
      <x v="10"/>
    </i>
    <i>
      <x v="45"/>
    </i>
    <i>
      <x v="36"/>
    </i>
    <i>
      <x v="5"/>
    </i>
    <i>
      <x v="27"/>
    </i>
    <i>
      <x v="30"/>
    </i>
    <i>
      <x v="11"/>
    </i>
    <i>
      <x v="9"/>
    </i>
    <i>
      <x v="21"/>
    </i>
    <i>
      <x v="49"/>
    </i>
    <i>
      <x v="34"/>
    </i>
    <i>
      <x v="41"/>
    </i>
    <i>
      <x/>
    </i>
    <i>
      <x v="28"/>
    </i>
    <i>
      <x v="2"/>
    </i>
    <i>
      <x v="25"/>
    </i>
    <i>
      <x v="23"/>
    </i>
    <i>
      <x v="1"/>
    </i>
    <i>
      <x v="44"/>
    </i>
    <i>
      <x v="3"/>
    </i>
    <i>
      <x v="7"/>
    </i>
    <i>
      <x v="6"/>
    </i>
    <i>
      <x v="20"/>
    </i>
    <i>
      <x v="47"/>
    </i>
    <i>
      <x v="35"/>
    </i>
    <i>
      <x v="37"/>
    </i>
    <i>
      <x v="16"/>
    </i>
    <i>
      <x v="15"/>
    </i>
    <i>
      <x v="29"/>
    </i>
    <i>
      <x v="12"/>
    </i>
    <i>
      <x v="43"/>
    </i>
    <i>
      <x v="24"/>
    </i>
    <i>
      <x v="18"/>
    </i>
    <i>
      <x v="13"/>
    </i>
    <i>
      <x v="40"/>
    </i>
    <i>
      <x v="38"/>
    </i>
    <i>
      <x v="19"/>
    </i>
    <i>
      <x v="33"/>
    </i>
    <i>
      <x v="48"/>
    </i>
    <i>
      <x v="14"/>
    </i>
    <i>
      <x v="22"/>
    </i>
    <i>
      <x v="26"/>
    </i>
    <i t="grand">
      <x/>
    </i>
  </rowItems>
  <colItems count="1">
    <i/>
  </colItems>
  <dataFields count="1">
    <dataField name="Sum of Total Sales" fld="9"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173989E-D22D-4D4C-ADAF-95C3B9FE3B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Distribution">
  <location ref="A1:C8"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164" showAll="0"/>
    <pivotField dataField="1"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Fields count="1">
    <field x="-2"/>
  </colFields>
  <colItems count="2">
    <i>
      <x/>
    </i>
    <i i="1">
      <x v="1"/>
    </i>
  </colItems>
  <dataFields count="2">
    <dataField name="Sum of Units Sold" fld="8" baseField="0" baseItem="0" numFmtId="3"/>
    <dataField name="Sum of Total Sales" fld="9" baseField="0" baseItem="0" numFmtId="165"/>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1"/>
          </reference>
          <reference field="6" count="1" selected="0">
            <x v="0"/>
          </reference>
        </references>
      </pivotArea>
    </chartFormat>
    <chartFormat chart="0" format="9">
      <pivotArea type="data" outline="0" fieldPosition="0">
        <references count="2">
          <reference field="4294967294" count="1" selected="0">
            <x v="1"/>
          </reference>
          <reference field="6" count="1" selected="0">
            <x v="1"/>
          </reference>
        </references>
      </pivotArea>
    </chartFormat>
    <chartFormat chart="0" format="10">
      <pivotArea type="data" outline="0" fieldPosition="0">
        <references count="2">
          <reference field="4294967294" count="1" selected="0">
            <x v="1"/>
          </reference>
          <reference field="6" count="1" selected="0">
            <x v="2"/>
          </reference>
        </references>
      </pivotArea>
    </chartFormat>
    <chartFormat chart="0" format="11">
      <pivotArea type="data" outline="0" fieldPosition="0">
        <references count="2">
          <reference field="4294967294" count="1" selected="0">
            <x v="1"/>
          </reference>
          <reference field="6" count="1" selected="0">
            <x v="3"/>
          </reference>
        </references>
      </pivotArea>
    </chartFormat>
    <chartFormat chart="0" format="12">
      <pivotArea type="data" outline="0" fieldPosition="0">
        <references count="2">
          <reference field="4294967294" count="1" selected="0">
            <x v="1"/>
          </reference>
          <reference field="6" count="1" selected="0">
            <x v="4"/>
          </reference>
        </references>
      </pivotArea>
    </chartFormat>
    <chartFormat chart="0" format="13">
      <pivotArea type="data" outline="0" fieldPosition="0">
        <references count="2">
          <reference field="4294967294" count="1" selected="0">
            <x v="1"/>
          </reference>
          <reference field="6" count="1" selected="0">
            <x v="5"/>
          </reference>
        </references>
      </pivotArea>
    </chartFormat>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6" count="1" selected="0">
            <x v="0"/>
          </reference>
        </references>
      </pivotArea>
    </chartFormat>
    <chartFormat chart="2" format="30">
      <pivotArea type="data" outline="0" fieldPosition="0">
        <references count="2">
          <reference field="4294967294" count="1" selected="0">
            <x v="0"/>
          </reference>
          <reference field="6" count="1" selected="0">
            <x v="1"/>
          </reference>
        </references>
      </pivotArea>
    </chartFormat>
    <chartFormat chart="2" format="31">
      <pivotArea type="data" outline="0" fieldPosition="0">
        <references count="2">
          <reference field="4294967294" count="1" selected="0">
            <x v="0"/>
          </reference>
          <reference field="6" count="1" selected="0">
            <x v="2"/>
          </reference>
        </references>
      </pivotArea>
    </chartFormat>
    <chartFormat chart="2" format="32">
      <pivotArea type="data" outline="0" fieldPosition="0">
        <references count="2">
          <reference field="4294967294" count="1" selected="0">
            <x v="0"/>
          </reference>
          <reference field="6" count="1" selected="0">
            <x v="3"/>
          </reference>
        </references>
      </pivotArea>
    </chartFormat>
    <chartFormat chart="2" format="33">
      <pivotArea type="data" outline="0" fieldPosition="0">
        <references count="2">
          <reference field="4294967294" count="1" selected="0">
            <x v="0"/>
          </reference>
          <reference field="6" count="1" selected="0">
            <x v="4"/>
          </reference>
        </references>
      </pivotArea>
    </chartFormat>
    <chartFormat chart="2" format="34">
      <pivotArea type="data" outline="0" fieldPosition="0">
        <references count="2">
          <reference field="4294967294" count="1" selected="0">
            <x v="0"/>
          </reference>
          <reference field="6" count="1" selected="0">
            <x v="5"/>
          </reference>
        </references>
      </pivotArea>
    </chartFormat>
    <chartFormat chart="2" format="35" series="1">
      <pivotArea type="data" outline="0" fieldPosition="0">
        <references count="1">
          <reference field="4294967294" count="1" selected="0">
            <x v="1"/>
          </reference>
        </references>
      </pivotArea>
    </chartFormat>
    <chartFormat chart="2" format="36">
      <pivotArea type="data" outline="0" fieldPosition="0">
        <references count="2">
          <reference field="4294967294" count="1" selected="0">
            <x v="1"/>
          </reference>
          <reference field="6" count="1" selected="0">
            <x v="0"/>
          </reference>
        </references>
      </pivotArea>
    </chartFormat>
    <chartFormat chart="2" format="37">
      <pivotArea type="data" outline="0" fieldPosition="0">
        <references count="2">
          <reference field="4294967294" count="1" selected="0">
            <x v="1"/>
          </reference>
          <reference field="6" count="1" selected="0">
            <x v="1"/>
          </reference>
        </references>
      </pivotArea>
    </chartFormat>
    <chartFormat chart="2" format="38">
      <pivotArea type="data" outline="0" fieldPosition="0">
        <references count="2">
          <reference field="4294967294" count="1" selected="0">
            <x v="1"/>
          </reference>
          <reference field="6" count="1" selected="0">
            <x v="2"/>
          </reference>
        </references>
      </pivotArea>
    </chartFormat>
    <chartFormat chart="2" format="39">
      <pivotArea type="data" outline="0" fieldPosition="0">
        <references count="2">
          <reference field="4294967294" count="1" selected="0">
            <x v="1"/>
          </reference>
          <reference field="6" count="1" selected="0">
            <x v="3"/>
          </reference>
        </references>
      </pivotArea>
    </chartFormat>
    <chartFormat chart="2" format="40">
      <pivotArea type="data" outline="0" fieldPosition="0">
        <references count="2">
          <reference field="4294967294" count="1" selected="0">
            <x v="1"/>
          </reference>
          <reference field="6" count="1" selected="0">
            <x v="4"/>
          </reference>
        </references>
      </pivotArea>
    </chartFormat>
    <chartFormat chart="2" format="41">
      <pivotArea type="data" outline="0" fieldPosition="0">
        <references count="2">
          <reference field="4294967294" count="1" selected="0">
            <x v="1"/>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97A5D60-56EA-4E4B-9D4F-C42B2E50248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fit by Region">
  <location ref="A205:C211"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4" showAll="0"/>
    <pivotField numFmtId="3" showAll="0"/>
    <pivotField numFmtId="165" showAll="0"/>
    <pivotField dataField="1" numFmtId="165" showAll="0"/>
    <pivotField dataField="1" numFmtId="9" showAll="0"/>
    <pivotField showAll="0"/>
    <pivotField showAll="0" defaultSubtotal="0"/>
    <pivotField showAll="0" defaultSubtotal="0"/>
    <pivotField showAll="0" defaultSubtotal="0">
      <items count="5">
        <item x="0"/>
        <item x="1"/>
        <item x="2"/>
        <item x="3"/>
        <item x="4"/>
      </items>
    </pivotField>
  </pivotFields>
  <rowFields count="1">
    <field x="3"/>
  </rowFields>
  <rowItems count="6">
    <i>
      <x v="1"/>
    </i>
    <i>
      <x v="4"/>
    </i>
    <i>
      <x/>
    </i>
    <i>
      <x v="2"/>
    </i>
    <i>
      <x v="3"/>
    </i>
    <i t="grand">
      <x/>
    </i>
  </rowItems>
  <colFields count="1">
    <field x="-2"/>
  </colFields>
  <colItems count="2">
    <i>
      <x/>
    </i>
    <i i="1">
      <x v="1"/>
    </i>
  </colItems>
  <dataFields count="2">
    <dataField name="Sum of Operating Profit" fld="10" baseField="0" baseItem="0" numFmtId="165"/>
    <dataField name="Sum of Operating Margin" fld="11" baseField="0" baseItem="0" numFmtId="9"/>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ACD96F4-DC58-4ECD-B68B-7AE33DB59B49}"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rend by Product">
  <location ref="A256:B267"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dataField="1" showAll="0">
      <items count="7">
        <item x="4"/>
        <item x="1"/>
        <item x="0"/>
        <item x="5"/>
        <item x="3"/>
        <item x="2"/>
        <item t="default"/>
      </items>
    </pivotField>
    <pivotField numFmtId="164" showAll="0"/>
    <pivotField numFmtId="3" showAll="0"/>
    <pivotField numFmtId="165" showAll="0"/>
    <pivotField numFmtId="165" showAll="0"/>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4">
    <field x="15"/>
    <field x="14"/>
    <field x="13"/>
    <field x="2"/>
  </rowFields>
  <rowItems count="11">
    <i>
      <x v="1"/>
    </i>
    <i r="1">
      <x v="1"/>
    </i>
    <i r="1">
      <x v="2"/>
    </i>
    <i r="1">
      <x v="3"/>
    </i>
    <i r="1">
      <x v="4"/>
    </i>
    <i>
      <x v="2"/>
    </i>
    <i r="1">
      <x v="1"/>
    </i>
    <i r="1">
      <x v="2"/>
    </i>
    <i r="1">
      <x v="3"/>
    </i>
    <i r="1">
      <x v="4"/>
    </i>
    <i t="grand">
      <x/>
    </i>
  </rowItems>
  <colItems count="1">
    <i/>
  </colItems>
  <dataFields count="1">
    <dataField name="Count of Product"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EF6BC37-BF4C-41E3-9003-F1CE62C33F6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Trend Over Time">
  <location ref="A242:B253"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4">
    <field x="15"/>
    <field x="14"/>
    <field x="13"/>
    <field x="2"/>
  </rowFields>
  <rowItems count="11">
    <i>
      <x v="1"/>
    </i>
    <i r="1">
      <x v="1"/>
    </i>
    <i r="1">
      <x v="2"/>
    </i>
    <i r="1">
      <x v="3"/>
    </i>
    <i r="1">
      <x v="4"/>
    </i>
    <i>
      <x v="2"/>
    </i>
    <i r="1">
      <x v="1"/>
    </i>
    <i r="1">
      <x v="2"/>
    </i>
    <i r="1">
      <x v="3"/>
    </i>
    <i r="1">
      <x v="4"/>
    </i>
    <i t="grand">
      <x/>
    </i>
  </rowItems>
  <colItems count="1">
    <i/>
  </colItems>
  <dataFields count="1">
    <dataField name="Sum of Total Sales" fld="9" baseField="0" baseItem="0" numFmtId="165"/>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E5C457-8E72-4E62-BFAC-00DFB1D8B6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2" firstHeaderRow="0"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dataField="1" numFmtId="164" showAll="0"/>
    <pivotField dataField="1" numFmtId="3" showAll="0"/>
    <pivotField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Average of Units Sold" fld="8" subtotal="average" baseField="0" baseItem="1" numFmtId="3"/>
    <dataField name="Average of Price per Unit" fld="7"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768D89B-56C4-456A-BF53-DDA6439200F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fit by Product">
  <location ref="A214:C221"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1"/>
            </reference>
          </references>
        </pivotArea>
      </autoSortScope>
    </pivotField>
    <pivotField numFmtId="164" showAll="0"/>
    <pivotField numFmtId="3" showAll="0"/>
    <pivotField numFmtId="165" showAll="0"/>
    <pivotField dataField="1" numFmtId="165" showAll="0"/>
    <pivotField dataField="1"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7">
    <i>
      <x v="2"/>
    </i>
    <i>
      <x v="3"/>
    </i>
    <i>
      <x v="4"/>
    </i>
    <i>
      <x/>
    </i>
    <i>
      <x v="5"/>
    </i>
    <i>
      <x v="1"/>
    </i>
    <i t="grand">
      <x/>
    </i>
  </rowItems>
  <colFields count="1">
    <field x="-2"/>
  </colFields>
  <colItems count="2">
    <i>
      <x/>
    </i>
    <i i="1">
      <x v="1"/>
    </i>
  </colItems>
  <dataFields count="2">
    <dataField name="Sum of Operating Profit" fld="10" baseField="0" baseItem="0" numFmtId="165"/>
    <dataField name="Sum of Operating Margin" fld="11"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A4D9AFA9-926C-4B9F-9EA5-2DC16A8BBF8B}" sourceName="Retailer">
  <pivotTables>
    <pivotTable tabId="3" name="PivotTable17"/>
  </pivotTables>
  <data>
    <tabular pivotCacheId="466485820">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B61134-D1A4-4EBB-ADC2-4365D2F3ACE9}" sourceName="Region">
  <pivotTables>
    <pivotTable tabId="3" name="PivotTable17"/>
  </pivotTables>
  <data>
    <tabular pivotCacheId="46648582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CDD4D47-07BE-4941-BB53-0F1B92BF7602}" sourceName="Product">
  <pivotTables>
    <pivotTable tabId="3" name="PivotTable17"/>
  </pivotTables>
  <data>
    <tabular pivotCacheId="466485820">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1DD613ED-283B-4C25-8B2A-69D68F054A89}" sourceName="Sales Method">
  <pivotTables>
    <pivotTable tabId="3" name="PivotTable17"/>
  </pivotTables>
  <data>
    <tabular pivotCacheId="4664858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2FF5851E-0EE9-4345-A75E-9D9AA22320C9}" cache="Slicer_Retailer" caption="Retailer" rowHeight="241300"/>
  <slicer name="Region" xr10:uid="{2821E000-D136-4591-BDE1-32238C93F45E}" cache="Slicer_Region" caption="Region" rowHeight="241300"/>
  <slicer name="Product" xr10:uid="{D736638F-669E-4C58-8727-360A87128EBD}" cache="Slicer_Product" caption="Product" rowHeight="241300"/>
  <slicer name="Sales Method" xr10:uid="{8DB131DB-46D0-44E5-ABFB-895C13F758F1}" cache="Slicer_Sales_Method" caption="Sales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27E498A5-6AC3-443F-ADAB-AFACD761CE33}" cache="Slicer_Retailer" caption="Retailer" rowHeight="241300"/>
  <slicer name="Region 1" xr10:uid="{E019F53F-4F88-44E7-A6AE-043AE440EBDD}" cache="Slicer_Region" caption="Region" rowHeight="241300"/>
  <slicer name="Product 1" xr10:uid="{A1630FD5-CA0C-4BAD-A777-6A388354E958}" cache="Slicer_Product" caption="Product" rowHeight="241300"/>
  <slicer name="Sales Method 1" xr10:uid="{790BD4B4-2683-4D7F-8F47-9B2C5188CCB0}" cache="Slicer_Sales_Method" caption="Sales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3638D0-6EFC-4D98-B2F6-69275306618F}" name="Table1" displayName="Table1" ref="B5:N9653" totalsRowShown="0" headerRowDxfId="14" dataDxfId="13">
  <autoFilter ref="B5:N9653" xr:uid="{FB3638D0-6EFC-4D98-B2F6-69275306618F}"/>
  <tableColumns count="13">
    <tableColumn id="1" xr3:uid="{D43231D7-9014-4147-8D7A-5E184A5A5FD9}" name="Retailer" dataDxfId="12"/>
    <tableColumn id="2" xr3:uid="{8FBE693D-ECA4-42CE-A7BA-FC30D2CE7529}" name="Retailer ID" dataDxfId="11"/>
    <tableColumn id="3" xr3:uid="{1B26B41E-FF8E-481E-85F1-CEC3992AB7FC}" name="Invoice Date" dataDxfId="10"/>
    <tableColumn id="4" xr3:uid="{F937CBCA-9E65-4DA5-B556-FC1F2EFBC04F}" name="Region" dataDxfId="9"/>
    <tableColumn id="5" xr3:uid="{2F75425E-D658-4C2A-95F4-FC5F4A4B15DE}" name="State" dataDxfId="8"/>
    <tableColumn id="6" xr3:uid="{789DE928-A233-4740-AF39-C5282248DB22}" name="City" dataDxfId="7"/>
    <tableColumn id="7" xr3:uid="{4ECB381F-7414-4338-B7D2-AAABB5C15BAB}" name="Product" dataDxfId="6"/>
    <tableColumn id="8" xr3:uid="{5FF94E73-F7CA-42AA-AC57-EF1AE553A758}" name="Price per Unit" dataDxfId="5"/>
    <tableColumn id="9" xr3:uid="{39339E9A-FEF4-475E-83D3-CFDBDAB4112D}" name="Units Sold" dataDxfId="4"/>
    <tableColumn id="10" xr3:uid="{8CDC3D8C-7EDA-49F8-856C-AFB14E85F4E8}" name="Total Sales" dataDxfId="3"/>
    <tableColumn id="11" xr3:uid="{47DD9DEC-CE11-4AEA-A876-16CBBDD2D6B4}" name="Operating Profit" dataDxfId="2"/>
    <tableColumn id="12" xr3:uid="{3678B9B5-DE5E-48BE-8CD9-B9C5EDAEC5EB}" name="Operating Margin" dataDxfId="1"/>
    <tableColumn id="13" xr3:uid="{7C90E9A0-9DCB-4543-881A-77F6498479A8}"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1D20-18FE-4F25-B6E5-F43C671A414E}">
  <dimension ref="A1:G295"/>
  <sheetViews>
    <sheetView topLeftCell="B204" zoomScale="70" zoomScaleNormal="70" workbookViewId="0">
      <selection activeCell="A270" sqref="A270"/>
    </sheetView>
  </sheetViews>
  <sheetFormatPr defaultRowHeight="14.5" x14ac:dyDescent="0.35"/>
  <cols>
    <col min="1" max="1" width="22.81640625" bestFit="1" customWidth="1"/>
    <col min="2" max="2" width="20.81640625" bestFit="1" customWidth="1"/>
    <col min="3" max="3" width="22.08984375" bestFit="1" customWidth="1"/>
    <col min="4" max="4" width="16.08984375" bestFit="1" customWidth="1"/>
    <col min="5" max="7" width="12.54296875" bestFit="1" customWidth="1"/>
  </cols>
  <sheetData>
    <row r="1" spans="1:3" x14ac:dyDescent="0.35">
      <c r="A1" s="11" t="s">
        <v>149</v>
      </c>
      <c r="B1" s="11" t="s">
        <v>140</v>
      </c>
      <c r="C1" t="s">
        <v>139</v>
      </c>
    </row>
    <row r="2" spans="1:3" x14ac:dyDescent="0.35">
      <c r="A2" s="12" t="s">
        <v>22</v>
      </c>
      <c r="B2" s="14">
        <v>306683</v>
      </c>
      <c r="C2" s="13">
        <v>123728632</v>
      </c>
    </row>
    <row r="3" spans="1:3" x14ac:dyDescent="0.35">
      <c r="A3" s="12" t="s">
        <v>19</v>
      </c>
      <c r="B3" s="14">
        <v>435526</v>
      </c>
      <c r="C3" s="13">
        <v>153673680</v>
      </c>
    </row>
    <row r="4" spans="1:3" x14ac:dyDescent="0.35">
      <c r="A4" s="12" t="s">
        <v>17</v>
      </c>
      <c r="B4" s="14">
        <v>593320</v>
      </c>
      <c r="C4" s="13">
        <v>208826244</v>
      </c>
    </row>
    <row r="5" spans="1:3" x14ac:dyDescent="0.35">
      <c r="A5" s="12" t="s">
        <v>23</v>
      </c>
      <c r="B5" s="14">
        <v>433827</v>
      </c>
      <c r="C5" s="13">
        <v>179038860</v>
      </c>
    </row>
    <row r="6" spans="1:3" x14ac:dyDescent="0.35">
      <c r="A6" s="12" t="s">
        <v>21</v>
      </c>
      <c r="B6" s="14">
        <v>317236</v>
      </c>
      <c r="C6" s="13">
        <v>106631896</v>
      </c>
    </row>
    <row r="7" spans="1:3" x14ac:dyDescent="0.35">
      <c r="A7" s="12" t="s">
        <v>20</v>
      </c>
      <c r="B7" s="14">
        <v>392269</v>
      </c>
      <c r="C7" s="13">
        <v>128002813</v>
      </c>
    </row>
    <row r="8" spans="1:3" x14ac:dyDescent="0.35">
      <c r="A8" s="12" t="s">
        <v>136</v>
      </c>
      <c r="B8" s="14">
        <v>2478861</v>
      </c>
      <c r="C8" s="13">
        <v>899902125</v>
      </c>
    </row>
    <row r="11" spans="1:3" x14ac:dyDescent="0.35">
      <c r="A11" s="11" t="s">
        <v>142</v>
      </c>
      <c r="B11" t="s">
        <v>141</v>
      </c>
    </row>
    <row r="12" spans="1:3" x14ac:dyDescent="0.35">
      <c r="A12" s="14">
        <v>256.93003731343282</v>
      </c>
      <c r="B12" s="15">
        <v>45.21662520729685</v>
      </c>
    </row>
    <row r="15" spans="1:3" x14ac:dyDescent="0.35">
      <c r="A15" s="11" t="s">
        <v>150</v>
      </c>
      <c r="B15" t="s">
        <v>139</v>
      </c>
    </row>
    <row r="16" spans="1:3" x14ac:dyDescent="0.35">
      <c r="A16" s="12" t="s">
        <v>30</v>
      </c>
      <c r="B16" s="13">
        <v>242964333</v>
      </c>
    </row>
    <row r="17" spans="1:2" x14ac:dyDescent="0.35">
      <c r="A17" s="12" t="s">
        <v>14</v>
      </c>
      <c r="B17" s="13">
        <v>220094720</v>
      </c>
    </row>
    <row r="18" spans="1:2" x14ac:dyDescent="0.35">
      <c r="A18" s="12" t="s">
        <v>26</v>
      </c>
      <c r="B18" s="13">
        <v>182470997</v>
      </c>
    </row>
    <row r="19" spans="1:2" x14ac:dyDescent="0.35">
      <c r="A19" s="12" t="s">
        <v>34</v>
      </c>
      <c r="B19" s="13">
        <v>102114753</v>
      </c>
    </row>
    <row r="20" spans="1:2" x14ac:dyDescent="0.35">
      <c r="A20" s="12" t="s">
        <v>61</v>
      </c>
      <c r="B20" s="13">
        <v>77698912</v>
      </c>
    </row>
    <row r="21" spans="1:2" x14ac:dyDescent="0.35">
      <c r="A21" s="12" t="s">
        <v>25</v>
      </c>
      <c r="B21" s="13">
        <v>74558410</v>
      </c>
    </row>
    <row r="22" spans="1:2" x14ac:dyDescent="0.35">
      <c r="A22" s="12" t="s">
        <v>136</v>
      </c>
      <c r="B22" s="13">
        <v>899902125</v>
      </c>
    </row>
    <row r="25" spans="1:2" x14ac:dyDescent="0.35">
      <c r="A25" s="11" t="s">
        <v>151</v>
      </c>
      <c r="B25" t="s">
        <v>143</v>
      </c>
    </row>
    <row r="26" spans="1:2" x14ac:dyDescent="0.35">
      <c r="A26" s="12" t="s">
        <v>14</v>
      </c>
      <c r="B26" s="17">
        <v>1102.0900000000051</v>
      </c>
    </row>
    <row r="27" spans="1:2" x14ac:dyDescent="0.35">
      <c r="A27" s="12" t="s">
        <v>30</v>
      </c>
      <c r="B27" s="17">
        <v>991.98999999999614</v>
      </c>
    </row>
    <row r="28" spans="1:2" x14ac:dyDescent="0.35">
      <c r="A28" s="12" t="s">
        <v>26</v>
      </c>
      <c r="B28" s="17">
        <v>904.02000000000135</v>
      </c>
    </row>
    <row r="29" spans="1:2" x14ac:dyDescent="0.35">
      <c r="A29" s="12" t="s">
        <v>34</v>
      </c>
      <c r="B29" s="17">
        <v>431.86999999999995</v>
      </c>
    </row>
    <row r="30" spans="1:2" x14ac:dyDescent="0.35">
      <c r="A30" s="12" t="s">
        <v>61</v>
      </c>
      <c r="B30" s="17">
        <v>396.56000000000063</v>
      </c>
    </row>
    <row r="31" spans="1:2" x14ac:dyDescent="0.35">
      <c r="A31" s="12" t="s">
        <v>25</v>
      </c>
      <c r="B31" s="17">
        <v>254.48999999999992</v>
      </c>
    </row>
    <row r="32" spans="1:2" x14ac:dyDescent="0.35">
      <c r="A32" s="12" t="s">
        <v>136</v>
      </c>
      <c r="B32" s="17">
        <v>4081.0200000000032</v>
      </c>
    </row>
    <row r="35" spans="1:7" x14ac:dyDescent="0.35">
      <c r="A35" s="11" t="s">
        <v>153</v>
      </c>
      <c r="B35" s="11" t="s">
        <v>144</v>
      </c>
    </row>
    <row r="36" spans="1:7" x14ac:dyDescent="0.35">
      <c r="A36" s="11" t="s">
        <v>135</v>
      </c>
      <c r="B36" t="s">
        <v>36</v>
      </c>
      <c r="C36" t="s">
        <v>15</v>
      </c>
      <c r="D36" t="s">
        <v>27</v>
      </c>
      <c r="E36" t="s">
        <v>48</v>
      </c>
      <c r="F36" t="s">
        <v>31</v>
      </c>
      <c r="G36" t="s">
        <v>136</v>
      </c>
    </row>
    <row r="37" spans="1:7" x14ac:dyDescent="0.35">
      <c r="A37" s="12" t="s">
        <v>17</v>
      </c>
      <c r="B37" s="13">
        <v>38322810</v>
      </c>
      <c r="C37" s="13">
        <v>51025024</v>
      </c>
      <c r="D37" s="13">
        <v>28444561</v>
      </c>
      <c r="E37" s="13">
        <v>36019236</v>
      </c>
      <c r="F37" s="13">
        <v>55014613</v>
      </c>
      <c r="G37" s="13">
        <v>208826244</v>
      </c>
    </row>
    <row r="38" spans="1:7" x14ac:dyDescent="0.35">
      <c r="A38" s="12" t="s">
        <v>23</v>
      </c>
      <c r="B38" s="13">
        <v>28206383</v>
      </c>
      <c r="C38" s="13">
        <v>37543083</v>
      </c>
      <c r="D38" s="13">
        <v>29607187</v>
      </c>
      <c r="E38" s="13">
        <v>31491161</v>
      </c>
      <c r="F38" s="13">
        <v>52191046</v>
      </c>
      <c r="G38" s="13">
        <v>179038860</v>
      </c>
    </row>
    <row r="39" spans="1:7" x14ac:dyDescent="0.35">
      <c r="A39" s="12" t="s">
        <v>19</v>
      </c>
      <c r="B39" s="13">
        <v>21305539</v>
      </c>
      <c r="C39" s="13">
        <v>28874237</v>
      </c>
      <c r="D39" s="13">
        <v>25710545</v>
      </c>
      <c r="E39" s="13">
        <v>27777020</v>
      </c>
      <c r="F39" s="13">
        <v>50006339</v>
      </c>
      <c r="G39" s="13">
        <v>153673680</v>
      </c>
    </row>
    <row r="40" spans="1:7" x14ac:dyDescent="0.35">
      <c r="A40" s="12" t="s">
        <v>22</v>
      </c>
      <c r="B40" s="13">
        <v>18125661</v>
      </c>
      <c r="C40" s="13">
        <v>25744412</v>
      </c>
      <c r="D40" s="13">
        <v>19703069</v>
      </c>
      <c r="E40" s="13">
        <v>24461487</v>
      </c>
      <c r="F40" s="13">
        <v>35694003</v>
      </c>
      <c r="G40" s="13">
        <v>123728632</v>
      </c>
    </row>
    <row r="41" spans="1:7" x14ac:dyDescent="0.35">
      <c r="A41" s="12" t="s">
        <v>20</v>
      </c>
      <c r="B41" s="13">
        <v>16244898</v>
      </c>
      <c r="C41" s="13">
        <v>23341173</v>
      </c>
      <c r="D41" s="13">
        <v>22777097</v>
      </c>
      <c r="E41" s="13">
        <v>23119534</v>
      </c>
      <c r="F41" s="13">
        <v>42520111</v>
      </c>
      <c r="G41" s="13">
        <v>128002813</v>
      </c>
    </row>
    <row r="42" spans="1:7" x14ac:dyDescent="0.35">
      <c r="A42" s="12" t="s">
        <v>21</v>
      </c>
      <c r="B42" s="13">
        <v>13595168</v>
      </c>
      <c r="C42" s="13">
        <v>19796138</v>
      </c>
      <c r="D42" s="13">
        <v>18420722</v>
      </c>
      <c r="E42" s="13">
        <v>20302798</v>
      </c>
      <c r="F42" s="13">
        <v>34517070</v>
      </c>
      <c r="G42" s="13">
        <v>106631896</v>
      </c>
    </row>
    <row r="43" spans="1:7" x14ac:dyDescent="0.35">
      <c r="A43" s="12" t="s">
        <v>136</v>
      </c>
      <c r="B43" s="13">
        <v>135800459</v>
      </c>
      <c r="C43" s="13">
        <v>186324067</v>
      </c>
      <c r="D43" s="13">
        <v>144663181</v>
      </c>
      <c r="E43" s="13">
        <v>163171236</v>
      </c>
      <c r="F43" s="13">
        <v>269943182</v>
      </c>
      <c r="G43" s="13">
        <v>899902125</v>
      </c>
    </row>
    <row r="46" spans="1:7" x14ac:dyDescent="0.35">
      <c r="A46" s="11" t="s">
        <v>154</v>
      </c>
      <c r="B46" s="11" t="s">
        <v>140</v>
      </c>
      <c r="C46" t="s">
        <v>139</v>
      </c>
    </row>
    <row r="47" spans="1:7" x14ac:dyDescent="0.35">
      <c r="A47" s="12" t="s">
        <v>17</v>
      </c>
      <c r="B47" s="14">
        <v>593320</v>
      </c>
      <c r="C47" s="13">
        <v>208826244</v>
      </c>
    </row>
    <row r="48" spans="1:7" x14ac:dyDescent="0.35">
      <c r="A48" s="12" t="s">
        <v>19</v>
      </c>
      <c r="B48" s="14">
        <v>435526</v>
      </c>
      <c r="C48" s="13">
        <v>153673680</v>
      </c>
    </row>
    <row r="49" spans="1:3" x14ac:dyDescent="0.35">
      <c r="A49" s="12" t="s">
        <v>23</v>
      </c>
      <c r="B49" s="14">
        <v>433827</v>
      </c>
      <c r="C49" s="13">
        <v>179038860</v>
      </c>
    </row>
    <row r="50" spans="1:3" x14ac:dyDescent="0.35">
      <c r="A50" s="12" t="s">
        <v>20</v>
      </c>
      <c r="B50" s="14">
        <v>392269</v>
      </c>
      <c r="C50" s="13">
        <v>128002813</v>
      </c>
    </row>
    <row r="51" spans="1:3" x14ac:dyDescent="0.35">
      <c r="A51" s="12" t="s">
        <v>21</v>
      </c>
      <c r="B51" s="14">
        <v>317236</v>
      </c>
      <c r="C51" s="13">
        <v>106631896</v>
      </c>
    </row>
    <row r="52" spans="1:3" x14ac:dyDescent="0.35">
      <c r="A52" s="12" t="s">
        <v>22</v>
      </c>
      <c r="B52" s="14">
        <v>306683</v>
      </c>
      <c r="C52" s="13">
        <v>123728632</v>
      </c>
    </row>
    <row r="53" spans="1:3" x14ac:dyDescent="0.35">
      <c r="A53" s="12" t="s">
        <v>136</v>
      </c>
      <c r="B53" s="14">
        <v>2478861</v>
      </c>
      <c r="C53" s="13">
        <v>899902125</v>
      </c>
    </row>
    <row r="56" spans="1:3" x14ac:dyDescent="0.35">
      <c r="A56" s="11" t="s">
        <v>155</v>
      </c>
      <c r="B56" t="s">
        <v>143</v>
      </c>
    </row>
    <row r="57" spans="1:3" x14ac:dyDescent="0.35">
      <c r="A57" s="12" t="s">
        <v>14</v>
      </c>
      <c r="B57" s="17">
        <v>1102.0900000000051</v>
      </c>
    </row>
    <row r="58" spans="1:3" x14ac:dyDescent="0.35">
      <c r="A58" s="12" t="s">
        <v>30</v>
      </c>
      <c r="B58" s="17">
        <v>991.98999999999614</v>
      </c>
    </row>
    <row r="59" spans="1:3" x14ac:dyDescent="0.35">
      <c r="A59" s="12" t="s">
        <v>26</v>
      </c>
      <c r="B59" s="17">
        <v>904.02000000000135</v>
      </c>
    </row>
    <row r="60" spans="1:3" x14ac:dyDescent="0.35">
      <c r="A60" s="12" t="s">
        <v>34</v>
      </c>
      <c r="B60" s="17">
        <v>431.86999999999995</v>
      </c>
    </row>
    <row r="61" spans="1:3" x14ac:dyDescent="0.35">
      <c r="A61" s="12" t="s">
        <v>61</v>
      </c>
      <c r="B61" s="17">
        <v>396.56000000000063</v>
      </c>
    </row>
    <row r="62" spans="1:3" x14ac:dyDescent="0.35">
      <c r="A62" s="12" t="s">
        <v>25</v>
      </c>
      <c r="B62" s="17">
        <v>254.48999999999992</v>
      </c>
    </row>
    <row r="63" spans="1:3" x14ac:dyDescent="0.35">
      <c r="A63" s="12" t="s">
        <v>136</v>
      </c>
      <c r="B63" s="17">
        <v>4081.0200000000032</v>
      </c>
    </row>
    <row r="66" spans="1:3" x14ac:dyDescent="0.35">
      <c r="A66" s="11" t="s">
        <v>153</v>
      </c>
      <c r="B66" s="11" t="s">
        <v>139</v>
      </c>
      <c r="C66" t="s">
        <v>160</v>
      </c>
    </row>
    <row r="67" spans="1:3" x14ac:dyDescent="0.35">
      <c r="A67" s="12" t="s">
        <v>31</v>
      </c>
      <c r="B67" s="13">
        <v>269943182</v>
      </c>
      <c r="C67" s="13">
        <v>89609406.550000042</v>
      </c>
    </row>
    <row r="68" spans="1:3" x14ac:dyDescent="0.35">
      <c r="A68" s="12" t="s">
        <v>15</v>
      </c>
      <c r="B68" s="13">
        <v>186324067</v>
      </c>
      <c r="C68" s="13">
        <v>68020587.650000006</v>
      </c>
    </row>
    <row r="69" spans="1:3" x14ac:dyDescent="0.35">
      <c r="A69" s="12" t="s">
        <v>48</v>
      </c>
      <c r="B69" s="13">
        <v>163171236</v>
      </c>
      <c r="C69" s="13">
        <v>60555416.699999973</v>
      </c>
    </row>
    <row r="70" spans="1:3" x14ac:dyDescent="0.35">
      <c r="A70" s="12" t="s">
        <v>27</v>
      </c>
      <c r="B70" s="13">
        <v>144663181</v>
      </c>
      <c r="C70" s="13">
        <v>61138004.070000023</v>
      </c>
    </row>
    <row r="71" spans="1:3" x14ac:dyDescent="0.35">
      <c r="A71" s="12" t="s">
        <v>36</v>
      </c>
      <c r="B71" s="13">
        <v>135800459</v>
      </c>
      <c r="C71" s="13">
        <v>52811346.480000101</v>
      </c>
    </row>
    <row r="72" spans="1:3" x14ac:dyDescent="0.35">
      <c r="A72" s="12" t="s">
        <v>136</v>
      </c>
      <c r="B72" s="13">
        <v>899902125</v>
      </c>
      <c r="C72" s="13">
        <v>332134761.45000017</v>
      </c>
    </row>
    <row r="75" spans="1:3" x14ac:dyDescent="0.35">
      <c r="A75" s="11" t="s">
        <v>146</v>
      </c>
      <c r="B75" t="s">
        <v>139</v>
      </c>
    </row>
    <row r="76" spans="1:3" x14ac:dyDescent="0.35">
      <c r="A76" s="12" t="s">
        <v>31</v>
      </c>
      <c r="B76" s="13">
        <v>269943182</v>
      </c>
    </row>
    <row r="77" spans="1:3" x14ac:dyDescent="0.35">
      <c r="A77" s="12" t="s">
        <v>15</v>
      </c>
      <c r="B77" s="13">
        <v>186324067</v>
      </c>
    </row>
    <row r="78" spans="1:3" x14ac:dyDescent="0.35">
      <c r="A78" s="12" t="s">
        <v>48</v>
      </c>
      <c r="B78" s="13">
        <v>163171236</v>
      </c>
    </row>
    <row r="79" spans="1:3" x14ac:dyDescent="0.35">
      <c r="A79" s="12" t="s">
        <v>27</v>
      </c>
      <c r="B79" s="13">
        <v>144663181</v>
      </c>
    </row>
    <row r="80" spans="1:3" x14ac:dyDescent="0.35">
      <c r="A80" s="12" t="s">
        <v>36</v>
      </c>
      <c r="B80" s="13">
        <v>135800459</v>
      </c>
    </row>
    <row r="81" spans="1:2" x14ac:dyDescent="0.35">
      <c r="A81" s="12" t="s">
        <v>136</v>
      </c>
      <c r="B81" s="13">
        <v>899902125</v>
      </c>
    </row>
    <row r="84" spans="1:2" x14ac:dyDescent="0.35">
      <c r="A84" s="11" t="s">
        <v>147</v>
      </c>
      <c r="B84" t="s">
        <v>139</v>
      </c>
    </row>
    <row r="85" spans="1:2" x14ac:dyDescent="0.35">
      <c r="A85" s="12" t="s">
        <v>16</v>
      </c>
      <c r="B85" s="13">
        <v>64229039</v>
      </c>
    </row>
    <row r="86" spans="1:2" x14ac:dyDescent="0.35">
      <c r="A86" s="12" t="s">
        <v>32</v>
      </c>
      <c r="B86" s="13">
        <v>60174133</v>
      </c>
    </row>
    <row r="87" spans="1:2" x14ac:dyDescent="0.35">
      <c r="A87" s="12" t="s">
        <v>49</v>
      </c>
      <c r="B87" s="13">
        <v>59283714</v>
      </c>
    </row>
    <row r="88" spans="1:2" x14ac:dyDescent="0.35">
      <c r="A88" s="12" t="s">
        <v>28</v>
      </c>
      <c r="B88" s="13">
        <v>46359746</v>
      </c>
    </row>
    <row r="89" spans="1:2" x14ac:dyDescent="0.35">
      <c r="A89" s="12" t="s">
        <v>92</v>
      </c>
      <c r="B89" s="13">
        <v>29285637</v>
      </c>
    </row>
    <row r="90" spans="1:2" x14ac:dyDescent="0.35">
      <c r="A90" s="12" t="s">
        <v>46</v>
      </c>
      <c r="B90" s="13">
        <v>26330718</v>
      </c>
    </row>
    <row r="91" spans="1:2" x14ac:dyDescent="0.35">
      <c r="A91" s="12" t="s">
        <v>94</v>
      </c>
      <c r="B91" s="13">
        <v>23956531</v>
      </c>
    </row>
    <row r="92" spans="1:2" x14ac:dyDescent="0.35">
      <c r="A92" s="12" t="s">
        <v>81</v>
      </c>
      <c r="B92" s="13">
        <v>23750781</v>
      </c>
    </row>
    <row r="93" spans="1:2" x14ac:dyDescent="0.35">
      <c r="A93" s="12" t="s">
        <v>66</v>
      </c>
      <c r="B93" s="13">
        <v>22282457</v>
      </c>
    </row>
    <row r="94" spans="1:2" x14ac:dyDescent="0.35">
      <c r="A94" s="12" t="s">
        <v>72</v>
      </c>
      <c r="B94" s="13">
        <v>21575040</v>
      </c>
    </row>
    <row r="95" spans="1:2" x14ac:dyDescent="0.35">
      <c r="A95" s="12" t="s">
        <v>80</v>
      </c>
      <c r="B95" s="13">
        <v>21349674</v>
      </c>
    </row>
    <row r="96" spans="1:2" x14ac:dyDescent="0.35">
      <c r="A96" s="12" t="s">
        <v>44</v>
      </c>
      <c r="B96" s="13">
        <v>20996536</v>
      </c>
    </row>
    <row r="97" spans="1:2" x14ac:dyDescent="0.35">
      <c r="A97" s="12" t="s">
        <v>42</v>
      </c>
      <c r="B97" s="13">
        <v>20858509</v>
      </c>
    </row>
    <row r="98" spans="1:2" x14ac:dyDescent="0.35">
      <c r="A98" s="12" t="s">
        <v>88</v>
      </c>
      <c r="B98" s="13">
        <v>19865016</v>
      </c>
    </row>
    <row r="99" spans="1:2" x14ac:dyDescent="0.35">
      <c r="A99" s="12" t="s">
        <v>84</v>
      </c>
      <c r="B99" s="13">
        <v>19276878</v>
      </c>
    </row>
    <row r="100" spans="1:2" x14ac:dyDescent="0.35">
      <c r="A100" s="12" t="s">
        <v>90</v>
      </c>
      <c r="B100" s="13">
        <v>18997466</v>
      </c>
    </row>
    <row r="101" spans="1:2" x14ac:dyDescent="0.35">
      <c r="A101" s="12" t="s">
        <v>74</v>
      </c>
      <c r="B101" s="13">
        <v>18625433</v>
      </c>
    </row>
    <row r="102" spans="1:2" x14ac:dyDescent="0.35">
      <c r="A102" s="12" t="s">
        <v>70</v>
      </c>
      <c r="B102" s="13">
        <v>18577517</v>
      </c>
    </row>
    <row r="103" spans="1:2" x14ac:dyDescent="0.35">
      <c r="A103" s="12" t="s">
        <v>96</v>
      </c>
      <c r="B103" s="13">
        <v>18484583</v>
      </c>
    </row>
    <row r="104" spans="1:2" x14ac:dyDescent="0.35">
      <c r="A104" s="12" t="s">
        <v>55</v>
      </c>
      <c r="B104" s="13">
        <v>18067440</v>
      </c>
    </row>
    <row r="105" spans="1:2" x14ac:dyDescent="0.35">
      <c r="A105" s="12" t="s">
        <v>59</v>
      </c>
      <c r="B105" s="13">
        <v>17633424</v>
      </c>
    </row>
    <row r="106" spans="1:2" x14ac:dyDescent="0.35">
      <c r="A106" s="12" t="s">
        <v>133</v>
      </c>
      <c r="B106" s="13">
        <v>16411667</v>
      </c>
    </row>
    <row r="107" spans="1:2" x14ac:dyDescent="0.35">
      <c r="A107" s="12" t="s">
        <v>86</v>
      </c>
      <c r="B107" s="13">
        <v>15782221</v>
      </c>
    </row>
    <row r="108" spans="1:2" x14ac:dyDescent="0.35">
      <c r="A108" s="12" t="s">
        <v>53</v>
      </c>
      <c r="B108" s="13">
        <v>15710886</v>
      </c>
    </row>
    <row r="109" spans="1:2" x14ac:dyDescent="0.35">
      <c r="A109" s="12" t="s">
        <v>100</v>
      </c>
      <c r="B109" s="13">
        <v>15591709</v>
      </c>
    </row>
    <row r="110" spans="1:2" x14ac:dyDescent="0.35">
      <c r="A110" s="12" t="s">
        <v>64</v>
      </c>
      <c r="B110" s="13">
        <v>14753103</v>
      </c>
    </row>
    <row r="111" spans="1:2" x14ac:dyDescent="0.35">
      <c r="A111" s="12" t="s">
        <v>131</v>
      </c>
      <c r="B111" s="13">
        <v>14352923</v>
      </c>
    </row>
    <row r="112" spans="1:2" x14ac:dyDescent="0.35">
      <c r="A112" s="12" t="s">
        <v>102</v>
      </c>
      <c r="B112" s="13">
        <v>12639347</v>
      </c>
    </row>
    <row r="113" spans="1:2" x14ac:dyDescent="0.35">
      <c r="A113" s="12" t="s">
        <v>121</v>
      </c>
      <c r="B113" s="13">
        <v>12298412</v>
      </c>
    </row>
    <row r="114" spans="1:2" x14ac:dyDescent="0.35">
      <c r="A114" s="12" t="s">
        <v>125</v>
      </c>
      <c r="B114" s="13">
        <v>11573448</v>
      </c>
    </row>
    <row r="115" spans="1:2" x14ac:dyDescent="0.35">
      <c r="A115" s="12" t="s">
        <v>129</v>
      </c>
      <c r="B115" s="13">
        <v>11076810</v>
      </c>
    </row>
    <row r="116" spans="1:2" x14ac:dyDescent="0.35">
      <c r="A116" s="12" t="s">
        <v>118</v>
      </c>
      <c r="B116" s="13">
        <v>10689160</v>
      </c>
    </row>
    <row r="117" spans="1:2" x14ac:dyDescent="0.35">
      <c r="A117" s="12" t="s">
        <v>104</v>
      </c>
      <c r="B117" s="13">
        <v>10620734</v>
      </c>
    </row>
    <row r="118" spans="1:2" x14ac:dyDescent="0.35">
      <c r="A118" s="12" t="s">
        <v>40</v>
      </c>
      <c r="B118" s="13">
        <v>10357519</v>
      </c>
    </row>
    <row r="119" spans="1:2" x14ac:dyDescent="0.35">
      <c r="A119" s="12" t="s">
        <v>98</v>
      </c>
      <c r="B119" s="13">
        <v>10072848</v>
      </c>
    </row>
    <row r="120" spans="1:2" x14ac:dyDescent="0.35">
      <c r="A120" s="12" t="s">
        <v>106</v>
      </c>
      <c r="B120" s="13">
        <v>9972864</v>
      </c>
    </row>
    <row r="121" spans="1:2" x14ac:dyDescent="0.35">
      <c r="A121" s="12" t="s">
        <v>123</v>
      </c>
      <c r="B121" s="13">
        <v>9934246</v>
      </c>
    </row>
    <row r="122" spans="1:2" x14ac:dyDescent="0.35">
      <c r="A122" s="12" t="s">
        <v>37</v>
      </c>
      <c r="B122" s="13">
        <v>9797488</v>
      </c>
    </row>
    <row r="123" spans="1:2" x14ac:dyDescent="0.35">
      <c r="A123" s="12" t="s">
        <v>78</v>
      </c>
      <c r="B123" s="13">
        <v>9696420</v>
      </c>
    </row>
    <row r="124" spans="1:2" x14ac:dyDescent="0.35">
      <c r="A124" s="12" t="s">
        <v>76</v>
      </c>
      <c r="B124" s="13">
        <v>9683265</v>
      </c>
    </row>
    <row r="125" spans="1:2" x14ac:dyDescent="0.35">
      <c r="A125" s="12" t="s">
        <v>62</v>
      </c>
      <c r="B125" s="13">
        <v>9195978</v>
      </c>
    </row>
    <row r="126" spans="1:2" x14ac:dyDescent="0.35">
      <c r="A126" s="12" t="s">
        <v>116</v>
      </c>
      <c r="B126" s="13">
        <v>8836198</v>
      </c>
    </row>
    <row r="127" spans="1:2" x14ac:dyDescent="0.35">
      <c r="A127" s="12" t="s">
        <v>108</v>
      </c>
      <c r="B127" s="13">
        <v>8495576</v>
      </c>
    </row>
    <row r="128" spans="1:2" x14ac:dyDescent="0.35">
      <c r="A128" s="12" t="s">
        <v>127</v>
      </c>
      <c r="B128" s="13">
        <v>8446806</v>
      </c>
    </row>
    <row r="129" spans="1:2" x14ac:dyDescent="0.35">
      <c r="A129" s="12" t="s">
        <v>119</v>
      </c>
      <c r="B129" s="13">
        <v>7758059</v>
      </c>
    </row>
    <row r="130" spans="1:2" x14ac:dyDescent="0.35">
      <c r="A130" s="12" t="s">
        <v>110</v>
      </c>
      <c r="B130" s="13">
        <v>7735580</v>
      </c>
    </row>
    <row r="131" spans="1:2" x14ac:dyDescent="0.35">
      <c r="A131" s="12" t="s">
        <v>114</v>
      </c>
      <c r="B131" s="13">
        <v>7727469</v>
      </c>
    </row>
    <row r="132" spans="1:2" x14ac:dyDescent="0.35">
      <c r="A132" s="12" t="s">
        <v>112</v>
      </c>
      <c r="B132" s="13">
        <v>7424011</v>
      </c>
    </row>
    <row r="133" spans="1:2" x14ac:dyDescent="0.35">
      <c r="A133" s="12" t="s">
        <v>51</v>
      </c>
      <c r="B133" s="13">
        <v>7378068</v>
      </c>
    </row>
    <row r="134" spans="1:2" x14ac:dyDescent="0.35">
      <c r="A134" s="12" t="s">
        <v>57</v>
      </c>
      <c r="B134" s="13">
        <v>5929038</v>
      </c>
    </row>
    <row r="135" spans="1:2" x14ac:dyDescent="0.35">
      <c r="A135" s="12" t="s">
        <v>136</v>
      </c>
      <c r="B135" s="13">
        <v>899902125</v>
      </c>
    </row>
    <row r="138" spans="1:2" x14ac:dyDescent="0.35">
      <c r="A138" s="11" t="s">
        <v>148</v>
      </c>
      <c r="B138" t="s">
        <v>139</v>
      </c>
    </row>
    <row r="139" spans="1:2" x14ac:dyDescent="0.35">
      <c r="A139" s="12" t="s">
        <v>93</v>
      </c>
      <c r="B139" s="13">
        <v>39974797</v>
      </c>
    </row>
    <row r="140" spans="1:2" x14ac:dyDescent="0.35">
      <c r="A140" s="12" t="s">
        <v>16</v>
      </c>
      <c r="B140" s="13">
        <v>39801235</v>
      </c>
    </row>
    <row r="141" spans="1:2" x14ac:dyDescent="0.35">
      <c r="A141" s="12" t="s">
        <v>33</v>
      </c>
      <c r="B141" s="13">
        <v>34539220</v>
      </c>
    </row>
    <row r="142" spans="1:2" x14ac:dyDescent="0.35">
      <c r="A142" s="12" t="s">
        <v>50</v>
      </c>
      <c r="B142" s="13">
        <v>31600863</v>
      </c>
    </row>
    <row r="143" spans="1:2" x14ac:dyDescent="0.35">
      <c r="A143" s="12" t="s">
        <v>63</v>
      </c>
      <c r="B143" s="13">
        <v>30545652</v>
      </c>
    </row>
    <row r="144" spans="1:2" x14ac:dyDescent="0.35">
      <c r="A144" s="12" t="s">
        <v>68</v>
      </c>
      <c r="B144" s="13">
        <v>27682851</v>
      </c>
    </row>
    <row r="145" spans="1:2" x14ac:dyDescent="0.35">
      <c r="A145" s="12" t="s">
        <v>47</v>
      </c>
      <c r="B145" s="13">
        <v>26330718</v>
      </c>
    </row>
    <row r="146" spans="1:2" x14ac:dyDescent="0.35">
      <c r="A146" s="12" t="s">
        <v>35</v>
      </c>
      <c r="B146" s="13">
        <v>25634913</v>
      </c>
    </row>
    <row r="147" spans="1:2" x14ac:dyDescent="0.35">
      <c r="A147" s="12" t="s">
        <v>29</v>
      </c>
      <c r="B147" s="13">
        <v>25456882</v>
      </c>
    </row>
    <row r="148" spans="1:2" x14ac:dyDescent="0.35">
      <c r="A148" s="12" t="s">
        <v>69</v>
      </c>
      <c r="B148" s="13">
        <v>24427804</v>
      </c>
    </row>
    <row r="149" spans="1:2" x14ac:dyDescent="0.35">
      <c r="A149" s="12" t="s">
        <v>95</v>
      </c>
      <c r="B149" s="13">
        <v>23956531</v>
      </c>
    </row>
    <row r="150" spans="1:2" x14ac:dyDescent="0.35">
      <c r="A150" s="12" t="s">
        <v>82</v>
      </c>
      <c r="B150" s="13">
        <v>23750781</v>
      </c>
    </row>
    <row r="151" spans="1:2" x14ac:dyDescent="0.35">
      <c r="A151" s="12" t="s">
        <v>67</v>
      </c>
      <c r="B151" s="13">
        <v>22282457</v>
      </c>
    </row>
    <row r="152" spans="1:2" x14ac:dyDescent="0.35">
      <c r="A152" s="12" t="s">
        <v>73</v>
      </c>
      <c r="B152" s="13">
        <v>21575040</v>
      </c>
    </row>
    <row r="153" spans="1:2" x14ac:dyDescent="0.35">
      <c r="A153" s="12" t="s">
        <v>45</v>
      </c>
      <c r="B153" s="13">
        <v>20996536</v>
      </c>
    </row>
    <row r="154" spans="1:2" x14ac:dyDescent="0.35">
      <c r="A154" s="12" t="s">
        <v>39</v>
      </c>
      <c r="B154" s="13">
        <v>20902864</v>
      </c>
    </row>
    <row r="155" spans="1:2" x14ac:dyDescent="0.35">
      <c r="A155" s="12" t="s">
        <v>43</v>
      </c>
      <c r="B155" s="13">
        <v>20858509</v>
      </c>
    </row>
    <row r="156" spans="1:2" x14ac:dyDescent="0.35">
      <c r="A156" s="12" t="s">
        <v>89</v>
      </c>
      <c r="B156" s="13">
        <v>19865016</v>
      </c>
    </row>
    <row r="157" spans="1:2" x14ac:dyDescent="0.35">
      <c r="A157" s="12" t="s">
        <v>85</v>
      </c>
      <c r="B157" s="13">
        <v>19276878</v>
      </c>
    </row>
    <row r="158" spans="1:2" x14ac:dyDescent="0.35">
      <c r="A158" s="12" t="s">
        <v>91</v>
      </c>
      <c r="B158" s="13">
        <v>18997466</v>
      </c>
    </row>
    <row r="159" spans="1:2" x14ac:dyDescent="0.35">
      <c r="A159" s="12" t="s">
        <v>75</v>
      </c>
      <c r="B159" s="13">
        <v>18625433</v>
      </c>
    </row>
    <row r="160" spans="1:2" x14ac:dyDescent="0.35">
      <c r="A160" s="12" t="s">
        <v>71</v>
      </c>
      <c r="B160" s="13">
        <v>18577517</v>
      </c>
    </row>
    <row r="161" spans="1:2" x14ac:dyDescent="0.35">
      <c r="A161" s="12" t="s">
        <v>97</v>
      </c>
      <c r="B161" s="13">
        <v>18484583</v>
      </c>
    </row>
    <row r="162" spans="1:2" x14ac:dyDescent="0.35">
      <c r="A162" s="12" t="s">
        <v>56</v>
      </c>
      <c r="B162" s="13">
        <v>18067440</v>
      </c>
    </row>
    <row r="163" spans="1:2" x14ac:dyDescent="0.35">
      <c r="A163" s="12" t="s">
        <v>60</v>
      </c>
      <c r="B163" s="13">
        <v>17633424</v>
      </c>
    </row>
    <row r="164" spans="1:2" x14ac:dyDescent="0.35">
      <c r="A164" s="12" t="s">
        <v>134</v>
      </c>
      <c r="B164" s="13">
        <v>16411667</v>
      </c>
    </row>
    <row r="165" spans="1:2" x14ac:dyDescent="0.35">
      <c r="A165" s="12" t="s">
        <v>87</v>
      </c>
      <c r="B165" s="13">
        <v>15782221</v>
      </c>
    </row>
    <row r="166" spans="1:2" x14ac:dyDescent="0.35">
      <c r="A166" s="12" t="s">
        <v>54</v>
      </c>
      <c r="B166" s="13">
        <v>15710886</v>
      </c>
    </row>
    <row r="167" spans="1:2" x14ac:dyDescent="0.35">
      <c r="A167" s="12" t="s">
        <v>101</v>
      </c>
      <c r="B167" s="13">
        <v>15591709</v>
      </c>
    </row>
    <row r="168" spans="1:2" x14ac:dyDescent="0.35">
      <c r="A168" s="12" t="s">
        <v>65</v>
      </c>
      <c r="B168" s="13">
        <v>14753103</v>
      </c>
    </row>
    <row r="169" spans="1:2" x14ac:dyDescent="0.35">
      <c r="A169" s="12" t="s">
        <v>132</v>
      </c>
      <c r="B169" s="13">
        <v>14352923</v>
      </c>
    </row>
    <row r="170" spans="1:2" x14ac:dyDescent="0.35">
      <c r="A170" s="12" t="s">
        <v>103</v>
      </c>
      <c r="B170" s="13">
        <v>12639347</v>
      </c>
    </row>
    <row r="171" spans="1:2" x14ac:dyDescent="0.35">
      <c r="A171" s="12" t="s">
        <v>122</v>
      </c>
      <c r="B171" s="13">
        <v>12298412</v>
      </c>
    </row>
    <row r="172" spans="1:2" x14ac:dyDescent="0.35">
      <c r="A172" s="12" t="s">
        <v>126</v>
      </c>
      <c r="B172" s="13">
        <v>11573448</v>
      </c>
    </row>
    <row r="173" spans="1:2" x14ac:dyDescent="0.35">
      <c r="A173" s="12" t="s">
        <v>130</v>
      </c>
      <c r="B173" s="13">
        <v>11076810</v>
      </c>
    </row>
    <row r="174" spans="1:2" x14ac:dyDescent="0.35">
      <c r="A174" s="12" t="s">
        <v>105</v>
      </c>
      <c r="B174" s="13">
        <v>10620734</v>
      </c>
    </row>
    <row r="175" spans="1:2" x14ac:dyDescent="0.35">
      <c r="A175" s="12" t="s">
        <v>41</v>
      </c>
      <c r="B175" s="13">
        <v>10357519</v>
      </c>
    </row>
    <row r="176" spans="1:2" x14ac:dyDescent="0.35">
      <c r="A176" s="12" t="s">
        <v>99</v>
      </c>
      <c r="B176" s="13">
        <v>10072848</v>
      </c>
    </row>
    <row r="177" spans="1:2" x14ac:dyDescent="0.35">
      <c r="A177" s="12" t="s">
        <v>107</v>
      </c>
      <c r="B177" s="13">
        <v>9972864</v>
      </c>
    </row>
    <row r="178" spans="1:2" x14ac:dyDescent="0.35">
      <c r="A178" s="12" t="s">
        <v>124</v>
      </c>
      <c r="B178" s="13">
        <v>9934246</v>
      </c>
    </row>
    <row r="179" spans="1:2" x14ac:dyDescent="0.35">
      <c r="A179" s="12" t="s">
        <v>38</v>
      </c>
      <c r="B179" s="13">
        <v>9797488</v>
      </c>
    </row>
    <row r="180" spans="1:2" x14ac:dyDescent="0.35">
      <c r="A180" s="12" t="s">
        <v>79</v>
      </c>
      <c r="B180" s="13">
        <v>9696420</v>
      </c>
    </row>
    <row r="181" spans="1:2" x14ac:dyDescent="0.35">
      <c r="A181" s="12" t="s">
        <v>77</v>
      </c>
      <c r="B181" s="13">
        <v>9683265</v>
      </c>
    </row>
    <row r="182" spans="1:2" x14ac:dyDescent="0.35">
      <c r="A182" s="12" t="s">
        <v>117</v>
      </c>
      <c r="B182" s="13">
        <v>8836198</v>
      </c>
    </row>
    <row r="183" spans="1:2" x14ac:dyDescent="0.35">
      <c r="A183" s="12" t="s">
        <v>109</v>
      </c>
      <c r="B183" s="13">
        <v>8495576</v>
      </c>
    </row>
    <row r="184" spans="1:2" x14ac:dyDescent="0.35">
      <c r="A184" s="12" t="s">
        <v>128</v>
      </c>
      <c r="B184" s="13">
        <v>8446806</v>
      </c>
    </row>
    <row r="185" spans="1:2" x14ac:dyDescent="0.35">
      <c r="A185" s="12" t="s">
        <v>120</v>
      </c>
      <c r="B185" s="13">
        <v>7758059</v>
      </c>
    </row>
    <row r="186" spans="1:2" x14ac:dyDescent="0.35">
      <c r="A186" s="12" t="s">
        <v>111</v>
      </c>
      <c r="B186" s="13">
        <v>7735580</v>
      </c>
    </row>
    <row r="187" spans="1:2" x14ac:dyDescent="0.35">
      <c r="A187" s="12" t="s">
        <v>115</v>
      </c>
      <c r="B187" s="13">
        <v>7727469</v>
      </c>
    </row>
    <row r="188" spans="1:2" x14ac:dyDescent="0.35">
      <c r="A188" s="12" t="s">
        <v>113</v>
      </c>
      <c r="B188" s="13">
        <v>7424011</v>
      </c>
    </row>
    <row r="189" spans="1:2" x14ac:dyDescent="0.35">
      <c r="A189" s="12" t="s">
        <v>52</v>
      </c>
      <c r="B189" s="13">
        <v>7378068</v>
      </c>
    </row>
    <row r="190" spans="1:2" x14ac:dyDescent="0.35">
      <c r="A190" s="12" t="s">
        <v>58</v>
      </c>
      <c r="B190" s="13">
        <v>5929038</v>
      </c>
    </row>
    <row r="191" spans="1:2" x14ac:dyDescent="0.35">
      <c r="A191" s="12" t="s">
        <v>136</v>
      </c>
      <c r="B191" s="13">
        <v>899902125</v>
      </c>
    </row>
    <row r="194" spans="1:5" x14ac:dyDescent="0.35">
      <c r="A194" s="11" t="s">
        <v>152</v>
      </c>
      <c r="B194" s="11" t="s">
        <v>144</v>
      </c>
    </row>
    <row r="195" spans="1:5" x14ac:dyDescent="0.35">
      <c r="A195" s="11" t="s">
        <v>135</v>
      </c>
      <c r="B195" t="s">
        <v>18</v>
      </c>
      <c r="C195" t="s">
        <v>83</v>
      </c>
      <c r="D195" t="s">
        <v>24</v>
      </c>
      <c r="E195" t="s">
        <v>136</v>
      </c>
    </row>
    <row r="196" spans="1:5" x14ac:dyDescent="0.35">
      <c r="A196" s="12" t="s">
        <v>30</v>
      </c>
      <c r="B196" s="13">
        <v>156726500</v>
      </c>
      <c r="C196" s="13">
        <v>40532141</v>
      </c>
      <c r="D196" s="13">
        <v>45705692</v>
      </c>
      <c r="E196" s="13">
        <v>242964333</v>
      </c>
    </row>
    <row r="197" spans="1:5" x14ac:dyDescent="0.35">
      <c r="A197" s="12" t="s">
        <v>14</v>
      </c>
      <c r="B197" s="13">
        <v>76525000</v>
      </c>
      <c r="C197" s="13">
        <v>72943290</v>
      </c>
      <c r="D197" s="13">
        <v>70626430</v>
      </c>
      <c r="E197" s="13">
        <v>220094720</v>
      </c>
    </row>
    <row r="198" spans="1:5" x14ac:dyDescent="0.35">
      <c r="A198" s="12" t="s">
        <v>26</v>
      </c>
      <c r="B198" s="13">
        <v>55048500</v>
      </c>
      <c r="C198" s="13">
        <v>59225997</v>
      </c>
      <c r="D198" s="13">
        <v>68196500</v>
      </c>
      <c r="E198" s="13">
        <v>182470997</v>
      </c>
    </row>
    <row r="199" spans="1:5" x14ac:dyDescent="0.35">
      <c r="A199" s="12" t="s">
        <v>34</v>
      </c>
      <c r="B199" s="13">
        <v>29566250</v>
      </c>
      <c r="C199" s="13">
        <v>30992229</v>
      </c>
      <c r="D199" s="13">
        <v>41556274</v>
      </c>
      <c r="E199" s="13">
        <v>102114753</v>
      </c>
    </row>
    <row r="200" spans="1:5" x14ac:dyDescent="0.35">
      <c r="A200" s="12" t="s">
        <v>61</v>
      </c>
      <c r="B200" s="13">
        <v>22366250</v>
      </c>
      <c r="C200" s="13">
        <v>28909731</v>
      </c>
      <c r="D200" s="13">
        <v>26422931</v>
      </c>
      <c r="E200" s="13">
        <v>77698912</v>
      </c>
    </row>
    <row r="201" spans="1:5" x14ac:dyDescent="0.35">
      <c r="A201" s="12" t="s">
        <v>25</v>
      </c>
      <c r="B201" s="13">
        <v>16411250</v>
      </c>
      <c r="C201" s="13">
        <v>15069494</v>
      </c>
      <c r="D201" s="13">
        <v>43077666</v>
      </c>
      <c r="E201" s="13">
        <v>74558410</v>
      </c>
    </row>
    <row r="202" spans="1:5" x14ac:dyDescent="0.35">
      <c r="A202" s="12" t="s">
        <v>136</v>
      </c>
      <c r="B202" s="13">
        <v>356643750</v>
      </c>
      <c r="C202" s="13">
        <v>247672882</v>
      </c>
      <c r="D202" s="13">
        <v>295585493</v>
      </c>
      <c r="E202" s="13">
        <v>899902125</v>
      </c>
    </row>
    <row r="205" spans="1:5" x14ac:dyDescent="0.35">
      <c r="A205" s="11" t="s">
        <v>159</v>
      </c>
      <c r="B205" s="11" t="s">
        <v>160</v>
      </c>
      <c r="C205" t="s">
        <v>143</v>
      </c>
    </row>
    <row r="206" spans="1:5" x14ac:dyDescent="0.35">
      <c r="A206" s="12" t="s">
        <v>15</v>
      </c>
      <c r="B206" s="13">
        <v>68020587.650000006</v>
      </c>
      <c r="C206" s="17">
        <v>975.23000000000411</v>
      </c>
    </row>
    <row r="207" spans="1:5" x14ac:dyDescent="0.35">
      <c r="A207" s="12" t="s">
        <v>31</v>
      </c>
      <c r="B207" s="13">
        <v>89609406.550000042</v>
      </c>
      <c r="C207" s="17">
        <v>971.09999999999968</v>
      </c>
    </row>
    <row r="208" spans="1:5" x14ac:dyDescent="0.35">
      <c r="A208" s="12" t="s">
        <v>36</v>
      </c>
      <c r="B208" s="13">
        <v>52811346.480000101</v>
      </c>
      <c r="C208" s="17">
        <v>814.83000000000266</v>
      </c>
    </row>
    <row r="209" spans="1:3" x14ac:dyDescent="0.35">
      <c r="A209" s="12" t="s">
        <v>27</v>
      </c>
      <c r="B209" s="13">
        <v>61138004.070000023</v>
      </c>
      <c r="C209" s="17">
        <v>806.80000000000018</v>
      </c>
    </row>
    <row r="210" spans="1:3" x14ac:dyDescent="0.35">
      <c r="A210" s="12" t="s">
        <v>48</v>
      </c>
      <c r="B210" s="13">
        <v>60555416.699999973</v>
      </c>
      <c r="C210" s="17">
        <v>513.06000000000074</v>
      </c>
    </row>
    <row r="211" spans="1:3" x14ac:dyDescent="0.35">
      <c r="A211" s="12" t="s">
        <v>136</v>
      </c>
      <c r="B211" s="13">
        <v>332134761.45000017</v>
      </c>
      <c r="C211" s="17">
        <v>4081.0200000000077</v>
      </c>
    </row>
    <row r="214" spans="1:3" x14ac:dyDescent="0.35">
      <c r="A214" s="11" t="s">
        <v>157</v>
      </c>
      <c r="B214" s="11" t="s">
        <v>160</v>
      </c>
      <c r="C214" t="s">
        <v>143</v>
      </c>
    </row>
    <row r="215" spans="1:3" x14ac:dyDescent="0.35">
      <c r="A215" s="12" t="s">
        <v>17</v>
      </c>
      <c r="B215" s="13">
        <v>82802260.619999707</v>
      </c>
      <c r="C215" s="17">
        <v>718.27000000000021</v>
      </c>
    </row>
    <row r="216" spans="1:3" x14ac:dyDescent="0.35">
      <c r="A216" s="12" t="s">
        <v>23</v>
      </c>
      <c r="B216" s="13">
        <v>68650970.560000017</v>
      </c>
      <c r="C216" s="17">
        <v>709.63999999999953</v>
      </c>
    </row>
    <row r="217" spans="1:3" x14ac:dyDescent="0.35">
      <c r="A217" s="12" t="s">
        <v>21</v>
      </c>
      <c r="B217" s="13">
        <v>38975784.93999999</v>
      </c>
      <c r="C217" s="17">
        <v>681.51999999999953</v>
      </c>
    </row>
    <row r="218" spans="1:3" x14ac:dyDescent="0.35">
      <c r="A218" s="12" t="s">
        <v>22</v>
      </c>
      <c r="B218" s="13">
        <v>44763030.330000028</v>
      </c>
      <c r="C218" s="17">
        <v>663.64000000000317</v>
      </c>
    </row>
    <row r="219" spans="1:3" x14ac:dyDescent="0.35">
      <c r="A219" s="12" t="s">
        <v>20</v>
      </c>
      <c r="B219" s="13">
        <v>45095826.810000047</v>
      </c>
      <c r="C219" s="17">
        <v>659.60000000000025</v>
      </c>
    </row>
    <row r="220" spans="1:3" x14ac:dyDescent="0.35">
      <c r="A220" s="12" t="s">
        <v>19</v>
      </c>
      <c r="B220" s="13">
        <v>51846888.190000139</v>
      </c>
      <c r="C220" s="17">
        <v>648.34999999999809</v>
      </c>
    </row>
    <row r="221" spans="1:3" x14ac:dyDescent="0.35">
      <c r="A221" s="12" t="s">
        <v>136</v>
      </c>
      <c r="B221" s="13">
        <v>332134761.44999993</v>
      </c>
      <c r="C221" s="17">
        <v>4081.0200000000009</v>
      </c>
    </row>
    <row r="224" spans="1:3" x14ac:dyDescent="0.35">
      <c r="A224" s="11" t="s">
        <v>158</v>
      </c>
      <c r="B224" t="s">
        <v>160</v>
      </c>
      <c r="C224" t="s">
        <v>143</v>
      </c>
    </row>
    <row r="225" spans="1:7" x14ac:dyDescent="0.35">
      <c r="A225" s="12" t="s">
        <v>18</v>
      </c>
      <c r="B225" s="13">
        <v>127591287.5</v>
      </c>
      <c r="C225" s="17">
        <v>619.64999999999725</v>
      </c>
    </row>
    <row r="226" spans="1:7" x14ac:dyDescent="0.35">
      <c r="A226" s="12" t="s">
        <v>83</v>
      </c>
      <c r="B226" s="13">
        <v>96555176.470000148</v>
      </c>
      <c r="C226" s="17">
        <v>2269.2400000000212</v>
      </c>
    </row>
    <row r="227" spans="1:7" x14ac:dyDescent="0.35">
      <c r="A227" s="12" t="s">
        <v>24</v>
      </c>
      <c r="B227" s="13">
        <v>107988297.47999997</v>
      </c>
      <c r="C227" s="17">
        <v>1192.130000000001</v>
      </c>
    </row>
    <row r="228" spans="1:7" x14ac:dyDescent="0.35">
      <c r="A228" s="12" t="s">
        <v>136</v>
      </c>
      <c r="B228" s="13">
        <v>332134761.45000011</v>
      </c>
      <c r="C228" s="17">
        <v>4081.0200000000195</v>
      </c>
    </row>
    <row r="231" spans="1:7" x14ac:dyDescent="0.35">
      <c r="A231" s="11" t="s">
        <v>156</v>
      </c>
      <c r="B231" s="11" t="s">
        <v>144</v>
      </c>
    </row>
    <row r="232" spans="1:7" x14ac:dyDescent="0.35">
      <c r="A232" s="11" t="s">
        <v>135</v>
      </c>
      <c r="B232" t="s">
        <v>36</v>
      </c>
      <c r="C232" t="s">
        <v>15</v>
      </c>
      <c r="D232" t="s">
        <v>27</v>
      </c>
      <c r="E232" t="s">
        <v>48</v>
      </c>
      <c r="F232" t="s">
        <v>31</v>
      </c>
      <c r="G232" t="s">
        <v>136</v>
      </c>
    </row>
    <row r="233" spans="1:7" x14ac:dyDescent="0.35">
      <c r="A233" s="12" t="s">
        <v>14</v>
      </c>
      <c r="B233" s="13">
        <v>47987394</v>
      </c>
      <c r="C233" s="13">
        <v>65326474</v>
      </c>
      <c r="D233" s="13">
        <v>9307025</v>
      </c>
      <c r="E233" s="13">
        <v>59669118</v>
      </c>
      <c r="F233" s="13">
        <v>37804709</v>
      </c>
      <c r="G233" s="13">
        <v>220094720</v>
      </c>
    </row>
    <row r="234" spans="1:7" x14ac:dyDescent="0.35">
      <c r="A234" s="12" t="s">
        <v>61</v>
      </c>
      <c r="B234" s="13">
        <v>16835873</v>
      </c>
      <c r="C234" s="13">
        <v>36262590</v>
      </c>
      <c r="D234" s="13">
        <v>409091</v>
      </c>
      <c r="E234" s="13">
        <v>10826333</v>
      </c>
      <c r="F234" s="13">
        <v>13365025</v>
      </c>
      <c r="G234" s="13">
        <v>77698912</v>
      </c>
    </row>
    <row r="235" spans="1:7" x14ac:dyDescent="0.35">
      <c r="A235" s="12" t="s">
        <v>30</v>
      </c>
      <c r="B235" s="13">
        <v>22540586</v>
      </c>
      <c r="C235" s="13">
        <v>32293733</v>
      </c>
      <c r="D235" s="13">
        <v>33087031</v>
      </c>
      <c r="E235" s="13">
        <v>17491703</v>
      </c>
      <c r="F235" s="13">
        <v>137551280</v>
      </c>
      <c r="G235" s="13">
        <v>242964333</v>
      </c>
    </row>
    <row r="236" spans="1:7" x14ac:dyDescent="0.35">
      <c r="A236" s="12" t="s">
        <v>26</v>
      </c>
      <c r="B236" s="13">
        <v>26207191</v>
      </c>
      <c r="C236" s="13">
        <v>24698097</v>
      </c>
      <c r="D236" s="13">
        <v>65258121</v>
      </c>
      <c r="E236" s="13">
        <v>54178543</v>
      </c>
      <c r="F236" s="13">
        <v>12129045</v>
      </c>
      <c r="G236" s="13">
        <v>182470997</v>
      </c>
    </row>
    <row r="237" spans="1:7" x14ac:dyDescent="0.35">
      <c r="A237" s="12" t="s">
        <v>34</v>
      </c>
      <c r="B237" s="13">
        <v>22229415</v>
      </c>
      <c r="C237" s="13">
        <v>14031168</v>
      </c>
      <c r="D237" s="13">
        <v>3552055</v>
      </c>
      <c r="E237" s="13"/>
      <c r="F237" s="13">
        <v>62302115</v>
      </c>
      <c r="G237" s="13">
        <v>102114753</v>
      </c>
    </row>
    <row r="238" spans="1:7" x14ac:dyDescent="0.35">
      <c r="A238" s="12" t="s">
        <v>25</v>
      </c>
      <c r="B238" s="13"/>
      <c r="C238" s="13">
        <v>13712005</v>
      </c>
      <c r="D238" s="13">
        <v>33049858</v>
      </c>
      <c r="E238" s="13">
        <v>21005539</v>
      </c>
      <c r="F238" s="13">
        <v>6791008</v>
      </c>
      <c r="G238" s="13">
        <v>74558410</v>
      </c>
    </row>
    <row r="239" spans="1:7" x14ac:dyDescent="0.35">
      <c r="A239" s="12" t="s">
        <v>136</v>
      </c>
      <c r="B239" s="13">
        <v>135800459</v>
      </c>
      <c r="C239" s="13">
        <v>186324067</v>
      </c>
      <c r="D239" s="13">
        <v>144663181</v>
      </c>
      <c r="E239" s="13">
        <v>163171236</v>
      </c>
      <c r="F239" s="13">
        <v>269943182</v>
      </c>
      <c r="G239" s="13">
        <v>899902125</v>
      </c>
    </row>
    <row r="242" spans="1:2" x14ac:dyDescent="0.35">
      <c r="A242" s="11" t="s">
        <v>145</v>
      </c>
      <c r="B242" t="s">
        <v>139</v>
      </c>
    </row>
    <row r="243" spans="1:2" x14ac:dyDescent="0.35">
      <c r="A243" s="12" t="s">
        <v>137</v>
      </c>
      <c r="B243" s="13"/>
    </row>
    <row r="244" spans="1:2" x14ac:dyDescent="0.35">
      <c r="A244" s="16" t="s">
        <v>161</v>
      </c>
      <c r="B244" s="13">
        <v>48912311</v>
      </c>
    </row>
    <row r="245" spans="1:2" x14ac:dyDescent="0.35">
      <c r="A245" s="16" t="s">
        <v>162</v>
      </c>
      <c r="B245" s="13">
        <v>50354839</v>
      </c>
    </row>
    <row r="246" spans="1:2" x14ac:dyDescent="0.35">
      <c r="A246" s="16" t="s">
        <v>163</v>
      </c>
      <c r="B246" s="13">
        <v>55328429</v>
      </c>
    </row>
    <row r="247" spans="1:2" x14ac:dyDescent="0.35">
      <c r="A247" s="16" t="s">
        <v>164</v>
      </c>
      <c r="B247" s="13">
        <v>27485096</v>
      </c>
    </row>
    <row r="248" spans="1:2" x14ac:dyDescent="0.35">
      <c r="A248" s="12" t="s">
        <v>138</v>
      </c>
      <c r="B248" s="13"/>
    </row>
    <row r="249" spans="1:2" x14ac:dyDescent="0.35">
      <c r="A249" s="16" t="s">
        <v>161</v>
      </c>
      <c r="B249" s="13">
        <v>140476093</v>
      </c>
    </row>
    <row r="250" spans="1:2" x14ac:dyDescent="0.35">
      <c r="A250" s="16" t="s">
        <v>162</v>
      </c>
      <c r="B250" s="13">
        <v>177240198</v>
      </c>
    </row>
    <row r="251" spans="1:2" x14ac:dyDescent="0.35">
      <c r="A251" s="16" t="s">
        <v>163</v>
      </c>
      <c r="B251" s="13">
        <v>209979925</v>
      </c>
    </row>
    <row r="252" spans="1:2" x14ac:dyDescent="0.35">
      <c r="A252" s="16" t="s">
        <v>164</v>
      </c>
      <c r="B252" s="13">
        <v>190125234</v>
      </c>
    </row>
    <row r="253" spans="1:2" x14ac:dyDescent="0.35">
      <c r="A253" s="12" t="s">
        <v>136</v>
      </c>
      <c r="B253" s="13">
        <v>899902125</v>
      </c>
    </row>
    <row r="256" spans="1:2" x14ac:dyDescent="0.35">
      <c r="A256" s="11" t="s">
        <v>166</v>
      </c>
      <c r="B256" t="s">
        <v>165</v>
      </c>
    </row>
    <row r="257" spans="1:2" x14ac:dyDescent="0.35">
      <c r="A257" s="12" t="s">
        <v>137</v>
      </c>
    </row>
    <row r="258" spans="1:2" x14ac:dyDescent="0.35">
      <c r="A258" s="16" t="s">
        <v>161</v>
      </c>
      <c r="B258">
        <v>395</v>
      </c>
    </row>
    <row r="259" spans="1:2" x14ac:dyDescent="0.35">
      <c r="A259" s="16" t="s">
        <v>162</v>
      </c>
      <c r="B259">
        <v>285</v>
      </c>
    </row>
    <row r="260" spans="1:2" x14ac:dyDescent="0.35">
      <c r="A260" s="16" t="s">
        <v>163</v>
      </c>
      <c r="B260">
        <v>339</v>
      </c>
    </row>
    <row r="261" spans="1:2" x14ac:dyDescent="0.35">
      <c r="A261" s="16" t="s">
        <v>164</v>
      </c>
      <c r="B261">
        <v>283</v>
      </c>
    </row>
    <row r="262" spans="1:2" x14ac:dyDescent="0.35">
      <c r="A262" s="12" t="s">
        <v>138</v>
      </c>
    </row>
    <row r="263" spans="1:2" x14ac:dyDescent="0.35">
      <c r="A263" s="16" t="s">
        <v>161</v>
      </c>
      <c r="B263">
        <v>2044</v>
      </c>
    </row>
    <row r="264" spans="1:2" x14ac:dyDescent="0.35">
      <c r="A264" s="16" t="s">
        <v>162</v>
      </c>
      <c r="B264">
        <v>2105</v>
      </c>
    </row>
    <row r="265" spans="1:2" x14ac:dyDescent="0.35">
      <c r="A265" s="16" t="s">
        <v>163</v>
      </c>
      <c r="B265">
        <v>2112</v>
      </c>
    </row>
    <row r="266" spans="1:2" x14ac:dyDescent="0.35">
      <c r="A266" s="16" t="s">
        <v>164</v>
      </c>
      <c r="B266">
        <v>2085</v>
      </c>
    </row>
    <row r="267" spans="1:2" x14ac:dyDescent="0.35">
      <c r="A267" s="12" t="s">
        <v>136</v>
      </c>
      <c r="B267">
        <v>9648</v>
      </c>
    </row>
    <row r="270" spans="1:2" x14ac:dyDescent="0.35">
      <c r="A270" s="11" t="s">
        <v>168</v>
      </c>
      <c r="B270" t="s">
        <v>167</v>
      </c>
    </row>
    <row r="271" spans="1:2" x14ac:dyDescent="0.35">
      <c r="A271" s="12" t="s">
        <v>137</v>
      </c>
    </row>
    <row r="272" spans="1:2" x14ac:dyDescent="0.35">
      <c r="A272" s="16" t="s">
        <v>161</v>
      </c>
      <c r="B272">
        <v>395</v>
      </c>
    </row>
    <row r="273" spans="1:3" x14ac:dyDescent="0.35">
      <c r="A273" s="16" t="s">
        <v>162</v>
      </c>
      <c r="B273">
        <v>285</v>
      </c>
    </row>
    <row r="274" spans="1:3" x14ac:dyDescent="0.35">
      <c r="A274" s="16" t="s">
        <v>163</v>
      </c>
      <c r="B274">
        <v>339</v>
      </c>
    </row>
    <row r="275" spans="1:3" x14ac:dyDescent="0.35">
      <c r="A275" s="16" t="s">
        <v>164</v>
      </c>
      <c r="B275">
        <v>283</v>
      </c>
    </row>
    <row r="276" spans="1:3" x14ac:dyDescent="0.35">
      <c r="A276" s="12" t="s">
        <v>138</v>
      </c>
    </row>
    <row r="277" spans="1:3" x14ac:dyDescent="0.35">
      <c r="A277" s="16" t="s">
        <v>161</v>
      </c>
      <c r="B277">
        <v>2044</v>
      </c>
    </row>
    <row r="278" spans="1:3" x14ac:dyDescent="0.35">
      <c r="A278" s="16" t="s">
        <v>162</v>
      </c>
      <c r="B278">
        <v>2105</v>
      </c>
    </row>
    <row r="279" spans="1:3" x14ac:dyDescent="0.35">
      <c r="A279" s="16" t="s">
        <v>163</v>
      </c>
      <c r="B279">
        <v>2112</v>
      </c>
    </row>
    <row r="280" spans="1:3" x14ac:dyDescent="0.35">
      <c r="A280" s="16" t="s">
        <v>164</v>
      </c>
      <c r="B280">
        <v>2085</v>
      </c>
    </row>
    <row r="281" spans="1:3" x14ac:dyDescent="0.35">
      <c r="A281" s="12" t="s">
        <v>136</v>
      </c>
      <c r="B281">
        <v>9648</v>
      </c>
    </row>
    <row r="284" spans="1:3" x14ac:dyDescent="0.35">
      <c r="A284" s="11" t="s">
        <v>170</v>
      </c>
      <c r="B284" t="s">
        <v>139</v>
      </c>
      <c r="C284" t="s">
        <v>169</v>
      </c>
    </row>
    <row r="285" spans="1:3" x14ac:dyDescent="0.35">
      <c r="A285" s="12" t="s">
        <v>61</v>
      </c>
      <c r="B285" s="13">
        <v>77698912</v>
      </c>
      <c r="C285" s="18">
        <v>8.6341514084101095E-2</v>
      </c>
    </row>
    <row r="286" spans="1:3" x14ac:dyDescent="0.35">
      <c r="A286" s="12" t="s">
        <v>14</v>
      </c>
      <c r="B286" s="13">
        <v>220094720</v>
      </c>
      <c r="C286" s="18">
        <v>0.24457628656005229</v>
      </c>
    </row>
    <row r="287" spans="1:3" x14ac:dyDescent="0.35">
      <c r="A287" s="12" t="s">
        <v>34</v>
      </c>
      <c r="B287" s="13">
        <v>102114753</v>
      </c>
      <c r="C287" s="18">
        <v>0.11347317687465179</v>
      </c>
    </row>
    <row r="288" spans="1:3" x14ac:dyDescent="0.35">
      <c r="A288" s="12" t="s">
        <v>26</v>
      </c>
      <c r="B288" s="13">
        <v>182470997</v>
      </c>
      <c r="C288" s="18">
        <v>0.20276760319907011</v>
      </c>
    </row>
    <row r="289" spans="1:3" x14ac:dyDescent="0.35">
      <c r="A289" s="12" t="s">
        <v>25</v>
      </c>
      <c r="B289" s="13">
        <v>74558410</v>
      </c>
      <c r="C289" s="18">
        <v>8.2851687898836776E-2</v>
      </c>
    </row>
    <row r="290" spans="1:3" x14ac:dyDescent="0.35">
      <c r="A290" s="12" t="s">
        <v>30</v>
      </c>
      <c r="B290" s="13">
        <v>242964333</v>
      </c>
      <c r="C290" s="18">
        <v>0.26998973138328791</v>
      </c>
    </row>
    <row r="291" spans="1:3" x14ac:dyDescent="0.35">
      <c r="A291" s="12" t="s">
        <v>136</v>
      </c>
      <c r="B291" s="13">
        <v>899902125</v>
      </c>
      <c r="C291" s="18">
        <v>1</v>
      </c>
    </row>
    <row r="294" spans="1:3" x14ac:dyDescent="0.35">
      <c r="A294" t="s">
        <v>171</v>
      </c>
    </row>
    <row r="295" spans="1:3" x14ac:dyDescent="0.35">
      <c r="A295" s="18">
        <v>1</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F35B-E310-4C58-BCAA-8662BBF4E7FE}">
  <dimension ref="A1"/>
  <sheetViews>
    <sheetView showGridLines="0" tabSelected="1" zoomScaleNormal="100" workbookViewId="0">
      <selection activeCell="Q6" sqref="Q6"/>
    </sheetView>
  </sheetViews>
  <sheetFormatPr defaultRowHeight="14.5" x14ac:dyDescent="0.35"/>
  <cols>
    <col min="1" max="16384" width="8.7265625" style="1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5A61-837E-414D-A086-40924741BA95}">
  <dimension ref="B1:N9653"/>
  <sheetViews>
    <sheetView topLeftCell="B1" workbookViewId="0">
      <selection activeCell="C11" sqref="C11"/>
    </sheetView>
  </sheetViews>
  <sheetFormatPr defaultColWidth="14.453125" defaultRowHeight="15" customHeight="1" x14ac:dyDescent="0.35"/>
  <cols>
    <col min="1" max="1" width="2.54296875" customWidth="1"/>
    <col min="2" max="2" width="11.08984375" customWidth="1"/>
    <col min="3" max="3" width="11.54296875" customWidth="1"/>
    <col min="4" max="4" width="13.1796875" customWidth="1"/>
    <col min="5" max="5" width="13" customWidth="1"/>
    <col min="6" max="6" width="12.08984375" customWidth="1"/>
    <col min="7" max="7" width="22.453125" customWidth="1"/>
    <col min="8" max="8" width="24.08984375" bestFit="1" customWidth="1"/>
    <col min="9" max="9" width="14.1796875" customWidth="1"/>
    <col min="10" max="10" width="11.1796875" customWidth="1"/>
    <col min="11" max="11" width="13.453125" customWidth="1"/>
    <col min="12" max="12" width="16.36328125" customWidth="1"/>
    <col min="13" max="13" width="17.54296875" customWidth="1"/>
    <col min="14" max="14" width="16.54296875" customWidth="1"/>
  </cols>
  <sheetData>
    <row r="1" spans="2:14" ht="6.75" customHeight="1" x14ac:dyDescent="0.35"/>
    <row r="2" spans="2:14" ht="14.25" customHeight="1" x14ac:dyDescent="0.35">
      <c r="C2" s="20" t="s">
        <v>0</v>
      </c>
      <c r="D2" s="21"/>
      <c r="E2" s="21"/>
      <c r="F2" s="21"/>
      <c r="G2" s="21"/>
    </row>
    <row r="3" spans="2:14" ht="17.25" customHeight="1" x14ac:dyDescent="0.55000000000000004">
      <c r="B3" s="1"/>
      <c r="C3" s="22"/>
      <c r="D3" s="22"/>
      <c r="E3" s="22"/>
      <c r="F3" s="22"/>
      <c r="G3" s="22"/>
      <c r="H3" s="2"/>
      <c r="I3" s="2"/>
      <c r="J3" s="2"/>
      <c r="K3" s="2"/>
      <c r="L3" s="2"/>
      <c r="M3" s="2"/>
      <c r="N3" s="2"/>
    </row>
    <row r="4" spans="2:14" ht="14.25" customHeight="1" x14ac:dyDescent="0.35"/>
    <row r="5" spans="2:14" ht="14.25" customHeight="1" x14ac:dyDescent="0.3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5ADBB0-E410-476A-8116-F66106A6DDC4}">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Kolapo</dc:creator>
  <cp:lastModifiedBy>Franklin Iwugo</cp:lastModifiedBy>
  <dcterms:created xsi:type="dcterms:W3CDTF">2025-02-18T14:30:58Z</dcterms:created>
  <dcterms:modified xsi:type="dcterms:W3CDTF">2026-05-30T09:06:37Z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{775ADBB0-E410-476A-8116-F66106A6DDC4}</vt:lpwstr>
  </property>
</Properties>
</file>