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ttività 1 pag 348" sheetId="1" r:id="rId4"/>
    <sheet state="visible" name="Attività 2 Classroom" sheetId="2" r:id="rId5"/>
  </sheets>
  <definedNames/>
  <calcPr/>
</workbook>
</file>

<file path=xl/sharedStrings.xml><?xml version="1.0" encoding="utf-8"?>
<sst xmlns="http://schemas.openxmlformats.org/spreadsheetml/2006/main" count="40" uniqueCount="29">
  <si>
    <t xml:space="preserve">Comune di Guilianova 
Rilevazione del traffico </t>
  </si>
  <si>
    <t>Via Buonarotti</t>
  </si>
  <si>
    <t>Piazza Del Popolo</t>
  </si>
  <si>
    <t>Giorno</t>
  </si>
  <si>
    <t>Automobili</t>
  </si>
  <si>
    <t>Mezzi Pesanti</t>
  </si>
  <si>
    <t>Mezzi pesanti</t>
  </si>
  <si>
    <t>Lunedì</t>
  </si>
  <si>
    <t>Martedì</t>
  </si>
  <si>
    <t>Mercoledì</t>
  </si>
  <si>
    <t>giovedì</t>
  </si>
  <si>
    <t>venerdì</t>
  </si>
  <si>
    <t>sabato</t>
  </si>
  <si>
    <t>domenica</t>
  </si>
  <si>
    <t>Totale</t>
  </si>
  <si>
    <t xml:space="preserve">Media </t>
  </si>
  <si>
    <t>Percentuale</t>
  </si>
  <si>
    <t>CONVERSIONE DECIMALE-BINARIO</t>
  </si>
  <si>
    <t xml:space="preserve"> CONVERSIONE BINARIO-DECIMALE</t>
  </si>
  <si>
    <t>b7</t>
  </si>
  <si>
    <t>b6</t>
  </si>
  <si>
    <t>b5</t>
  </si>
  <si>
    <t>b4</t>
  </si>
  <si>
    <t>b3</t>
  </si>
  <si>
    <t>b2</t>
  </si>
  <si>
    <t>b1</t>
  </si>
  <si>
    <t>b0</t>
  </si>
  <si>
    <t xml:space="preserve">Numero Decimale </t>
  </si>
  <si>
    <t>Numero Binario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</si>
</sst>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b/>
      <i/>
      <sz val="14.0"/>
      <color theme="1"/>
      <name val="Times New Roman"/>
    </font>
    <font>
      <b/>
      <i/>
      <sz val="12.0"/>
      <color theme="1"/>
      <name val="Arial"/>
      <scheme val="minor"/>
    </font>
    <font/>
    <font>
      <i/>
      <sz val="12.0"/>
      <color theme="1"/>
      <name val="Arial"/>
      <scheme val="minor"/>
    </font>
    <font>
      <color theme="1"/>
      <name val="Arial"/>
      <scheme val="minor"/>
    </font>
    <font>
      <b/>
      <i/>
      <sz val="20.0"/>
      <color rgb="FFFF0000"/>
      <name val="Arial"/>
      <scheme val="minor"/>
    </font>
    <font>
      <b/>
      <i/>
      <sz val="15.0"/>
      <color rgb="FF000000"/>
      <name val="Arial"/>
      <scheme val="minor"/>
    </font>
    <font>
      <sz val="20.0"/>
      <color rgb="FF000000"/>
      <name val="Arial"/>
      <scheme val="minor"/>
    </font>
    <font>
      <sz val="20.0"/>
      <color theme="1"/>
      <name val="Arial"/>
      <scheme val="minor"/>
    </font>
    <font>
      <b/>
      <i/>
      <sz val="15.0"/>
      <color rgb="FFFF0000"/>
      <name val="Arial"/>
      <scheme val="minor"/>
    </font>
    <font>
      <b/>
      <i/>
      <sz val="15.0"/>
      <color rgb="FFFF0000"/>
      <name val="Roboto"/>
    </font>
    <font>
      <b/>
      <i/>
      <sz val="25.0"/>
      <color rgb="FFFF0000"/>
      <name val="Arial"/>
      <scheme val="minor"/>
    </font>
    <font>
      <sz val="15.0"/>
      <color theme="1"/>
      <name val="Arial"/>
      <scheme val="minor"/>
    </font>
    <font>
      <b/>
      <sz val="15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34">
    <border/>
    <border>
      <left style="double">
        <color rgb="FF000000"/>
      </left>
      <top style="double">
        <color rgb="FF000000"/>
      </top>
      <bottom style="double">
        <color rgb="FF00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</border>
    <border>
      <right style="dotted">
        <color rgb="FF000000"/>
      </right>
      <bottom style="dotted">
        <color rgb="FF000000"/>
      </bottom>
    </border>
    <border>
      <left style="dotted">
        <color rgb="FF000000"/>
      </left>
      <right style="double">
        <color rgb="FF000000"/>
      </right>
      <bottom style="dotted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uble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double">
        <color rgb="FF000000"/>
      </right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right style="dotted">
        <color rgb="FF000000"/>
      </right>
      <top style="dotted">
        <color rgb="FF000000"/>
      </top>
    </border>
    <border>
      <left style="dotted">
        <color rgb="FF000000"/>
      </left>
      <right style="double">
        <color rgb="FF000000"/>
      </right>
      <top style="dotted">
        <color rgb="FF000000"/>
      </top>
    </border>
    <border>
      <left style="double">
        <color rgb="FF000000"/>
      </left>
      <right style="double">
        <color rgb="FF000000"/>
      </right>
      <bottom style="dotted">
        <color rgb="FF000000"/>
      </bottom>
    </border>
    <border>
      <right style="thin">
        <color rgb="FF000000"/>
      </right>
      <top style="double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tted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dotted">
        <color rgb="FF000000"/>
      </bottom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1" fillId="2" fontId="2" numFmtId="0" xfId="0" applyAlignment="1" applyBorder="1" applyFill="1" applyFont="1">
      <alignment horizontal="center" readingOrder="0" vertical="center"/>
    </xf>
    <xf borderId="2" fillId="0" fontId="3" numFmtId="0" xfId="0" applyBorder="1" applyFont="1"/>
    <xf borderId="3" fillId="2" fontId="2" numFmtId="0" xfId="0" applyAlignment="1" applyBorder="1" applyFont="1">
      <alignment horizontal="center" readingOrder="0" vertical="center"/>
    </xf>
    <xf borderId="4" fillId="0" fontId="3" numFmtId="0" xfId="0" applyBorder="1" applyFont="1"/>
    <xf borderId="5" fillId="2" fontId="4" numFmtId="0" xfId="0" applyAlignment="1" applyBorder="1" applyFont="1">
      <alignment horizontal="center" readingOrder="0" vertical="center"/>
    </xf>
    <xf borderId="6" fillId="2" fontId="4" numFmtId="0" xfId="0" applyAlignment="1" applyBorder="1" applyFont="1">
      <alignment horizontal="center" readingOrder="0" vertical="center"/>
    </xf>
    <xf borderId="7" fillId="2" fontId="4" numFmtId="0" xfId="0" applyAlignment="1" applyBorder="1" applyFont="1">
      <alignment horizontal="center" readingOrder="0" vertical="center"/>
    </xf>
    <xf borderId="8" fillId="0" fontId="5" numFmtId="0" xfId="0" applyAlignment="1" applyBorder="1" applyFont="1">
      <alignment horizontal="left" readingOrder="0" vertical="center"/>
    </xf>
    <xf borderId="9" fillId="0" fontId="5" numFmtId="0" xfId="0" applyAlignment="1" applyBorder="1" applyFont="1">
      <alignment horizontal="center" readingOrder="0" vertical="center"/>
    </xf>
    <xf borderId="10" fillId="0" fontId="5" numFmtId="0" xfId="0" applyAlignment="1" applyBorder="1" applyFont="1">
      <alignment horizontal="center" readingOrder="0" vertical="center"/>
    </xf>
    <xf borderId="11" fillId="0" fontId="5" numFmtId="0" xfId="0" applyAlignment="1" applyBorder="1" applyFont="1">
      <alignment horizontal="left" readingOrder="0" vertical="center"/>
    </xf>
    <xf borderId="12" fillId="0" fontId="5" numFmtId="0" xfId="0" applyAlignment="1" applyBorder="1" applyFont="1">
      <alignment horizontal="center" readingOrder="0" vertical="center"/>
    </xf>
    <xf borderId="13" fillId="0" fontId="5" numFmtId="0" xfId="0" applyAlignment="1" applyBorder="1" applyFont="1">
      <alignment horizontal="center" readingOrder="0" vertical="center"/>
    </xf>
    <xf borderId="14" fillId="0" fontId="5" numFmtId="0" xfId="0" applyAlignment="1" applyBorder="1" applyFont="1">
      <alignment horizontal="left" readingOrder="0" vertical="center"/>
    </xf>
    <xf borderId="15" fillId="0" fontId="5" numFmtId="0" xfId="0" applyAlignment="1" applyBorder="1" applyFont="1">
      <alignment horizontal="left" readingOrder="0" vertical="center"/>
    </xf>
    <xf borderId="16" fillId="0" fontId="5" numFmtId="0" xfId="0" applyAlignment="1" applyBorder="1" applyFont="1">
      <alignment horizontal="center" readingOrder="0" vertical="center"/>
    </xf>
    <xf borderId="17" fillId="0" fontId="5" numFmtId="0" xfId="0" applyAlignment="1" applyBorder="1" applyFont="1">
      <alignment horizontal="center" readingOrder="0" vertical="center"/>
    </xf>
    <xf borderId="18" fillId="0" fontId="5" numFmtId="0" xfId="0" applyAlignment="1" applyBorder="1" applyFont="1">
      <alignment horizontal="left" readingOrder="0" vertical="center"/>
    </xf>
    <xf borderId="19" fillId="0" fontId="5" numFmtId="0" xfId="0" applyAlignment="1" applyBorder="1" applyFont="1">
      <alignment horizontal="center" vertical="center"/>
    </xf>
    <xf borderId="20" fillId="0" fontId="5" numFmtId="0" xfId="0" applyAlignment="1" applyBorder="1" applyFont="1">
      <alignment horizontal="center" vertical="center"/>
    </xf>
    <xf borderId="21" fillId="0" fontId="5" numFmtId="0" xfId="0" applyAlignment="1" applyBorder="1" applyFont="1">
      <alignment horizontal="center" vertical="center"/>
    </xf>
    <xf borderId="22" fillId="0" fontId="5" numFmtId="0" xfId="0" applyAlignment="1" applyBorder="1" applyFont="1">
      <alignment horizontal="left" readingOrder="0" vertical="center"/>
    </xf>
    <xf borderId="23" fillId="0" fontId="5" numFmtId="2" xfId="0" applyAlignment="1" applyBorder="1" applyFont="1" applyNumberFormat="1">
      <alignment horizontal="center" vertical="center"/>
    </xf>
    <xf borderId="24" fillId="0" fontId="5" numFmtId="2" xfId="0" applyAlignment="1" applyBorder="1" applyFont="1" applyNumberFormat="1">
      <alignment horizontal="center" vertical="center"/>
    </xf>
    <xf borderId="25" fillId="0" fontId="5" numFmtId="2" xfId="0" applyAlignment="1" applyBorder="1" applyFont="1" applyNumberFormat="1">
      <alignment horizontal="center" vertical="center"/>
    </xf>
    <xf borderId="26" fillId="0" fontId="5" numFmtId="0" xfId="0" applyAlignment="1" applyBorder="1" applyFont="1">
      <alignment horizontal="left" readingOrder="0" vertical="center"/>
    </xf>
    <xf borderId="27" fillId="0" fontId="5" numFmtId="10" xfId="0" applyAlignment="1" applyBorder="1" applyFont="1" applyNumberFormat="1">
      <alignment horizontal="center" vertical="center"/>
    </xf>
    <xf borderId="28" fillId="0" fontId="5" numFmtId="10" xfId="0" applyAlignment="1" applyBorder="1" applyFont="1" applyNumberFormat="1">
      <alignment horizontal="center" vertical="center"/>
    </xf>
    <xf borderId="29" fillId="0" fontId="5" numFmtId="10" xfId="0" applyAlignment="1" applyBorder="1" applyFont="1" applyNumberFormat="1">
      <alignment horizontal="center" vertical="center"/>
    </xf>
    <xf borderId="0" fillId="0" fontId="4" numFmtId="0" xfId="0" applyFont="1"/>
    <xf borderId="0" fillId="0" fontId="6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0" fillId="0" fontId="7" numFmtId="0" xfId="0" applyAlignment="1" applyFont="1">
      <alignment readingOrder="0"/>
    </xf>
    <xf borderId="30" fillId="0" fontId="8" numFmtId="0" xfId="0" applyAlignment="1" applyBorder="1" applyFont="1">
      <alignment horizontal="center" readingOrder="0"/>
    </xf>
    <xf borderId="31" fillId="0" fontId="3" numFmtId="0" xfId="0" applyBorder="1" applyFont="1"/>
    <xf borderId="32" fillId="0" fontId="3" numFmtId="0" xfId="0" applyBorder="1" applyFont="1"/>
    <xf borderId="30" fillId="0" fontId="9" numFmtId="0" xfId="0" applyAlignment="1" applyBorder="1" applyFont="1">
      <alignment readingOrder="0"/>
    </xf>
    <xf borderId="33" fillId="0" fontId="9" numFmtId="0" xfId="0" applyAlignment="1" applyBorder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Font="1"/>
    <xf borderId="0" fillId="0" fontId="12" numFmtId="0" xfId="0" applyAlignment="1" applyFont="1">
      <alignment horizontal="center"/>
    </xf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39.75" customHeight="1">
      <c r="A1" s="1" t="s">
        <v>0</v>
      </c>
    </row>
    <row r="2" ht="34.5" customHeight="1">
      <c r="B2" s="2" t="s">
        <v>1</v>
      </c>
      <c r="C2" s="3"/>
      <c r="D2" s="4" t="s">
        <v>2</v>
      </c>
      <c r="E2" s="5"/>
    </row>
    <row r="3" ht="29.25" customHeight="1">
      <c r="A3" s="6" t="s">
        <v>3</v>
      </c>
      <c r="B3" s="7" t="s">
        <v>4</v>
      </c>
      <c r="C3" s="8" t="s">
        <v>5</v>
      </c>
      <c r="D3" s="8" t="s">
        <v>4</v>
      </c>
      <c r="E3" s="8" t="s">
        <v>6</v>
      </c>
    </row>
    <row r="4">
      <c r="A4" s="9" t="s">
        <v>7</v>
      </c>
      <c r="B4" s="10">
        <v>578.0</v>
      </c>
      <c r="C4" s="11">
        <v>139.0</v>
      </c>
      <c r="D4" s="10">
        <v>678.0</v>
      </c>
      <c r="E4" s="11">
        <v>180.0</v>
      </c>
    </row>
    <row r="5">
      <c r="A5" s="12" t="s">
        <v>8</v>
      </c>
      <c r="B5" s="13">
        <v>345.0</v>
      </c>
      <c r="C5" s="14">
        <v>133.0</v>
      </c>
      <c r="D5" s="13">
        <v>556.0</v>
      </c>
      <c r="E5" s="14">
        <v>160.0</v>
      </c>
    </row>
    <row r="6">
      <c r="A6" s="15" t="s">
        <v>9</v>
      </c>
      <c r="B6" s="13">
        <v>444.0</v>
      </c>
      <c r="C6" s="14">
        <v>111.0</v>
      </c>
      <c r="D6" s="13">
        <v>843.0</v>
      </c>
      <c r="E6" s="14">
        <v>211.0</v>
      </c>
    </row>
    <row r="7">
      <c r="A7" s="12" t="s">
        <v>10</v>
      </c>
      <c r="B7" s="13">
        <v>522.0</v>
      </c>
      <c r="C7" s="14">
        <v>131.0</v>
      </c>
      <c r="D7" s="13">
        <v>554.0</v>
      </c>
      <c r="E7" s="14">
        <v>123.0</v>
      </c>
    </row>
    <row r="8">
      <c r="A8" s="16" t="s">
        <v>11</v>
      </c>
      <c r="B8" s="13">
        <v>342.0</v>
      </c>
      <c r="C8" s="14">
        <v>114.0</v>
      </c>
      <c r="D8" s="13">
        <v>987.0</v>
      </c>
      <c r="E8" s="14">
        <v>321.0</v>
      </c>
    </row>
    <row r="9">
      <c r="A9" s="16" t="s">
        <v>12</v>
      </c>
      <c r="B9" s="13">
        <v>650.0</v>
      </c>
      <c r="C9" s="14">
        <v>20.0</v>
      </c>
      <c r="D9" s="13">
        <v>433.0</v>
      </c>
      <c r="E9" s="14">
        <v>77.0</v>
      </c>
    </row>
    <row r="10">
      <c r="A10" s="16" t="s">
        <v>13</v>
      </c>
      <c r="B10" s="17">
        <v>380.0</v>
      </c>
      <c r="C10" s="18">
        <v>6.0</v>
      </c>
      <c r="D10" s="17">
        <v>354.0</v>
      </c>
      <c r="E10" s="18">
        <v>21.0</v>
      </c>
    </row>
    <row r="11">
      <c r="A11" s="19" t="s">
        <v>14</v>
      </c>
      <c r="B11" s="20">
        <f t="shared" ref="B11:E11" si="1">SUM(B4:B10)</f>
        <v>3261</v>
      </c>
      <c r="C11" s="21">
        <f t="shared" si="1"/>
        <v>654</v>
      </c>
      <c r="D11" s="21">
        <f t="shared" si="1"/>
        <v>4405</v>
      </c>
      <c r="E11" s="22">
        <f t="shared" si="1"/>
        <v>1093</v>
      </c>
    </row>
    <row r="12">
      <c r="A12" s="23" t="s">
        <v>15</v>
      </c>
      <c r="B12" s="24">
        <f t="shared" ref="B12:E12" si="2">AVERAGE(B4:B10)</f>
        <v>465.8571429</v>
      </c>
      <c r="C12" s="25">
        <f t="shared" si="2"/>
        <v>93.42857143</v>
      </c>
      <c r="D12" s="25">
        <f t="shared" si="2"/>
        <v>629.2857143</v>
      </c>
      <c r="E12" s="26">
        <f t="shared" si="2"/>
        <v>156.1428571</v>
      </c>
    </row>
    <row r="13">
      <c r="A13" s="27" t="s">
        <v>16</v>
      </c>
      <c r="B13" s="28">
        <f>B11/(B11+C11)</f>
        <v>0.8329501916</v>
      </c>
      <c r="C13" s="29">
        <f>C11/(C11+B11)</f>
        <v>0.1670498084</v>
      </c>
      <c r="D13" s="29">
        <f>D11/(D11+E11)</f>
        <v>0.8012004365</v>
      </c>
      <c r="E13" s="30">
        <f>E11/(E11+D11)</f>
        <v>0.1987995635</v>
      </c>
    </row>
    <row r="20">
      <c r="I20" s="31"/>
    </row>
  </sheetData>
  <mergeCells count="3">
    <mergeCell ref="A1:F1"/>
    <mergeCell ref="B2:C2"/>
    <mergeCell ref="D2:E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39.75" customHeight="1">
      <c r="A1" s="32" t="s">
        <v>17</v>
      </c>
      <c r="M1" s="32" t="s">
        <v>18</v>
      </c>
    </row>
    <row r="2">
      <c r="O2" s="33" t="s">
        <v>19</v>
      </c>
      <c r="P2" s="33" t="s">
        <v>20</v>
      </c>
      <c r="Q2" s="33" t="s">
        <v>21</v>
      </c>
      <c r="R2" s="33" t="s">
        <v>22</v>
      </c>
      <c r="S2" s="33" t="s">
        <v>23</v>
      </c>
      <c r="T2" s="33" t="s">
        <v>24</v>
      </c>
      <c r="U2" s="33" t="s">
        <v>25</v>
      </c>
      <c r="V2" s="33" t="s">
        <v>26</v>
      </c>
    </row>
    <row r="3" ht="34.5" customHeight="1">
      <c r="A3" s="34" t="s">
        <v>27</v>
      </c>
      <c r="D3" s="35">
        <v>256.0</v>
      </c>
      <c r="E3" s="36"/>
      <c r="F3" s="36"/>
      <c r="G3" s="36"/>
      <c r="H3" s="36"/>
      <c r="I3" s="36"/>
      <c r="J3" s="36"/>
      <c r="K3" s="37"/>
      <c r="M3" s="34" t="s">
        <v>28</v>
      </c>
      <c r="O3" s="38">
        <v>1.0</v>
      </c>
      <c r="P3" s="38">
        <v>1.0</v>
      </c>
      <c r="Q3" s="38">
        <v>1.0</v>
      </c>
      <c r="R3" s="38">
        <v>1.0</v>
      </c>
      <c r="S3" s="38">
        <v>1.0</v>
      </c>
      <c r="T3" s="38">
        <v>1.0</v>
      </c>
      <c r="U3" s="38">
        <v>1.0</v>
      </c>
      <c r="V3" s="39">
        <v>1.0</v>
      </c>
    </row>
    <row r="4" ht="34.5" customHeight="1">
      <c r="A4" s="34" t="s">
        <v>28</v>
      </c>
      <c r="D4" s="40">
        <f>MOD(J6,2)</f>
        <v>0</v>
      </c>
      <c r="E4" s="40">
        <f>MOD(I6,2)</f>
        <v>0</v>
      </c>
      <c r="F4" s="40">
        <f>MOD(H6,2)</f>
        <v>0</v>
      </c>
      <c r="G4" s="40">
        <f>MOD(G6,2)</f>
        <v>0</v>
      </c>
      <c r="H4" s="40">
        <f>MOD(F6,2)</f>
        <v>0</v>
      </c>
      <c r="I4" s="40">
        <f>MOD(E6,2)</f>
        <v>0</v>
      </c>
      <c r="J4" s="40">
        <f>MOD(D6,2)</f>
        <v>0</v>
      </c>
      <c r="K4" s="41">
        <f>MOD(D3,2)</f>
        <v>0</v>
      </c>
      <c r="M4" s="34" t="s">
        <v>27</v>
      </c>
      <c r="O4" s="42">
        <f>V3+U3*2+T3*4+S3*8+R3*16+Q3*32+P3*64+O3*128</f>
        <v>255</v>
      </c>
    </row>
    <row r="5" ht="25.5" customHeight="1">
      <c r="C5" s="43"/>
      <c r="D5" s="43" t="s">
        <v>19</v>
      </c>
      <c r="E5" s="43" t="s">
        <v>20</v>
      </c>
      <c r="F5" s="43" t="s">
        <v>21</v>
      </c>
      <c r="G5" s="43" t="s">
        <v>22</v>
      </c>
      <c r="H5" s="43" t="s">
        <v>23</v>
      </c>
      <c r="I5" s="43" t="s">
        <v>24</v>
      </c>
      <c r="J5" s="43" t="s">
        <v>25</v>
      </c>
      <c r="K5" s="43" t="s">
        <v>26</v>
      </c>
    </row>
    <row r="6" ht="43.5" customHeight="1">
      <c r="D6" s="44">
        <f>FLOOR(D3/2,1)</f>
        <v>128</v>
      </c>
      <c r="E6" s="44">
        <f t="shared" ref="E6:K6" si="1">FLOOR(D6/2,1)</f>
        <v>64</v>
      </c>
      <c r="F6" s="44">
        <f t="shared" si="1"/>
        <v>32</v>
      </c>
      <c r="G6" s="44">
        <f t="shared" si="1"/>
        <v>16</v>
      </c>
      <c r="H6" s="44">
        <f t="shared" si="1"/>
        <v>8</v>
      </c>
      <c r="I6" s="44">
        <f t="shared" si="1"/>
        <v>4</v>
      </c>
      <c r="J6" s="44">
        <f t="shared" si="1"/>
        <v>2</v>
      </c>
      <c r="K6" s="44">
        <f t="shared" si="1"/>
        <v>1</v>
      </c>
    </row>
  </sheetData>
  <mergeCells count="8">
    <mergeCell ref="A1:K1"/>
    <mergeCell ref="M1:V1"/>
    <mergeCell ref="A3:C3"/>
    <mergeCell ref="D3:K3"/>
    <mergeCell ref="M3:N3"/>
    <mergeCell ref="A4:C4"/>
    <mergeCell ref="M4:N4"/>
    <mergeCell ref="O4:V4"/>
  </mergeCells>
  <drawing r:id="rId1"/>
</worksheet>
</file>