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glio1" sheetId="1" r:id="rId4"/>
  </sheets>
  <definedNames/>
  <calcPr/>
</workbook>
</file>

<file path=xl/sharedStrings.xml><?xml version="1.0" encoding="utf-8"?>
<sst xmlns="http://schemas.openxmlformats.org/spreadsheetml/2006/main" count="18" uniqueCount="14">
  <si>
    <t xml:space="preserve">COSTI DI PRODUZIONE </t>
  </si>
  <si>
    <t>Articolo XX</t>
  </si>
  <si>
    <t xml:space="preserve"> Articolo YY</t>
  </si>
  <si>
    <t>Articolo ZZ</t>
  </si>
  <si>
    <t>Articolo WW</t>
  </si>
  <si>
    <t>Totali</t>
  </si>
  <si>
    <t xml:space="preserve">1° SEMESTRE </t>
  </si>
  <si>
    <t xml:space="preserve">Costi della materia prima </t>
  </si>
  <si>
    <t xml:space="preserve">Costi di produzione </t>
  </si>
  <si>
    <t xml:space="preserve">COSTI TOTALI 1° SEMESTRE </t>
  </si>
  <si>
    <t>Volume di produzione (unità)</t>
  </si>
  <si>
    <t xml:space="preserve">COSTO UNITARIO </t>
  </si>
  <si>
    <t>2° SEMESTRE</t>
  </si>
  <si>
    <t xml:space="preserve"> TOTALI COSTI 2° SEMESTRE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</si>
</sst>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€-2]\ #,##0.00"/>
  </numFmts>
  <fonts count="6">
    <font>
      <sz val="10.0"/>
      <color rgb="FF000000"/>
      <name val="Arial"/>
      <scheme val="minor"/>
    </font>
    <font>
      <sz val="16.0"/>
      <color theme="1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i/>
      <color rgb="FFFF0000"/>
      <name val="Arial"/>
      <scheme val="minor"/>
    </font>
    <font>
      <b/>
      <i/>
      <color rgb="FFFF0000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999999"/>
        <bgColor rgb="FF999999"/>
      </patternFill>
    </fill>
    <fill>
      <patternFill patternType="solid">
        <fgColor rgb="FF4A86E8"/>
        <bgColor rgb="FF4A86E8"/>
      </patternFill>
    </fill>
    <fill>
      <patternFill patternType="solid">
        <fgColor rgb="FFFF9900"/>
        <bgColor rgb="FFFF9900"/>
      </patternFill>
    </fill>
  </fills>
  <borders count="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2" fontId="1" numFmtId="164" xfId="0" applyAlignment="1" applyFill="1" applyFont="1" applyNumberFormat="1">
      <alignment horizontal="center" readingOrder="0"/>
    </xf>
    <xf borderId="1" fillId="3" fontId="2" numFmtId="164" xfId="0" applyAlignment="1" applyBorder="1" applyFill="1" applyFont="1" applyNumberFormat="1">
      <alignment horizontal="center"/>
    </xf>
    <xf borderId="2" fillId="3" fontId="3" numFmtId="164" xfId="0" applyAlignment="1" applyBorder="1" applyFont="1" applyNumberFormat="1">
      <alignment horizontal="center" readingOrder="0"/>
    </xf>
    <xf borderId="3" fillId="3" fontId="3" numFmtId="164" xfId="0" applyAlignment="1" applyBorder="1" applyFont="1" applyNumberFormat="1">
      <alignment horizontal="center" readingOrder="0"/>
    </xf>
    <xf borderId="0" fillId="0" fontId="3" numFmtId="164" xfId="0" applyAlignment="1" applyFont="1" applyNumberFormat="1">
      <alignment readingOrder="0"/>
    </xf>
    <xf borderId="0" fillId="4" fontId="3" numFmtId="164" xfId="0" applyAlignment="1" applyFill="1" applyFont="1" applyNumberFormat="1">
      <alignment readingOrder="0"/>
    </xf>
    <xf borderId="0" fillId="0" fontId="2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4" numFmtId="0" xfId="0" applyFont="1"/>
    <xf borderId="0" fillId="3" fontId="4" numFmtId="0" xfId="0" applyFont="1"/>
    <xf borderId="0" fillId="5" fontId="2" numFmtId="0" xfId="0" applyFill="1" applyFont="1"/>
    <xf borderId="0" fillId="5" fontId="3" numFmtId="164" xfId="0" applyAlignment="1" applyFont="1" applyNumberForma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0"/>
  </cols>
  <sheetData>
    <row r="1">
      <c r="A1" s="1" t="s">
        <v>0</v>
      </c>
    </row>
    <row r="2">
      <c r="A2" s="2"/>
      <c r="B2" s="3" t="s">
        <v>1</v>
      </c>
      <c r="C2" s="3" t="s">
        <v>2</v>
      </c>
      <c r="D2" s="3" t="s">
        <v>3</v>
      </c>
      <c r="E2" s="3" t="s">
        <v>4</v>
      </c>
      <c r="F2" s="4" t="s">
        <v>5</v>
      </c>
    </row>
    <row r="3">
      <c r="A3" s="5" t="s">
        <v>6</v>
      </c>
    </row>
    <row r="4">
      <c r="A4" s="6" t="s">
        <v>7</v>
      </c>
      <c r="B4" s="7">
        <v>47250.5</v>
      </c>
      <c r="C4" s="7">
        <v>55530.5</v>
      </c>
      <c r="D4" s="7">
        <v>37840.3</v>
      </c>
      <c r="E4" s="7">
        <v>39560.2</v>
      </c>
      <c r="F4" s="8">
        <f t="shared" ref="F4:F8" si="1">SUM(B4:E4)</f>
        <v>180181.5</v>
      </c>
      <c r="G4" s="9"/>
    </row>
    <row r="5">
      <c r="A5" s="6" t="s">
        <v>8</v>
      </c>
      <c r="B5" s="7">
        <v>19400.5</v>
      </c>
      <c r="C5" s="7">
        <v>22100.2</v>
      </c>
      <c r="D5" s="7">
        <v>11596.2</v>
      </c>
      <c r="E5" s="7">
        <v>12121.6</v>
      </c>
      <c r="F5" s="10">
        <f t="shared" si="1"/>
        <v>65218.5</v>
      </c>
    </row>
    <row r="6">
      <c r="A6" s="6" t="s">
        <v>9</v>
      </c>
      <c r="B6" s="10">
        <f t="shared" ref="B6:E6" si="2">B4+B5</f>
        <v>66651</v>
      </c>
      <c r="C6" s="10">
        <f t="shared" si="2"/>
        <v>77630.7</v>
      </c>
      <c r="D6" s="10">
        <f t="shared" si="2"/>
        <v>49436.5</v>
      </c>
      <c r="E6" s="10">
        <f t="shared" si="2"/>
        <v>51681.8</v>
      </c>
      <c r="F6" s="10">
        <f t="shared" si="1"/>
        <v>245400</v>
      </c>
    </row>
    <row r="7">
      <c r="A7" s="6" t="s">
        <v>10</v>
      </c>
      <c r="B7" s="7">
        <v>25600.0</v>
      </c>
      <c r="C7" s="7">
        <v>37800.0</v>
      </c>
      <c r="D7" s="7">
        <v>42850.0</v>
      </c>
      <c r="E7" s="7">
        <v>39100.0</v>
      </c>
      <c r="F7" s="10">
        <f t="shared" si="1"/>
        <v>145350</v>
      </c>
    </row>
    <row r="8">
      <c r="A8" s="5" t="s">
        <v>11</v>
      </c>
      <c r="B8" s="10">
        <f t="shared" ref="B8:E8" si="3">B6/B7</f>
        <v>2.603554688</v>
      </c>
      <c r="C8" s="10">
        <f t="shared" si="3"/>
        <v>2.053722222</v>
      </c>
      <c r="D8" s="10">
        <f t="shared" si="3"/>
        <v>1.153710618</v>
      </c>
      <c r="E8" s="10">
        <f t="shared" si="3"/>
        <v>1.321785166</v>
      </c>
      <c r="F8" s="11">
        <f t="shared" si="1"/>
        <v>7.132772694</v>
      </c>
    </row>
    <row r="9">
      <c r="A9" s="5" t="s">
        <v>12</v>
      </c>
      <c r="B9" s="12"/>
    </row>
    <row r="10">
      <c r="A10" s="13" t="s">
        <v>7</v>
      </c>
      <c r="B10" s="7">
        <v>42350.5</v>
      </c>
      <c r="C10" s="7">
        <v>56350.5</v>
      </c>
      <c r="D10" s="7">
        <v>31890.3</v>
      </c>
      <c r="E10" s="7">
        <v>34582.6</v>
      </c>
      <c r="F10" s="10">
        <f t="shared" ref="F10:F14" si="4">SUM(B10:E10)</f>
        <v>165173.9</v>
      </c>
    </row>
    <row r="11">
      <c r="A11" s="13" t="s">
        <v>8</v>
      </c>
      <c r="B11" s="7">
        <v>17800.5</v>
      </c>
      <c r="C11" s="7">
        <v>23700.5</v>
      </c>
      <c r="D11" s="7">
        <v>12950.7</v>
      </c>
      <c r="E11" s="7">
        <v>11890.8</v>
      </c>
      <c r="F11" s="10">
        <f t="shared" si="4"/>
        <v>66342.5</v>
      </c>
    </row>
    <row r="12">
      <c r="A12" s="13" t="s">
        <v>13</v>
      </c>
      <c r="B12" s="10">
        <f t="shared" ref="B12:E12" si="5">B10+B11</f>
        <v>60151</v>
      </c>
      <c r="C12" s="10">
        <f t="shared" si="5"/>
        <v>80051</v>
      </c>
      <c r="D12" s="10">
        <f t="shared" si="5"/>
        <v>44841</v>
      </c>
      <c r="E12" s="10">
        <f t="shared" si="5"/>
        <v>46473.4</v>
      </c>
      <c r="F12" s="10">
        <f t="shared" si="4"/>
        <v>231516.4</v>
      </c>
    </row>
    <row r="13">
      <c r="A13" s="13" t="s">
        <v>10</v>
      </c>
      <c r="B13" s="7">
        <v>21500.0</v>
      </c>
      <c r="C13" s="7">
        <v>32400.0</v>
      </c>
      <c r="D13" s="7">
        <v>41950.0</v>
      </c>
      <c r="E13" s="7">
        <v>37580.0</v>
      </c>
      <c r="F13" s="10">
        <f t="shared" si="4"/>
        <v>133430</v>
      </c>
    </row>
    <row r="14">
      <c r="A14" s="5" t="s">
        <v>11</v>
      </c>
      <c r="B14" s="10">
        <f t="shared" ref="B14:E14" si="6">B12/B13</f>
        <v>2.79772093</v>
      </c>
      <c r="C14" s="10">
        <f t="shared" si="6"/>
        <v>2.470709877</v>
      </c>
      <c r="D14" s="10">
        <f t="shared" si="6"/>
        <v>1.068915375</v>
      </c>
      <c r="E14" s="10">
        <f t="shared" si="6"/>
        <v>1.236652475</v>
      </c>
      <c r="F14" s="11">
        <f t="shared" si="4"/>
        <v>7.573998657</v>
      </c>
    </row>
    <row r="16">
      <c r="C16" s="14"/>
    </row>
  </sheetData>
  <mergeCells count="3">
    <mergeCell ref="A1:F1"/>
    <mergeCell ref="B9:F9"/>
    <mergeCell ref="A3:F3"/>
  </mergeCells>
  <drawing r:id="rId1"/>
</worksheet>
</file>