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tazione " sheetId="1" r:id="rId4"/>
    <sheet state="visible" name="Ordinamento" sheetId="2" r:id="rId5"/>
    <sheet state="visible" name="Formula Funzione" sheetId="3" r:id="rId6"/>
    <sheet state="visible" name="Foglio4" sheetId="4" r:id="rId7"/>
  </sheets>
  <definedNames/>
  <calcPr/>
</workbook>
</file>

<file path=xl/sharedStrings.xml><?xml version="1.0" encoding="utf-8"?>
<sst xmlns="http://schemas.openxmlformats.org/spreadsheetml/2006/main" count="82" uniqueCount="69">
  <si>
    <t>ORARIO</t>
  </si>
  <si>
    <t>Lunedì</t>
  </si>
  <si>
    <t>Martedì</t>
  </si>
  <si>
    <t>mercoledì</t>
  </si>
  <si>
    <t>giovedì</t>
  </si>
  <si>
    <t>venerdì</t>
  </si>
  <si>
    <t>Sabato</t>
  </si>
  <si>
    <t>1 ora</t>
  </si>
  <si>
    <t xml:space="preserve">Lab. Chimica </t>
  </si>
  <si>
    <t xml:space="preserve">Educazione fisica </t>
  </si>
  <si>
    <t xml:space="preserve">Matematica </t>
  </si>
  <si>
    <t xml:space="preserve">Religione </t>
  </si>
  <si>
    <t>Diritto</t>
  </si>
  <si>
    <t xml:space="preserve">Tecnologia </t>
  </si>
  <si>
    <t xml:space="preserve">2 ora </t>
  </si>
  <si>
    <t xml:space="preserve">Scienze </t>
  </si>
  <si>
    <t>Narrativa</t>
  </si>
  <si>
    <t xml:space="preserve">Grammatica </t>
  </si>
  <si>
    <t>3 ora</t>
  </si>
  <si>
    <t xml:space="preserve">Informatica </t>
  </si>
  <si>
    <t>Informatica</t>
  </si>
  <si>
    <t xml:space="preserve">Lab. Fisica </t>
  </si>
  <si>
    <t xml:space="preserve">Storia </t>
  </si>
  <si>
    <t xml:space="preserve">Chimica </t>
  </si>
  <si>
    <t>Intervallo</t>
  </si>
  <si>
    <t>4 ora</t>
  </si>
  <si>
    <t>Fisica</t>
  </si>
  <si>
    <t xml:space="preserve">Geografia </t>
  </si>
  <si>
    <t>Inglese</t>
  </si>
  <si>
    <t>5 ora</t>
  </si>
  <si>
    <t xml:space="preserve">Inglese </t>
  </si>
  <si>
    <t xml:space="preserve">Diritto </t>
  </si>
  <si>
    <t xml:space="preserve">Fisica </t>
  </si>
  <si>
    <t>Scienze</t>
  </si>
  <si>
    <t>6 ora</t>
  </si>
  <si>
    <t xml:space="preserve">Narrativa </t>
  </si>
  <si>
    <t>Storia</t>
  </si>
  <si>
    <t>Alunno</t>
  </si>
  <si>
    <t>Voto</t>
  </si>
  <si>
    <t>Tizio</t>
  </si>
  <si>
    <t>Paperina</t>
  </si>
  <si>
    <t>Caio</t>
  </si>
  <si>
    <t>Pippo</t>
  </si>
  <si>
    <t>Paperino</t>
  </si>
  <si>
    <t xml:space="preserve">Minnie </t>
  </si>
  <si>
    <t xml:space="preserve">Sempronio </t>
  </si>
  <si>
    <t>Pluto</t>
  </si>
  <si>
    <t>CALCOLO DEL COSTO UNITARIO</t>
  </si>
  <si>
    <t xml:space="preserve">Codice articolo </t>
  </si>
  <si>
    <t>Carico In Tonnelate</t>
  </si>
  <si>
    <t xml:space="preserve">Costo totale </t>
  </si>
  <si>
    <t>Costo unitario</t>
  </si>
  <si>
    <t>VB5</t>
  </si>
  <si>
    <t>=C3/B3</t>
  </si>
  <si>
    <t>CD9</t>
  </si>
  <si>
    <t>IW2</t>
  </si>
  <si>
    <t>=C5/B5</t>
  </si>
  <si>
    <t>ZR8</t>
  </si>
  <si>
    <t>KP4</t>
  </si>
  <si>
    <t>FR5</t>
  </si>
  <si>
    <t>WS1</t>
  </si>
  <si>
    <t>AD9</t>
  </si>
  <si>
    <t>QR7</t>
  </si>
  <si>
    <t>ES3</t>
  </si>
  <si>
    <t>TOTALI</t>
  </si>
  <si>
    <t>=B3+B4+B5+B6+B7+B8+B9+B10+B11+B12</t>
  </si>
  <si>
    <t>=SOMMA(C3:C12)</t>
  </si>
  <si>
    <t xml:space="preserve">FORMULA </t>
  </si>
  <si>
    <t>FUNZIONE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</si>
</sst>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14">
    <font>
      <sz val="10.0"/>
      <color rgb="FF000000"/>
      <name val="Arial"/>
      <scheme val="minor"/>
    </font>
    <font>
      <b/>
      <i/>
      <sz val="12.0"/>
      <color rgb="FFFF0000"/>
      <name val="Arial"/>
      <scheme val="minor"/>
    </font>
    <font/>
    <font>
      <color rgb="FF000000"/>
      <name val="Arial"/>
      <scheme val="minor"/>
    </font>
    <font>
      <b/>
      <i/>
      <color rgb="FF000000"/>
      <name val="Arial"/>
      <scheme val="minor"/>
    </font>
    <font>
      <b/>
      <i/>
      <color theme="1"/>
      <name val="Arial"/>
      <scheme val="minor"/>
    </font>
    <font>
      <color rgb="FFFFFFFF"/>
      <name val="Arial"/>
      <scheme val="minor"/>
    </font>
    <font>
      <b/>
      <i/>
      <sz val="6.0"/>
      <color rgb="FFFF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color rgb="FFFF0000"/>
      <name val="Arial"/>
      <scheme val="minor"/>
    </font>
    <font>
      <sz val="8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873E0"/>
        <bgColor rgb="FF9873E0"/>
      </patternFill>
    </fill>
    <fill>
      <patternFill patternType="solid">
        <fgColor rgb="FFFF00FF"/>
        <bgColor rgb="FFFF00FF"/>
      </patternFill>
    </fill>
    <fill>
      <patternFill patternType="solid">
        <fgColor rgb="FF134F5C"/>
        <bgColor rgb="FF134F5C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660000"/>
        <bgColor rgb="FF6600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BF9000"/>
        <bgColor rgb="FFBF9000"/>
      </patternFill>
    </fill>
    <fill>
      <patternFill patternType="solid">
        <fgColor rgb="FFF3CF19"/>
        <bgColor rgb="FFF3CF19"/>
      </patternFill>
    </fill>
    <fill>
      <patternFill patternType="solid">
        <fgColor rgb="FF741B47"/>
        <bgColor rgb="FF741B47"/>
      </patternFill>
    </fill>
    <fill>
      <patternFill patternType="solid">
        <fgColor rgb="FF009797"/>
        <bgColor rgb="FF009797"/>
      </patternFill>
    </fill>
    <fill>
      <patternFill patternType="solid">
        <fgColor rgb="FFFFFFFF"/>
        <bgColor rgb="FFFFFFFF"/>
      </patternFill>
    </fill>
  </fills>
  <borders count="20">
    <border/>
    <border>
      <left style="double">
        <color rgb="FFFF0000"/>
      </left>
      <top style="double">
        <color rgb="FFFF0000"/>
      </top>
    </border>
    <border>
      <top style="double">
        <color rgb="FFFF0000"/>
      </top>
    </border>
    <border>
      <right style="double">
        <color rgb="FFFF0000"/>
      </right>
      <top style="double">
        <color rgb="FFFF0000"/>
      </top>
    </border>
    <border>
      <left style="double">
        <color rgb="FFFF0000"/>
      </left>
    </border>
    <border>
      <right style="double">
        <color rgb="FFFF0000"/>
      </right>
    </border>
    <border>
      <bottom style="double">
        <color rgb="FFFF0000"/>
      </bottom>
    </border>
    <border>
      <left style="double">
        <color rgb="FFFF0000"/>
      </left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left style="double">
        <color rgb="FFFF9900"/>
      </left>
      <top style="double">
        <color rgb="FFFF9900"/>
      </top>
      <bottom style="double">
        <color rgb="FFFF9900"/>
      </bottom>
    </border>
    <border>
      <top style="double">
        <color rgb="FFFF9900"/>
      </top>
      <bottom style="double">
        <color rgb="FFFF9900"/>
      </bottom>
    </border>
    <border>
      <right style="double">
        <color rgb="FFFF9900"/>
      </right>
      <top style="double">
        <color rgb="FFFF9900"/>
      </top>
      <bottom style="double">
        <color rgb="FFFF9900"/>
      </bottom>
    </border>
    <border>
      <left style="double">
        <color rgb="FFFF9900"/>
      </left>
      <right style="double">
        <color rgb="FFFF0000"/>
      </right>
      <bottom style="double">
        <color rgb="FFFF9900"/>
      </bottom>
    </border>
    <border>
      <right style="double">
        <color rgb="FFFF0000"/>
      </right>
      <bottom style="double">
        <color rgb="FFFF9900"/>
      </bottom>
    </border>
    <border>
      <left style="double">
        <color rgb="FFFF0000"/>
      </left>
      <right style="double">
        <color rgb="FFFF0000"/>
      </right>
      <bottom style="double">
        <color rgb="FFFF9900"/>
      </bottom>
    </border>
    <border>
      <left style="double">
        <color rgb="FFFF0000"/>
      </left>
      <right style="double">
        <color rgb="FFFF9900"/>
      </right>
      <bottom style="double">
        <color rgb="FFFF9900"/>
      </bottom>
    </border>
    <border>
      <left style="double">
        <color rgb="FFFF9900"/>
      </left>
      <right style="double">
        <color rgb="FFFF0000"/>
      </right>
    </border>
    <border>
      <left style="double">
        <color rgb="FFFF0000"/>
      </left>
      <right style="double">
        <color rgb="FFFF0000"/>
      </right>
    </border>
    <border>
      <left style="double">
        <color rgb="FFFF0000"/>
      </left>
      <right style="double">
        <color rgb="FFFF9900"/>
      </right>
    </border>
    <border>
      <right style="double">
        <color rgb="FFFF99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0" fillId="3" fontId="6" numFmtId="0" xfId="0" applyAlignment="1" applyFill="1" applyFont="1">
      <alignment readingOrder="0"/>
    </xf>
    <xf borderId="0" fillId="4" fontId="6" numFmtId="0" xfId="0" applyAlignment="1" applyFill="1" applyFont="1">
      <alignment readingOrder="0"/>
    </xf>
    <xf borderId="6" fillId="5" fontId="6" numFmtId="0" xfId="0" applyAlignment="1" applyBorder="1" applyFill="1" applyFont="1">
      <alignment readingOrder="0"/>
    </xf>
    <xf borderId="0" fillId="6" fontId="6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5" fillId="8" fontId="6" numFmtId="0" xfId="0" applyAlignment="1" applyBorder="1" applyFill="1" applyFont="1">
      <alignment readingOrder="0"/>
    </xf>
    <xf borderId="0" fillId="9" fontId="6" numFmtId="0" xfId="0" applyAlignment="1" applyFill="1" applyFont="1">
      <alignment readingOrder="0"/>
    </xf>
    <xf borderId="6" fillId="10" fontId="6" numFmtId="0" xfId="0" applyAlignment="1" applyBorder="1" applyFill="1" applyFont="1">
      <alignment readingOrder="0"/>
    </xf>
    <xf borderId="0" fillId="11" fontId="6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12" fontId="6" numFmtId="0" xfId="0" applyAlignment="1" applyFill="1" applyFont="1">
      <alignment readingOrder="0"/>
    </xf>
    <xf borderId="0" fillId="8" fontId="6" numFmtId="0" xfId="0" applyAlignment="1" applyFont="1">
      <alignment readingOrder="0"/>
    </xf>
    <xf borderId="0" fillId="13" fontId="6" numFmtId="0" xfId="0" applyAlignment="1" applyFill="1" applyFont="1">
      <alignment readingOrder="0"/>
    </xf>
    <xf borderId="0" fillId="14" fontId="6" numFmtId="0" xfId="0" applyAlignment="1" applyFill="1" applyFont="1">
      <alignment readingOrder="0"/>
    </xf>
    <xf borderId="5" fillId="3" fontId="6" numFmtId="0" xfId="0" applyAlignment="1" applyBorder="1" applyFont="1">
      <alignment readingOrder="0"/>
    </xf>
    <xf borderId="4" fillId="2" fontId="7" numFmtId="0" xfId="0" applyAlignment="1" applyBorder="1" applyFont="1">
      <alignment horizontal="center" readingOrder="0"/>
    </xf>
    <xf borderId="5" fillId="0" fontId="2" numFmtId="0" xfId="0" applyBorder="1" applyFont="1"/>
    <xf borderId="0" fillId="15" fontId="6" numFmtId="0" xfId="0" applyAlignment="1" applyFill="1" applyFont="1">
      <alignment readingOrder="0"/>
    </xf>
    <xf borderId="0" fillId="16" fontId="6" numFmtId="0" xfId="0" applyAlignment="1" applyFill="1" applyFont="1">
      <alignment readingOrder="0"/>
    </xf>
    <xf borderId="5" fillId="9" fontId="6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/>
    </xf>
    <xf borderId="8" fillId="9" fontId="6" numFmtId="0" xfId="0" applyAlignment="1" applyBorder="1" applyFont="1">
      <alignment readingOrder="0"/>
    </xf>
    <xf borderId="0" fillId="11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9" fillId="0" fontId="9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12" fillId="0" fontId="9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readingOrder="0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6" fillId="0" fontId="10" numFmtId="0" xfId="0" applyAlignment="1" applyBorder="1" applyFont="1">
      <alignment horizontal="center" readingOrder="0"/>
    </xf>
    <xf borderId="17" fillId="0" fontId="9" numFmtId="0" xfId="0" applyAlignment="1" applyBorder="1" applyFont="1">
      <alignment horizontal="center" readingOrder="0"/>
    </xf>
    <xf borderId="17" fillId="0" fontId="9" numFmtId="164" xfId="0" applyAlignment="1" applyBorder="1" applyFont="1" applyNumberFormat="1">
      <alignment readingOrder="0"/>
    </xf>
    <xf borderId="18" fillId="0" fontId="9" numFmtId="164" xfId="0" applyBorder="1" applyFont="1" applyNumberFormat="1"/>
    <xf quotePrefix="1" borderId="0" fillId="0" fontId="9" numFmtId="0" xfId="0" applyAlignment="1" applyFont="1">
      <alignment readingOrder="0"/>
    </xf>
    <xf quotePrefix="1" borderId="0" fillId="17" fontId="11" numFmtId="0" xfId="0" applyAlignment="1" applyFill="1" applyFont="1">
      <alignment horizontal="left" readingOrder="0"/>
    </xf>
    <xf borderId="19" fillId="0" fontId="9" numFmtId="164" xfId="0" applyBorder="1" applyFont="1" applyNumberFormat="1"/>
    <xf borderId="12" fillId="0" fontId="10" numFmtId="0" xfId="0" applyAlignment="1" applyBorder="1" applyFont="1">
      <alignment horizontal="center" readingOrder="0"/>
    </xf>
    <xf borderId="14" fillId="0" fontId="9" numFmtId="0" xfId="0" applyAlignment="1" applyBorder="1" applyFont="1">
      <alignment horizontal="center" readingOrder="0"/>
    </xf>
    <xf borderId="14" fillId="0" fontId="9" numFmtId="164" xfId="0" applyAlignment="1" applyBorder="1" applyFont="1" applyNumberFormat="1">
      <alignment readingOrder="0"/>
    </xf>
    <xf borderId="15" fillId="0" fontId="9" numFmtId="164" xfId="0" applyBorder="1" applyFont="1" applyNumberFormat="1"/>
    <xf borderId="0" fillId="0" fontId="12" numFmtId="0" xfId="0" applyAlignment="1" applyFont="1">
      <alignment readingOrder="0"/>
    </xf>
    <xf borderId="19" fillId="0" fontId="9" numFmtId="0" xfId="0" applyBorder="1" applyFont="1"/>
    <xf borderId="0" fillId="0" fontId="9" numFmtId="164" xfId="0" applyFont="1" applyNumberFormat="1"/>
    <xf quotePrefix="1" borderId="0" fillId="0" fontId="13" numFmtId="0" xfId="0" applyAlignment="1" applyFont="1">
      <alignment readingOrder="0"/>
    </xf>
    <xf borderId="19" fillId="0" fontId="2" numFmtId="0" xfId="0" applyBorder="1" applyFont="1"/>
    <xf borderId="19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4"/>
    </row>
    <row r="3">
      <c r="A3" s="8" t="s">
        <v>7</v>
      </c>
      <c r="B3" s="9" t="s">
        <v>8</v>
      </c>
      <c r="C3" s="10" t="s">
        <v>9</v>
      </c>
      <c r="D3" s="11" t="s">
        <v>10</v>
      </c>
      <c r="E3" s="12" t="s">
        <v>11</v>
      </c>
      <c r="F3" s="13" t="s">
        <v>12</v>
      </c>
      <c r="G3" s="14" t="s">
        <v>13</v>
      </c>
      <c r="H3" s="4"/>
    </row>
    <row r="4">
      <c r="A4" s="8" t="s">
        <v>14</v>
      </c>
      <c r="B4" s="15" t="s">
        <v>15</v>
      </c>
      <c r="C4" s="10" t="s">
        <v>9</v>
      </c>
      <c r="D4" s="11" t="s">
        <v>10</v>
      </c>
      <c r="E4" s="16" t="s">
        <v>16</v>
      </c>
      <c r="F4" s="17" t="s">
        <v>17</v>
      </c>
      <c r="G4" s="14" t="s">
        <v>13</v>
      </c>
      <c r="H4" s="18"/>
    </row>
    <row r="5">
      <c r="A5" s="8" t="s">
        <v>18</v>
      </c>
      <c r="B5" s="19" t="s">
        <v>19</v>
      </c>
      <c r="C5" s="20" t="s">
        <v>13</v>
      </c>
      <c r="D5" s="19" t="s">
        <v>20</v>
      </c>
      <c r="E5" s="21" t="s">
        <v>21</v>
      </c>
      <c r="F5" s="22" t="s">
        <v>22</v>
      </c>
      <c r="G5" s="23" t="s">
        <v>23</v>
      </c>
      <c r="H5" s="4"/>
    </row>
    <row r="6">
      <c r="A6" s="24" t="s">
        <v>24</v>
      </c>
      <c r="G6" s="25"/>
      <c r="H6" s="4"/>
    </row>
    <row r="7">
      <c r="A7" s="8" t="s">
        <v>25</v>
      </c>
      <c r="B7" s="21" t="s">
        <v>26</v>
      </c>
      <c r="C7" s="20" t="s">
        <v>13</v>
      </c>
      <c r="D7" s="19" t="s">
        <v>20</v>
      </c>
      <c r="E7" s="26" t="s">
        <v>27</v>
      </c>
      <c r="F7" s="27" t="s">
        <v>28</v>
      </c>
      <c r="G7" s="23" t="s">
        <v>23</v>
      </c>
      <c r="H7" s="4"/>
    </row>
    <row r="8">
      <c r="A8" s="8" t="s">
        <v>29</v>
      </c>
      <c r="B8" s="27" t="s">
        <v>30</v>
      </c>
      <c r="C8" s="17" t="s">
        <v>17</v>
      </c>
      <c r="D8" s="13" t="s">
        <v>31</v>
      </c>
      <c r="E8" s="9" t="s">
        <v>23</v>
      </c>
      <c r="F8" s="21" t="s">
        <v>32</v>
      </c>
      <c r="G8" s="28" t="s">
        <v>33</v>
      </c>
      <c r="H8" s="4"/>
    </row>
    <row r="9">
      <c r="A9" s="29" t="s">
        <v>34</v>
      </c>
      <c r="B9" s="16" t="s">
        <v>35</v>
      </c>
      <c r="C9" s="22" t="s">
        <v>36</v>
      </c>
      <c r="D9" s="27" t="s">
        <v>30</v>
      </c>
      <c r="E9" s="11" t="s">
        <v>10</v>
      </c>
      <c r="F9" s="11" t="s">
        <v>10</v>
      </c>
      <c r="G9" s="30" t="s">
        <v>33</v>
      </c>
      <c r="H9" s="4"/>
    </row>
    <row r="10">
      <c r="A10" s="4"/>
      <c r="B10" s="4"/>
      <c r="C10" s="4"/>
      <c r="D10" s="4"/>
      <c r="E10" s="4"/>
      <c r="F10" s="4"/>
      <c r="G10" s="4"/>
      <c r="H10" s="4"/>
    </row>
  </sheetData>
  <mergeCells count="2">
    <mergeCell ref="A1:G1"/>
    <mergeCell ref="A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37</v>
      </c>
      <c r="B1" s="31" t="s">
        <v>38</v>
      </c>
      <c r="C1" s="32"/>
    </row>
    <row r="2">
      <c r="A2" s="32" t="s">
        <v>39</v>
      </c>
      <c r="B2" s="33">
        <v>10.0</v>
      </c>
      <c r="C2" s="32"/>
    </row>
    <row r="3">
      <c r="A3" s="32" t="s">
        <v>40</v>
      </c>
      <c r="B3" s="33">
        <v>9.0</v>
      </c>
      <c r="C3" s="32"/>
    </row>
    <row r="4">
      <c r="A4" s="32" t="s">
        <v>41</v>
      </c>
      <c r="B4" s="33">
        <v>8.0</v>
      </c>
      <c r="C4" s="32"/>
    </row>
    <row r="5">
      <c r="A5" s="32" t="s">
        <v>42</v>
      </c>
      <c r="B5" s="33">
        <v>7.0</v>
      </c>
      <c r="C5" s="32"/>
    </row>
    <row r="6">
      <c r="A6" s="32" t="s">
        <v>43</v>
      </c>
      <c r="B6" s="33">
        <v>6.0</v>
      </c>
      <c r="C6" s="32"/>
    </row>
    <row r="7">
      <c r="A7" s="32" t="s">
        <v>44</v>
      </c>
      <c r="B7" s="33">
        <v>5.0</v>
      </c>
      <c r="C7" s="32"/>
    </row>
    <row r="8">
      <c r="A8" s="32" t="s">
        <v>45</v>
      </c>
      <c r="B8" s="33">
        <v>4.0</v>
      </c>
      <c r="C8" s="32"/>
    </row>
    <row r="9">
      <c r="A9" s="32" t="s">
        <v>46</v>
      </c>
      <c r="B9" s="33">
        <v>2.0</v>
      </c>
      <c r="C9" s="32"/>
    </row>
    <row r="10">
      <c r="A10" s="32"/>
      <c r="B10" s="32"/>
      <c r="C10" s="32"/>
    </row>
    <row r="11">
      <c r="A11" s="32"/>
      <c r="B11" s="32"/>
      <c r="C11" s="32"/>
    </row>
    <row r="12">
      <c r="A12" s="32"/>
      <c r="B12" s="32"/>
      <c r="C12" s="32"/>
    </row>
    <row r="13">
      <c r="A13" s="32"/>
      <c r="B13" s="32"/>
      <c r="C13" s="32"/>
    </row>
    <row r="14">
      <c r="A14" s="32"/>
      <c r="B14" s="32"/>
      <c r="C14" s="32"/>
    </row>
    <row r="15">
      <c r="A15" s="32"/>
      <c r="B15" s="32"/>
      <c r="C15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34" t="s">
        <v>47</v>
      </c>
      <c r="B1" s="35"/>
      <c r="C1" s="35"/>
      <c r="D1" s="36"/>
    </row>
    <row r="2">
      <c r="A2" s="37" t="s">
        <v>48</v>
      </c>
      <c r="B2" s="38" t="s">
        <v>49</v>
      </c>
      <c r="C2" s="39" t="s">
        <v>50</v>
      </c>
      <c r="D2" s="40" t="s">
        <v>51</v>
      </c>
    </row>
    <row r="3">
      <c r="A3" s="41" t="s">
        <v>52</v>
      </c>
      <c r="B3" s="42">
        <v>193.0</v>
      </c>
      <c r="C3" s="43">
        <v>35123.5</v>
      </c>
      <c r="D3" s="44">
        <f t="shared" ref="D3:D12" si="1">C3/B3</f>
        <v>181.9870466</v>
      </c>
      <c r="E3" s="45" t="s">
        <v>53</v>
      </c>
    </row>
    <row r="4">
      <c r="A4" s="41" t="s">
        <v>54</v>
      </c>
      <c r="B4" s="42">
        <v>425.0</v>
      </c>
      <c r="C4" s="43">
        <v>18190.3</v>
      </c>
      <c r="D4" s="44">
        <f t="shared" si="1"/>
        <v>42.80070588</v>
      </c>
    </row>
    <row r="5">
      <c r="A5" s="41" t="s">
        <v>55</v>
      </c>
      <c r="B5" s="42">
        <v>186.0</v>
      </c>
      <c r="C5" s="43">
        <v>65439.2</v>
      </c>
      <c r="D5" s="44">
        <f t="shared" si="1"/>
        <v>351.8236559</v>
      </c>
      <c r="E5" s="46" t="s">
        <v>56</v>
      </c>
    </row>
    <row r="6">
      <c r="A6" s="41" t="s">
        <v>57</v>
      </c>
      <c r="B6" s="42">
        <v>698.0</v>
      </c>
      <c r="C6" s="43">
        <v>12622.6</v>
      </c>
      <c r="D6" s="44">
        <f t="shared" si="1"/>
        <v>18.08395415</v>
      </c>
    </row>
    <row r="7">
      <c r="A7" s="41" t="s">
        <v>58</v>
      </c>
      <c r="B7" s="42">
        <v>376.0</v>
      </c>
      <c r="C7" s="43">
        <v>28123.2</v>
      </c>
      <c r="D7" s="47">
        <f t="shared" si="1"/>
        <v>74.79574468</v>
      </c>
    </row>
    <row r="8">
      <c r="A8" s="41" t="s">
        <v>59</v>
      </c>
      <c r="B8" s="42">
        <v>133.0</v>
      </c>
      <c r="C8" s="43">
        <v>49227.8</v>
      </c>
      <c r="D8" s="44">
        <f t="shared" si="1"/>
        <v>370.1338346</v>
      </c>
    </row>
    <row r="9">
      <c r="A9" s="41" t="s">
        <v>60</v>
      </c>
      <c r="B9" s="42">
        <v>284.0</v>
      </c>
      <c r="C9" s="43">
        <v>51480.4</v>
      </c>
      <c r="D9" s="44">
        <f t="shared" si="1"/>
        <v>181.2690141</v>
      </c>
    </row>
    <row r="10">
      <c r="A10" s="41" t="s">
        <v>61</v>
      </c>
      <c r="B10" s="42">
        <v>367.0</v>
      </c>
      <c r="C10" s="43">
        <v>32118.3</v>
      </c>
      <c r="D10" s="44">
        <f t="shared" si="1"/>
        <v>87.51580381</v>
      </c>
    </row>
    <row r="11">
      <c r="A11" s="41" t="s">
        <v>62</v>
      </c>
      <c r="B11" s="42">
        <v>541.0</v>
      </c>
      <c r="C11" s="43">
        <v>11342.6</v>
      </c>
      <c r="D11" s="44">
        <f t="shared" si="1"/>
        <v>20.96598891</v>
      </c>
    </row>
    <row r="12">
      <c r="A12" s="48" t="s">
        <v>63</v>
      </c>
      <c r="B12" s="49">
        <v>227.0</v>
      </c>
      <c r="C12" s="50">
        <v>41769.3</v>
      </c>
      <c r="D12" s="51">
        <f t="shared" si="1"/>
        <v>184.0057269</v>
      </c>
    </row>
    <row r="13">
      <c r="A13" s="52" t="s">
        <v>64</v>
      </c>
      <c r="B13" s="53">
        <f>B3+B4+B5+B6+B7+B8+B9+B10+B11+B12</f>
        <v>3430</v>
      </c>
      <c r="C13" s="54">
        <f>SUM(C3:C12)</f>
        <v>345437.2</v>
      </c>
    </row>
    <row r="14">
      <c r="A14" s="55" t="s">
        <v>65</v>
      </c>
      <c r="B14" s="56"/>
      <c r="C14" s="45" t="s">
        <v>66</v>
      </c>
    </row>
    <row r="15">
      <c r="B15" s="57" t="s">
        <v>67</v>
      </c>
      <c r="C15" s="58" t="s">
        <v>68</v>
      </c>
    </row>
  </sheetData>
  <mergeCells count="2">
    <mergeCell ref="A1:D1"/>
    <mergeCell ref="A14:B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>
        <v>2.0</v>
      </c>
    </row>
    <row r="2">
      <c r="B2" s="59">
        <v>2.0</v>
      </c>
    </row>
    <row r="4">
      <c r="B4" s="60">
        <f>SUM(A1,B2)</f>
        <v>4</v>
      </c>
    </row>
    <row r="5">
      <c r="B5" s="60">
        <f>AVERAGE(A1:B2)</f>
        <v>2</v>
      </c>
    </row>
  </sheetData>
  <drawing r:id="rId1"/>
</worksheet>
</file>