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VT/"/>
    </mc:Choice>
  </mc:AlternateContent>
  <xr:revisionPtr revIDLastSave="0" documentId="13_ncr:1_{08CAB739-D58D-0F48-8CCF-920B1CE03406}" xr6:coauthVersionLast="47" xr6:coauthVersionMax="47" xr10:uidLastSave="{00000000-0000-0000-0000-000000000000}"/>
  <bookViews>
    <workbookView xWindow="380" yWindow="500" windowWidth="28040" windowHeight="15940" xr2:uid="{CC34003B-FD5F-554C-B063-D23EC5D232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H3" i="1"/>
  <c r="H9" i="1"/>
  <c r="K9" i="1"/>
  <c r="H7" i="1"/>
  <c r="H6" i="1"/>
  <c r="K6" i="1"/>
  <c r="K3" i="1"/>
</calcChain>
</file>

<file path=xl/sharedStrings.xml><?xml version="1.0" encoding="utf-8"?>
<sst xmlns="http://schemas.openxmlformats.org/spreadsheetml/2006/main" count="33" uniqueCount="33">
  <si>
    <t>EYE LENS 1</t>
  </si>
  <si>
    <t>f</t>
  </si>
  <si>
    <t>df</t>
  </si>
  <si>
    <t>21c</t>
  </si>
  <si>
    <t>EYE LENS 2</t>
  </si>
  <si>
    <t>16.2c</t>
  </si>
  <si>
    <t>JOR 75cm hyp</t>
  </si>
  <si>
    <t>CEB 56cm hyp</t>
  </si>
  <si>
    <t>KEPLER TS</t>
  </si>
  <si>
    <t>theo</t>
  </si>
  <si>
    <t>exp</t>
  </si>
  <si>
    <t>H'</t>
  </si>
  <si>
    <t>H</t>
  </si>
  <si>
    <t>GALILEO TS</t>
  </si>
  <si>
    <t>LENS 1,2</t>
  </si>
  <si>
    <t>LENS 1, D2</t>
  </si>
  <si>
    <t>DIV2</t>
  </si>
  <si>
    <t>DIV1</t>
  </si>
  <si>
    <t>DIV2 (inv meas)</t>
  </si>
  <si>
    <t>NEWTON</t>
  </si>
  <si>
    <t>DIVMIRROR</t>
  </si>
  <si>
    <t>KEPLER 2</t>
  </si>
  <si>
    <t>f obj</t>
  </si>
  <si>
    <t>doe</t>
  </si>
  <si>
    <t>24 (25teo)</t>
  </si>
  <si>
    <t>eye</t>
  </si>
  <si>
    <t>finf</t>
  </si>
  <si>
    <t>dslitinf</t>
  </si>
  <si>
    <t>deyepeye</t>
  </si>
  <si>
    <t>f eyep</t>
  </si>
  <si>
    <t>MAGNIFN</t>
  </si>
  <si>
    <t>ORIGINAL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</si>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</sst>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A6D5-208E-9346-BED8-D86453CBC265}">
  <dimension ref="A1:K21"/>
  <sheetViews>
    <sheetView tabSelected="1" workbookViewId="0">
      <selection activeCell="F21" sqref="F21"/>
    </sheetView>
  </sheetViews>
  <sheetFormatPr baseColWidth="10" defaultRowHeight="16" x14ac:dyDescent="0.2"/>
  <sheetData>
    <row r="1" spans="1:11" x14ac:dyDescent="0.2">
      <c r="C1" t="s">
        <v>1</v>
      </c>
      <c r="D1" t="s">
        <v>2</v>
      </c>
    </row>
    <row r="2" spans="1:11" x14ac:dyDescent="0.2">
      <c r="B2" t="s">
        <v>0</v>
      </c>
      <c r="C2">
        <v>19.600000000000001</v>
      </c>
      <c r="D2">
        <v>2</v>
      </c>
      <c r="H2" t="s">
        <v>9</v>
      </c>
      <c r="I2" t="s">
        <v>11</v>
      </c>
      <c r="J2" t="s">
        <v>12</v>
      </c>
      <c r="K2" t="s">
        <v>10</v>
      </c>
    </row>
    <row r="3" spans="1:11" x14ac:dyDescent="0.2">
      <c r="A3" t="s">
        <v>7</v>
      </c>
      <c r="C3" t="s">
        <v>3</v>
      </c>
      <c r="G3" t="s">
        <v>8</v>
      </c>
      <c r="H3">
        <f>-C2/C5</f>
        <v>-1.3154362416107384</v>
      </c>
      <c r="I3">
        <v>5.5</v>
      </c>
      <c r="J3">
        <v>7.2</v>
      </c>
      <c r="K3">
        <f>-(I3/J3)^-1</f>
        <v>-1.3090909090909091</v>
      </c>
    </row>
    <row r="4" spans="1:11" x14ac:dyDescent="0.2">
      <c r="A4" t="s">
        <v>6</v>
      </c>
      <c r="G4" t="s">
        <v>14</v>
      </c>
    </row>
    <row r="5" spans="1:11" x14ac:dyDescent="0.2">
      <c r="B5" t="s">
        <v>4</v>
      </c>
      <c r="C5">
        <v>14.9</v>
      </c>
      <c r="D5">
        <v>2</v>
      </c>
    </row>
    <row r="6" spans="1:11" x14ac:dyDescent="0.2">
      <c r="C6" t="s">
        <v>5</v>
      </c>
      <c r="G6" t="s">
        <v>13</v>
      </c>
      <c r="H6">
        <f>-C2/C8</f>
        <v>-2.0851063829787235</v>
      </c>
      <c r="I6">
        <v>3.5</v>
      </c>
      <c r="J6">
        <v>7.2</v>
      </c>
      <c r="K6">
        <f>J6/I6</f>
        <v>2.0571428571428574</v>
      </c>
    </row>
    <row r="7" spans="1:11" x14ac:dyDescent="0.2">
      <c r="B7" t="s">
        <v>17</v>
      </c>
      <c r="C7">
        <v>46</v>
      </c>
      <c r="D7">
        <v>2</v>
      </c>
      <c r="G7" t="s">
        <v>15</v>
      </c>
      <c r="H7">
        <f>-C2/C9</f>
        <v>-2.1538461538461542</v>
      </c>
    </row>
    <row r="8" spans="1:11" x14ac:dyDescent="0.2">
      <c r="B8" t="s">
        <v>16</v>
      </c>
      <c r="C8">
        <v>9.4</v>
      </c>
    </row>
    <row r="9" spans="1:11" x14ac:dyDescent="0.2">
      <c r="B9" t="s">
        <v>18</v>
      </c>
      <c r="C9">
        <v>9.1</v>
      </c>
      <c r="G9" t="s">
        <v>19</v>
      </c>
      <c r="H9">
        <f>C11/C5</f>
        <v>1.0402684563758389</v>
      </c>
      <c r="I9">
        <v>6.7</v>
      </c>
      <c r="J9">
        <v>7.2</v>
      </c>
      <c r="K9">
        <f>-J9/I9</f>
        <v>-1.0746268656716418</v>
      </c>
    </row>
    <row r="11" spans="1:11" x14ac:dyDescent="0.2">
      <c r="B11" t="s">
        <v>20</v>
      </c>
      <c r="C11">
        <v>15.5</v>
      </c>
    </row>
    <row r="15" spans="1:11" x14ac:dyDescent="0.2">
      <c r="C15" t="s">
        <v>22</v>
      </c>
      <c r="D15" t="s">
        <v>29</v>
      </c>
      <c r="E15" t="s">
        <v>23</v>
      </c>
      <c r="F15" t="s">
        <v>25</v>
      </c>
      <c r="G15" t="s">
        <v>26</v>
      </c>
      <c r="H15" t="s">
        <v>28</v>
      </c>
      <c r="I15" t="s">
        <v>27</v>
      </c>
    </row>
    <row r="16" spans="1:11" x14ac:dyDescent="0.2">
      <c r="B16" t="s">
        <v>21</v>
      </c>
      <c r="C16">
        <v>20</v>
      </c>
      <c r="D16">
        <v>5</v>
      </c>
      <c r="E16" t="s">
        <v>24</v>
      </c>
      <c r="F16">
        <v>10</v>
      </c>
      <c r="G16">
        <v>10</v>
      </c>
      <c r="H16">
        <v>10</v>
      </c>
      <c r="I16">
        <v>10</v>
      </c>
    </row>
    <row r="18" spans="2:5" x14ac:dyDescent="0.2">
      <c r="B18" t="s">
        <v>30</v>
      </c>
      <c r="C18" t="s">
        <v>31</v>
      </c>
      <c r="D18" t="s">
        <v>32</v>
      </c>
    </row>
    <row r="19" spans="2:5" x14ac:dyDescent="0.2">
      <c r="C19">
        <v>0.5</v>
      </c>
      <c r="D19">
        <v>2</v>
      </c>
      <c r="E19">
        <f>D19/C19</f>
        <v>4</v>
      </c>
    </row>
    <row r="20" spans="2:5" x14ac:dyDescent="0.2">
      <c r="C20">
        <v>0.2</v>
      </c>
      <c r="D20">
        <v>0.9</v>
      </c>
      <c r="E20">
        <f>D20/C20</f>
        <v>4.5</v>
      </c>
    </row>
    <row r="21" spans="2:5" x14ac:dyDescent="0.2">
      <c r="C21">
        <v>0.1</v>
      </c>
      <c r="D21">
        <v>0.4</v>
      </c>
      <c r="E21">
        <f>D21/C21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2022-09-21T12:47:02Z</dcterms:created>
  <dcterms:modified xsi:type="dcterms:W3CDTF">2022-09-21T18:29:53Z</dcterms:modified>
</cp:coreProperties>
</file>