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EM12/RLCcircuit/"/>
    </mc:Choice>
  </mc:AlternateContent>
  <xr:revisionPtr revIDLastSave="0" documentId="8_{8E1B6829-A5B1-E845-9588-A671C2236EDB}" xr6:coauthVersionLast="47" xr6:coauthVersionMax="47" xr10:uidLastSave="{00000000-0000-0000-0000-000000000000}"/>
  <bookViews>
    <workbookView xWindow="380" yWindow="500" windowWidth="28040" windowHeight="16260" xr2:uid="{BF5D7204-B1E0-4C46-A4FE-BF86402297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2" i="1"/>
  <c r="D21" i="1"/>
  <c r="D20" i="1"/>
  <c r="D16" i="1"/>
  <c r="B2" i="1"/>
  <c r="C4" i="1" l="1"/>
</calcChain>
</file>

<file path=xl/sharedStrings.xml><?xml version="1.0" encoding="utf-8"?>
<sst xmlns="http://schemas.openxmlformats.org/spreadsheetml/2006/main" count="18" uniqueCount="14">
  <si>
    <t>f.res (kHz)</t>
  </si>
  <si>
    <t>2pi</t>
  </si>
  <si>
    <t>f.res (rad/s)</t>
  </si>
  <si>
    <t>f &lt; fres</t>
  </si>
  <si>
    <t>Lag Vr</t>
  </si>
  <si>
    <t>f &gt; fres</t>
  </si>
  <si>
    <t>Lead Vr (Lag V0)</t>
  </si>
  <si>
    <t>Vr (Res)</t>
  </si>
  <si>
    <t>Serie</t>
  </si>
  <si>
    <t>f</t>
  </si>
  <si>
    <t>v2</t>
  </si>
  <si>
    <t>escala</t>
  </si>
  <si>
    <t>f.res</t>
  </si>
  <si>
    <t>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</si>
</sst>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431E-9163-8440-94F1-829BCFA5FE9A}">
  <dimension ref="A2:M31"/>
  <sheetViews>
    <sheetView tabSelected="1" workbookViewId="0">
      <selection activeCell="I32" sqref="I32"/>
    </sheetView>
  </sheetViews>
  <sheetFormatPr baseColWidth="10" defaultRowHeight="16" x14ac:dyDescent="0.2"/>
  <sheetData>
    <row r="2" spans="1:13" x14ac:dyDescent="0.2">
      <c r="A2" t="s">
        <v>1</v>
      </c>
      <c r="B2">
        <f>2*PI()</f>
        <v>6.2831853071795862</v>
      </c>
      <c r="F2">
        <v>4</v>
      </c>
    </row>
    <row r="3" spans="1:13" x14ac:dyDescent="0.2">
      <c r="B3" t="s">
        <v>0</v>
      </c>
      <c r="C3">
        <v>3.97</v>
      </c>
      <c r="E3" t="s">
        <v>7</v>
      </c>
      <c r="F3">
        <v>3.8</v>
      </c>
      <c r="I3" t="s">
        <v>12</v>
      </c>
      <c r="J3">
        <v>4.05</v>
      </c>
      <c r="L3" t="s">
        <v>7</v>
      </c>
      <c r="M3">
        <v>0.6</v>
      </c>
    </row>
    <row r="4" spans="1:13" x14ac:dyDescent="0.2">
      <c r="B4" t="s">
        <v>2</v>
      </c>
      <c r="C4">
        <f>C3*B2*1000</f>
        <v>24944.245669502958</v>
      </c>
    </row>
    <row r="6" spans="1:13" x14ac:dyDescent="0.2">
      <c r="B6" t="s">
        <v>3</v>
      </c>
      <c r="C6" t="s">
        <v>4</v>
      </c>
    </row>
    <row r="7" spans="1:13" x14ac:dyDescent="0.2">
      <c r="B7" t="s">
        <v>5</v>
      </c>
      <c r="C7" t="s">
        <v>6</v>
      </c>
    </row>
    <row r="10" spans="1:13" x14ac:dyDescent="0.2">
      <c r="C10" t="s">
        <v>8</v>
      </c>
      <c r="I10" t="s">
        <v>13</v>
      </c>
    </row>
    <row r="11" spans="1:13" x14ac:dyDescent="0.2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3" x14ac:dyDescent="0.2">
      <c r="B12">
        <f>C12*$B$2</f>
        <v>3141.5926535897929</v>
      </c>
      <c r="C12">
        <v>500</v>
      </c>
      <c r="D12">
        <v>0.25</v>
      </c>
      <c r="E12">
        <v>0.5</v>
      </c>
      <c r="I12">
        <v>500</v>
      </c>
      <c r="J12">
        <v>6</v>
      </c>
      <c r="K12">
        <v>5</v>
      </c>
    </row>
    <row r="13" spans="1:13" x14ac:dyDescent="0.2">
      <c r="B13">
        <f t="shared" ref="B13:B31" si="0">C13*$B$2</f>
        <v>5064.2473575867461</v>
      </c>
      <c r="C13">
        <v>806</v>
      </c>
      <c r="D13">
        <v>0.35</v>
      </c>
      <c r="E13">
        <v>0.5</v>
      </c>
      <c r="I13">
        <v>810</v>
      </c>
      <c r="J13">
        <v>6</v>
      </c>
      <c r="K13">
        <v>5</v>
      </c>
    </row>
    <row r="14" spans="1:13" x14ac:dyDescent="0.2">
      <c r="B14">
        <f t="shared" si="0"/>
        <v>6358.5835308657415</v>
      </c>
      <c r="C14">
        <v>1012</v>
      </c>
      <c r="D14">
        <v>0.45</v>
      </c>
      <c r="E14">
        <v>0.5</v>
      </c>
      <c r="I14">
        <v>999</v>
      </c>
      <c r="J14">
        <v>6</v>
      </c>
      <c r="K14">
        <v>5</v>
      </c>
    </row>
    <row r="15" spans="1:13" x14ac:dyDescent="0.2">
      <c r="B15">
        <f t="shared" si="0"/>
        <v>9424.7779607693792</v>
      </c>
      <c r="C15">
        <v>1500</v>
      </c>
      <c r="D15">
        <v>0.8</v>
      </c>
      <c r="E15">
        <v>1</v>
      </c>
      <c r="I15">
        <v>1504</v>
      </c>
      <c r="J15">
        <v>5.5</v>
      </c>
      <c r="K15">
        <v>5</v>
      </c>
    </row>
    <row r="16" spans="1:13" x14ac:dyDescent="0.2">
      <c r="B16">
        <f t="shared" si="0"/>
        <v>12578.936984973532</v>
      </c>
      <c r="C16">
        <v>2002</v>
      </c>
      <c r="D16">
        <f>2.3/2</f>
        <v>1.1499999999999999</v>
      </c>
      <c r="E16">
        <v>1</v>
      </c>
      <c r="I16">
        <v>2003</v>
      </c>
      <c r="J16">
        <v>5</v>
      </c>
      <c r="K16">
        <v>5</v>
      </c>
    </row>
    <row r="17" spans="2:11" x14ac:dyDescent="0.2">
      <c r="B17">
        <f t="shared" si="0"/>
        <v>15079.644737231007</v>
      </c>
      <c r="C17">
        <v>2400</v>
      </c>
      <c r="D17">
        <v>1.5</v>
      </c>
      <c r="E17">
        <v>2</v>
      </c>
      <c r="I17">
        <v>2450</v>
      </c>
      <c r="J17" s="1">
        <v>4.5</v>
      </c>
      <c r="K17">
        <v>5</v>
      </c>
    </row>
    <row r="18" spans="2:11" x14ac:dyDescent="0.2">
      <c r="B18">
        <f t="shared" si="0"/>
        <v>18032.741831605414</v>
      </c>
      <c r="C18">
        <v>2870</v>
      </c>
      <c r="D18">
        <v>2.1</v>
      </c>
      <c r="E18">
        <v>2</v>
      </c>
      <c r="I18" s="2">
        <v>2810</v>
      </c>
      <c r="J18">
        <v>4</v>
      </c>
      <c r="K18">
        <v>5</v>
      </c>
    </row>
    <row r="19" spans="2:11" x14ac:dyDescent="0.2">
      <c r="B19">
        <f t="shared" si="0"/>
        <v>20734.511513692636</v>
      </c>
      <c r="C19">
        <v>3300</v>
      </c>
      <c r="D19">
        <v>2.5</v>
      </c>
      <c r="E19">
        <v>5</v>
      </c>
      <c r="I19" s="2">
        <v>3350</v>
      </c>
      <c r="J19">
        <v>2.5</v>
      </c>
      <c r="K19">
        <v>5</v>
      </c>
    </row>
    <row r="20" spans="2:11" x14ac:dyDescent="0.2">
      <c r="B20">
        <f t="shared" si="0"/>
        <v>23624.776754995244</v>
      </c>
      <c r="C20">
        <v>3760</v>
      </c>
      <c r="D20">
        <f>7.5/2</f>
        <v>3.75</v>
      </c>
      <c r="E20">
        <v>5</v>
      </c>
      <c r="I20" s="2">
        <v>3810</v>
      </c>
      <c r="J20">
        <v>0.7</v>
      </c>
      <c r="K20">
        <v>1</v>
      </c>
    </row>
    <row r="21" spans="2:11" x14ac:dyDescent="0.2">
      <c r="B21">
        <f t="shared" si="0"/>
        <v>29530.970943744054</v>
      </c>
      <c r="C21">
        <v>4700</v>
      </c>
      <c r="D21">
        <f>6.5/2</f>
        <v>3.25</v>
      </c>
      <c r="E21">
        <v>5</v>
      </c>
      <c r="I21" s="2">
        <v>4710</v>
      </c>
      <c r="J21">
        <v>2.5</v>
      </c>
      <c r="K21">
        <v>5</v>
      </c>
    </row>
    <row r="22" spans="2:11" x14ac:dyDescent="0.2">
      <c r="B22">
        <f t="shared" si="0"/>
        <v>35688.492544780049</v>
      </c>
      <c r="C22">
        <v>5680</v>
      </c>
      <c r="D22">
        <v>2</v>
      </c>
      <c r="E22">
        <v>5</v>
      </c>
      <c r="I22" s="2">
        <v>5690</v>
      </c>
      <c r="J22">
        <v>4</v>
      </c>
      <c r="K22">
        <v>5</v>
      </c>
    </row>
    <row r="23" spans="2:11" x14ac:dyDescent="0.2">
      <c r="B23">
        <f t="shared" si="0"/>
        <v>37699.111843077517</v>
      </c>
      <c r="C23">
        <v>6000</v>
      </c>
      <c r="D23">
        <v>1.8</v>
      </c>
      <c r="E23">
        <v>2</v>
      </c>
      <c r="I23" s="2">
        <v>6010</v>
      </c>
      <c r="J23">
        <v>4.5</v>
      </c>
      <c r="K23">
        <v>5</v>
      </c>
    </row>
    <row r="24" spans="2:11" x14ac:dyDescent="0.2">
      <c r="B24">
        <f t="shared" si="0"/>
        <v>45364.597917836611</v>
      </c>
      <c r="C24">
        <v>7220</v>
      </c>
      <c r="D24">
        <v>2.2999999999999998</v>
      </c>
      <c r="E24">
        <v>2</v>
      </c>
      <c r="I24" s="2">
        <v>7200</v>
      </c>
      <c r="J24">
        <v>5</v>
      </c>
      <c r="K24">
        <v>5</v>
      </c>
    </row>
    <row r="25" spans="2:11" x14ac:dyDescent="0.2">
      <c r="B25">
        <f t="shared" si="0"/>
        <v>53344.243257954688</v>
      </c>
      <c r="C25">
        <v>8490</v>
      </c>
      <c r="D25">
        <v>1</v>
      </c>
      <c r="E25">
        <v>1</v>
      </c>
      <c r="I25" s="2">
        <v>8470</v>
      </c>
      <c r="J25">
        <v>5.5</v>
      </c>
      <c r="K25">
        <v>5</v>
      </c>
    </row>
    <row r="26" spans="2:11" x14ac:dyDescent="0.2">
      <c r="B26">
        <f t="shared" si="0"/>
        <v>59061.941887488108</v>
      </c>
      <c r="C26">
        <v>9400</v>
      </c>
      <c r="D26">
        <v>0.85</v>
      </c>
      <c r="E26">
        <v>1</v>
      </c>
      <c r="I26" s="2">
        <v>9570</v>
      </c>
      <c r="J26">
        <v>5.5</v>
      </c>
      <c r="K26">
        <v>5</v>
      </c>
    </row>
    <row r="27" spans="2:11" x14ac:dyDescent="0.2">
      <c r="B27">
        <f t="shared" si="0"/>
        <v>64716.808663949741</v>
      </c>
      <c r="C27">
        <v>10300</v>
      </c>
      <c r="D27">
        <v>0.75</v>
      </c>
      <c r="E27">
        <v>1</v>
      </c>
      <c r="I27" s="2">
        <v>10350</v>
      </c>
      <c r="J27">
        <v>5.5</v>
      </c>
      <c r="K27">
        <v>5</v>
      </c>
    </row>
    <row r="28" spans="2:11" x14ac:dyDescent="0.2">
      <c r="B28">
        <f t="shared" si="0"/>
        <v>70999.993971129326</v>
      </c>
      <c r="C28">
        <v>11300</v>
      </c>
      <c r="D28">
        <v>0.7</v>
      </c>
      <c r="E28">
        <v>1</v>
      </c>
      <c r="I28" s="2">
        <v>4330</v>
      </c>
      <c r="J28">
        <v>1.3</v>
      </c>
      <c r="K28">
        <v>1</v>
      </c>
    </row>
    <row r="29" spans="2:11" x14ac:dyDescent="0.2">
      <c r="B29">
        <f t="shared" si="0"/>
        <v>76654.860747590952</v>
      </c>
      <c r="C29">
        <v>12200</v>
      </c>
      <c r="D29">
        <v>0.6</v>
      </c>
      <c r="E29">
        <v>1</v>
      </c>
      <c r="I29" s="2">
        <v>3490</v>
      </c>
      <c r="J29">
        <v>1.9</v>
      </c>
      <c r="K29">
        <v>2</v>
      </c>
    </row>
    <row r="30" spans="2:11" x14ac:dyDescent="0.2">
      <c r="B30">
        <f t="shared" si="0"/>
        <v>83315.037173201315</v>
      </c>
      <c r="C30">
        <v>13260</v>
      </c>
      <c r="D30">
        <v>0.6</v>
      </c>
      <c r="E30">
        <v>1</v>
      </c>
      <c r="I30" s="2">
        <v>4050</v>
      </c>
      <c r="J30">
        <v>0.6</v>
      </c>
      <c r="K30">
        <v>1</v>
      </c>
    </row>
    <row r="31" spans="2:11" x14ac:dyDescent="0.2">
      <c r="B31">
        <f t="shared" si="0"/>
        <v>88215.921712801384</v>
      </c>
      <c r="C31">
        <v>14040</v>
      </c>
      <c r="D31">
        <v>0.5</v>
      </c>
      <c r="E31">
        <v>1</v>
      </c>
      <c r="I31" s="2">
        <v>3670</v>
      </c>
      <c r="J31">
        <v>1.2</v>
      </c>
      <c r="K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2022-11-18T14:42:00Z</dcterms:created>
  <dcterms:modified xsi:type="dcterms:W3CDTF">2022-11-18T16:20:49Z</dcterms:modified>
</cp:coreProperties>
</file>