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winplanck/Desktop/Physics/Physics Lab III/LO6/LM/"/>
    </mc:Choice>
  </mc:AlternateContent>
  <xr:revisionPtr revIDLastSave="0" documentId="8_{5DFEBE58-4275-E147-AF1F-6BCD21F60D63}" xr6:coauthVersionLast="47" xr6:coauthVersionMax="47" xr10:uidLastSave="{00000000-0000-0000-0000-000000000000}"/>
  <bookViews>
    <workbookView xWindow="380" yWindow="500" windowWidth="28040" windowHeight="15960" xr2:uid="{4AC39E88-1551-2640-A782-635FDB43E3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6" i="1"/>
  <c r="F22" i="1"/>
  <c r="H22" i="1" s="1"/>
  <c r="D22" i="1"/>
  <c r="C22" i="1"/>
  <c r="E18" i="1"/>
  <c r="D18" i="1"/>
  <c r="C18" i="1"/>
  <c r="E17" i="1"/>
  <c r="E14" i="1"/>
  <c r="E15" i="1"/>
  <c r="C15" i="1"/>
  <c r="D15" i="1"/>
  <c r="E10" i="1"/>
  <c r="E9" i="1"/>
  <c r="E8" i="1"/>
</calcChain>
</file>

<file path=xl/sharedStrings.xml><?xml version="1.0" encoding="utf-8"?>
<sst xmlns="http://schemas.openxmlformats.org/spreadsheetml/2006/main" count="22" uniqueCount="21">
  <si>
    <t>ACCOMODATION I</t>
  </si>
  <si>
    <t>pos</t>
  </si>
  <si>
    <t>EYESIZE</t>
  </si>
  <si>
    <t>L1</t>
  </si>
  <si>
    <t>FOCALLENG</t>
  </si>
  <si>
    <t>L4</t>
  </si>
  <si>
    <t>L3</t>
  </si>
  <si>
    <t>L1 NOAC</t>
  </si>
  <si>
    <t>M</t>
  </si>
  <si>
    <t>NOL AC</t>
  </si>
  <si>
    <t>SQARE</t>
  </si>
  <si>
    <t>L3 NOAC</t>
  </si>
  <si>
    <t>THO</t>
  </si>
  <si>
    <t>Mycockscope</t>
  </si>
  <si>
    <t>fo</t>
  </si>
  <si>
    <t>fe</t>
  </si>
  <si>
    <t>D</t>
  </si>
  <si>
    <t>t</t>
  </si>
  <si>
    <t>f'</t>
  </si>
  <si>
    <t>Mexp</t>
  </si>
  <si>
    <t>Mth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</si>
</sst>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E7D6-B681-9048-BDC9-7CEFBDB02A91}">
  <dimension ref="B1:H27"/>
  <sheetViews>
    <sheetView tabSelected="1" workbookViewId="0">
      <selection activeCell="E29" sqref="E29"/>
    </sheetView>
  </sheetViews>
  <sheetFormatPr baseColWidth="10" defaultRowHeight="16" x14ac:dyDescent="0.2"/>
  <sheetData>
    <row r="1" spans="2:5" x14ac:dyDescent="0.2">
      <c r="D1" t="s">
        <v>1</v>
      </c>
    </row>
    <row r="2" spans="2:5" x14ac:dyDescent="0.2">
      <c r="B2" t="s">
        <v>0</v>
      </c>
      <c r="D2">
        <v>-19.899999999999999</v>
      </c>
    </row>
    <row r="3" spans="2:5" x14ac:dyDescent="0.2">
      <c r="D3">
        <v>-19.8</v>
      </c>
    </row>
    <row r="5" spans="2:5" x14ac:dyDescent="0.2">
      <c r="B5" t="s">
        <v>2</v>
      </c>
      <c r="D5">
        <v>20</v>
      </c>
    </row>
    <row r="7" spans="2:5" x14ac:dyDescent="0.2">
      <c r="C7" t="s">
        <v>4</v>
      </c>
    </row>
    <row r="8" spans="2:5" x14ac:dyDescent="0.2">
      <c r="B8" t="s">
        <v>3</v>
      </c>
      <c r="C8">
        <v>-9.6999999999999993</v>
      </c>
      <c r="D8">
        <v>-9.1999999999999993</v>
      </c>
      <c r="E8">
        <f>AVERAGE(C8,D8)</f>
        <v>-9.4499999999999993</v>
      </c>
    </row>
    <row r="9" spans="2:5" x14ac:dyDescent="0.2">
      <c r="B9" t="s">
        <v>5</v>
      </c>
      <c r="C9">
        <v>-14.8</v>
      </c>
      <c r="D9">
        <v>-15.1</v>
      </c>
      <c r="E9">
        <f>AVERAGE(C9,D9)</f>
        <v>-14.95</v>
      </c>
    </row>
    <row r="10" spans="2:5" x14ac:dyDescent="0.2">
      <c r="B10" t="s">
        <v>6</v>
      </c>
      <c r="C10">
        <v>-5</v>
      </c>
      <c r="D10">
        <v>-4.8</v>
      </c>
      <c r="E10">
        <f>AVERAGE(C10,D10)</f>
        <v>-4.9000000000000004</v>
      </c>
    </row>
    <row r="13" spans="2:5" x14ac:dyDescent="0.2">
      <c r="C13" t="s">
        <v>7</v>
      </c>
      <c r="D13" t="s">
        <v>9</v>
      </c>
      <c r="E13" t="s">
        <v>8</v>
      </c>
    </row>
    <row r="14" spans="2:5" x14ac:dyDescent="0.2">
      <c r="B14" t="s">
        <v>10</v>
      </c>
      <c r="C14">
        <v>-2</v>
      </c>
      <c r="D14">
        <v>0.95</v>
      </c>
      <c r="E14">
        <f>C14/D14</f>
        <v>-2.1052631578947367</v>
      </c>
    </row>
    <row r="15" spans="2:5" x14ac:dyDescent="0.2">
      <c r="B15" t="s">
        <v>12</v>
      </c>
      <c r="C15">
        <f>AVERAGE(D2,D3)</f>
        <v>-19.850000000000001</v>
      </c>
      <c r="D15">
        <f>E8</f>
        <v>-9.4499999999999993</v>
      </c>
      <c r="E15">
        <f>-C15/D15</f>
        <v>-2.1005291005291009</v>
      </c>
    </row>
    <row r="16" spans="2:5" x14ac:dyDescent="0.2">
      <c r="C16" t="s">
        <v>11</v>
      </c>
      <c r="D16" t="s">
        <v>9</v>
      </c>
    </row>
    <row r="17" spans="2:8" x14ac:dyDescent="0.2">
      <c r="C17">
        <v>-3.9</v>
      </c>
      <c r="D17">
        <v>0.95</v>
      </c>
      <c r="E17">
        <f>C17/D17</f>
        <v>-4.1052631578947372</v>
      </c>
    </row>
    <row r="18" spans="2:8" x14ac:dyDescent="0.2">
      <c r="C18">
        <f>C15</f>
        <v>-19.850000000000001</v>
      </c>
      <c r="D18">
        <f>E10</f>
        <v>-4.9000000000000004</v>
      </c>
      <c r="E18">
        <f>-C18/D18</f>
        <v>-4.0510204081632653</v>
      </c>
    </row>
    <row r="21" spans="2:8" x14ac:dyDescent="0.2">
      <c r="B21" t="s">
        <v>13</v>
      </c>
      <c r="C21" t="s">
        <v>14</v>
      </c>
      <c r="D21" t="s">
        <v>15</v>
      </c>
      <c r="E21" t="s">
        <v>16</v>
      </c>
      <c r="F21" t="s">
        <v>17</v>
      </c>
      <c r="H21" t="s">
        <v>18</v>
      </c>
    </row>
    <row r="22" spans="2:8" x14ac:dyDescent="0.2">
      <c r="C22">
        <f>E8</f>
        <v>-9.4499999999999993</v>
      </c>
      <c r="D22">
        <f>E10</f>
        <v>-4.9000000000000004</v>
      </c>
      <c r="E22">
        <v>28</v>
      </c>
      <c r="F22">
        <f>E22+C22+D22</f>
        <v>13.65</v>
      </c>
      <c r="H22">
        <f>-C22*D22/F22</f>
        <v>-3.3923076923076922</v>
      </c>
    </row>
    <row r="26" spans="2:8" x14ac:dyDescent="0.2">
      <c r="B26" t="s">
        <v>19</v>
      </c>
      <c r="C26">
        <f>-5.3/D17</f>
        <v>-5.5789473684210531</v>
      </c>
    </row>
    <row r="27" spans="2:8" x14ac:dyDescent="0.2">
      <c r="B27" t="s">
        <v>20</v>
      </c>
      <c r="C27">
        <f>C18*F22/(C22*D22)</f>
        <v>-5.8514739229024952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de Miguel Domínguez</dc:creator>
  <cp:lastModifiedBy>Mario de Miguel Domínguez</cp:lastModifiedBy>
  <dcterms:created xsi:type="dcterms:W3CDTF">2022-10-05T12:56:46Z</dcterms:created>
  <dcterms:modified xsi:type="dcterms:W3CDTF">2022-10-05T18:31:34Z</dcterms:modified>
</cp:coreProperties>
</file>