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Documents\ALTERFOR\Biodiversity_impact\Revision\"/>
    </mc:Choice>
  </mc:AlternateContent>
  <xr:revisionPtr revIDLastSave="0" documentId="13_ncr:1_{DE930456-51E6-46FA-9DFC-8AD285BF77DA}" xr6:coauthVersionLast="47" xr6:coauthVersionMax="47" xr10:uidLastSave="{00000000-0000-0000-0000-000000000000}"/>
  <bookViews>
    <workbookView xWindow="-120" yWindow="-120" windowWidth="25440" windowHeight="15390" xr2:uid="{4CFFF602-CE95-405C-AB62-C2F0CDCCCB8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" i="3" l="1"/>
  <c r="E12" i="3"/>
  <c r="G11" i="3"/>
  <c r="E36" i="3"/>
  <c r="E33" i="3"/>
  <c r="E30" i="3"/>
  <c r="E27" i="3"/>
  <c r="E24" i="3"/>
  <c r="E21" i="3"/>
  <c r="E18" i="3"/>
  <c r="E15" i="3"/>
  <c r="E9" i="3"/>
  <c r="E6" i="3"/>
  <c r="E3" i="3"/>
  <c r="C3" i="3"/>
  <c r="C12" i="3"/>
  <c r="D36" i="3"/>
  <c r="D33" i="3"/>
  <c r="D30" i="3"/>
  <c r="D27" i="3"/>
  <c r="D24" i="3"/>
  <c r="D18" i="3"/>
  <c r="D15" i="3"/>
  <c r="D12" i="3"/>
  <c r="D9" i="3"/>
  <c r="D6" i="3"/>
  <c r="C15" i="3"/>
  <c r="C9" i="3"/>
  <c r="C36" i="3" l="1"/>
  <c r="C33" i="3"/>
  <c r="C30" i="3"/>
  <c r="C27" i="3"/>
  <c r="C24" i="3"/>
  <c r="C21" i="3"/>
  <c r="C6" i="3"/>
  <c r="C18" i="3"/>
</calcChain>
</file>

<file path=xl/sharedStrings.xml><?xml version="1.0" encoding="utf-8"?>
<sst xmlns="http://schemas.openxmlformats.org/spreadsheetml/2006/main" count="43" uniqueCount="43">
  <si>
    <t>REF_MFM_noAF_Clear_Cut</t>
  </si>
  <si>
    <t>REF_MFM_noAF_Selection</t>
  </si>
  <si>
    <t>REF_MFM_noAF_Retention</t>
  </si>
  <si>
    <t>REF_MFM_AF0_Clear_Cut</t>
  </si>
  <si>
    <t>REF_MFM_AF0_Selection</t>
  </si>
  <si>
    <t>REF_MFM_AF0_Retention</t>
  </si>
  <si>
    <t>REF_MFM_AF25_Clear_Cut</t>
  </si>
  <si>
    <t>REF_MFM_AF25_Selection</t>
  </si>
  <si>
    <t>REF_MFM_AF25_Retention</t>
  </si>
  <si>
    <t>REF_MFM_AF50_Clear_Cut</t>
  </si>
  <si>
    <t>REF_MFM_AF50_Selection</t>
  </si>
  <si>
    <t>REF_MFM_AF50_Retention</t>
  </si>
  <si>
    <t>REF_MFM_AF75_Clear_Cut</t>
  </si>
  <si>
    <t>REF_MFM_AF75_Selection</t>
  </si>
  <si>
    <t>REF_MFM_AF75_Retention</t>
  </si>
  <si>
    <t>REF_MFM_AF100_Clear_Cut</t>
  </si>
  <si>
    <t>REF_MFM_AF100_Selection</t>
  </si>
  <si>
    <t>REF_MFM_AF100_Retention</t>
  </si>
  <si>
    <t>RCP_MFM_noAF_Clear_Cut</t>
  </si>
  <si>
    <t>RCP_MFM_noAF_Selection</t>
  </si>
  <si>
    <t>RCP_MFM_noAF_Retention</t>
  </si>
  <si>
    <t>RCP_MFM_AF0_Clear_Cut</t>
  </si>
  <si>
    <t>RCP_MFM_AF0_Selection</t>
  </si>
  <si>
    <t>RCP_MFM_AF0_Retention</t>
  </si>
  <si>
    <t>RCP_MFM_AF25_Clear_Cut</t>
  </si>
  <si>
    <t>RCP_MFM_AF25_Selection</t>
  </si>
  <si>
    <t>RCP_MFM_AF25_Retention</t>
  </si>
  <si>
    <t>RCP_MFM_AF50_Clear_Cut</t>
  </si>
  <si>
    <t>RCP_MFM_AF50_Selection</t>
  </si>
  <si>
    <t>RCP_MFM_AF50_Retention</t>
  </si>
  <si>
    <t>RCP_MFM_AF75_Clear_Cut</t>
  </si>
  <si>
    <t>RCP_MFM_AF75_Selection</t>
  </si>
  <si>
    <t>RCP_MFM_AF75_Retention</t>
  </si>
  <si>
    <t>RCP_MFM_AF100_Clear_Cut</t>
  </si>
  <si>
    <t>RCP_MFM_AF100_Selection</t>
  </si>
  <si>
    <t>RCP_MFM_AF100_Retention</t>
  </si>
  <si>
    <t>scen</t>
  </si>
  <si>
    <t>Sel_Ret(%suitable_area)</t>
  </si>
  <si>
    <t>Sel_Ret_(1000ha_to_baseline)</t>
  </si>
  <si>
    <t>Sel_Ret(%total_area)</t>
  </si>
  <si>
    <t>2100(area_1000_ha)</t>
  </si>
  <si>
    <t>export effect on area (1000ha)</t>
  </si>
  <si>
    <t>after export Sel_Ret(%total_area)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</si>
</sst>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9" fontId="0" fillId="0" borderId="0" xfId="1" applyFont="1"/>
    <xf numFmtId="0" fontId="2" fillId="0" borderId="0" xfId="0" applyFont="1"/>
    <xf numFmtId="1" fontId="2" fillId="0" borderId="0" xfId="0" applyNumberFormat="1" applyFont="1"/>
    <xf numFmtId="1" fontId="3" fillId="0" borderId="0" xfId="0" applyNumberFormat="1" applyFont="1"/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56C2-1F7D-4A1F-8BD8-3D6E2E298360}">
  <dimension ref="A1:H73"/>
  <sheetViews>
    <sheetView tabSelected="1" workbookViewId="0">
      <selection activeCell="H13" sqref="H13"/>
    </sheetView>
  </sheetViews>
  <sheetFormatPr defaultRowHeight="15" x14ac:dyDescent="0.25"/>
  <cols>
    <col min="1" max="1" width="24.85546875" customWidth="1"/>
    <col min="2" max="2" width="21.42578125" customWidth="1"/>
    <col min="3" max="3" width="34.28515625" customWidth="1"/>
    <col min="4" max="4" width="27.5703125" customWidth="1"/>
  </cols>
  <sheetData>
    <row r="1" spans="1:8" x14ac:dyDescent="0.25">
      <c r="A1" t="s">
        <v>36</v>
      </c>
      <c r="B1" t="s">
        <v>40</v>
      </c>
      <c r="C1" t="s">
        <v>38</v>
      </c>
      <c r="D1" t="s">
        <v>37</v>
      </c>
      <c r="E1" t="s">
        <v>39</v>
      </c>
      <c r="G1" s="3" t="s">
        <v>41</v>
      </c>
      <c r="H1" s="3" t="s">
        <v>42</v>
      </c>
    </row>
    <row r="2" spans="1:8" x14ac:dyDescent="0.25">
      <c r="A2" t="s">
        <v>0</v>
      </c>
      <c r="B2" s="1">
        <v>104584.48995725687</v>
      </c>
      <c r="G2" s="3"/>
      <c r="H2" s="3"/>
    </row>
    <row r="3" spans="1:8" x14ac:dyDescent="0.25">
      <c r="A3" t="s">
        <v>1</v>
      </c>
      <c r="B3" s="1">
        <v>29450.628428651333</v>
      </c>
      <c r="C3" s="1">
        <f>(B4+B3)-$B$3</f>
        <v>0</v>
      </c>
      <c r="E3" s="2">
        <f>(B3+B4)/SUM(B2:B4)</f>
        <v>0.21972322465414132</v>
      </c>
      <c r="G3" s="3"/>
      <c r="H3" s="3"/>
    </row>
    <row r="4" spans="1:8" x14ac:dyDescent="0.25">
      <c r="A4" t="s">
        <v>2</v>
      </c>
      <c r="B4" s="1">
        <v>0</v>
      </c>
      <c r="E4" s="2"/>
      <c r="G4" s="3"/>
      <c r="H4" s="3"/>
    </row>
    <row r="5" spans="1:8" x14ac:dyDescent="0.25">
      <c r="A5" t="s">
        <v>3</v>
      </c>
      <c r="B5" s="1">
        <v>89284.641519228811</v>
      </c>
      <c r="E5" s="2"/>
      <c r="G5" s="3"/>
      <c r="H5" s="3"/>
    </row>
    <row r="6" spans="1:8" x14ac:dyDescent="0.25">
      <c r="A6" t="s">
        <v>4</v>
      </c>
      <c r="B6" s="1">
        <v>24736.352976440332</v>
      </c>
      <c r="C6" s="1">
        <f>(B7+B6)-$B$3</f>
        <v>15324.270257335105</v>
      </c>
      <c r="D6" s="2">
        <f>C6/68000</f>
        <v>0.22535691554904566</v>
      </c>
      <c r="E6" s="2">
        <f>(B6+B7)/SUM(B5:B7)</f>
        <v>0.33399263206069524</v>
      </c>
      <c r="G6" s="3"/>
      <c r="H6" s="3"/>
    </row>
    <row r="7" spans="1:8" x14ac:dyDescent="0.25">
      <c r="A7" t="s">
        <v>5</v>
      </c>
      <c r="B7" s="1">
        <v>20038.545709546102</v>
      </c>
      <c r="C7" s="1"/>
      <c r="D7" s="2"/>
      <c r="E7" s="2"/>
      <c r="G7" s="3"/>
      <c r="H7" s="3"/>
    </row>
    <row r="8" spans="1:8" x14ac:dyDescent="0.25">
      <c r="A8" t="s">
        <v>6</v>
      </c>
      <c r="B8" s="1">
        <v>81138.420783828871</v>
      </c>
      <c r="C8" s="1"/>
      <c r="D8" s="2"/>
      <c r="E8" s="2"/>
      <c r="G8" s="3"/>
      <c r="H8" s="3"/>
    </row>
    <row r="9" spans="1:8" x14ac:dyDescent="0.25">
      <c r="A9" t="s">
        <v>7</v>
      </c>
      <c r="B9" s="1">
        <v>35327.452839318488</v>
      </c>
      <c r="C9" s="1">
        <f>(B10+B9)-$B$3</f>
        <v>23470.490994176893</v>
      </c>
      <c r="D9" s="2">
        <f>C9/68000</f>
        <v>0.3451542793261308</v>
      </c>
      <c r="E9" s="2">
        <f>(B9+B10)/SUM(B8:B10)</f>
        <v>0.39475832410918776</v>
      </c>
      <c r="G9" s="3"/>
      <c r="H9" s="3"/>
    </row>
    <row r="10" spans="1:8" x14ac:dyDescent="0.25">
      <c r="A10" t="s">
        <v>8</v>
      </c>
      <c r="B10" s="1">
        <v>17593.666583509734</v>
      </c>
      <c r="C10" s="1"/>
      <c r="D10" s="2"/>
      <c r="E10" s="2"/>
      <c r="G10" s="3"/>
      <c r="H10" s="3"/>
    </row>
    <row r="11" spans="1:8" x14ac:dyDescent="0.25">
      <c r="A11" t="s">
        <v>9</v>
      </c>
      <c r="B11" s="1">
        <v>71794.163235613014</v>
      </c>
      <c r="C11" s="1"/>
      <c r="D11" s="2"/>
      <c r="E11" s="2"/>
      <c r="G11" s="4">
        <f>B11-27600</f>
        <v>44194.163235613014</v>
      </c>
      <c r="H11" s="3"/>
    </row>
    <row r="12" spans="1:8" x14ac:dyDescent="0.25">
      <c r="A12" t="s">
        <v>10</v>
      </c>
      <c r="B12" s="1">
        <v>47988.68330234578</v>
      </c>
      <c r="C12" s="1">
        <f>(B13+B12)-$B$3</f>
        <v>32814.748542904788</v>
      </c>
      <c r="D12" s="2">
        <f>C12/68000</f>
        <v>0.48256983151330574</v>
      </c>
      <c r="E12" s="2">
        <f>(B12+B13)/SUM(B11:B13)</f>
        <v>0.46446061858286414</v>
      </c>
      <c r="G12" s="5">
        <v>47988.683302345802</v>
      </c>
      <c r="H12" s="6">
        <f>(G12+G13)/SUM(G11:G13)</f>
        <v>0.58487362288422784</v>
      </c>
    </row>
    <row r="13" spans="1:8" x14ac:dyDescent="0.25">
      <c r="A13" t="s">
        <v>11</v>
      </c>
      <c r="B13" s="1">
        <v>14276.693669210337</v>
      </c>
      <c r="C13" s="1"/>
      <c r="D13" s="2"/>
      <c r="E13" s="2"/>
      <c r="G13" s="5">
        <v>14276.693669210337</v>
      </c>
      <c r="H13" s="3"/>
    </row>
    <row r="14" spans="1:8" x14ac:dyDescent="0.25">
      <c r="A14" t="s">
        <v>12</v>
      </c>
      <c r="B14" s="1">
        <v>63285.138637589349</v>
      </c>
      <c r="C14" s="1"/>
      <c r="D14" s="2"/>
      <c r="E14" s="2"/>
      <c r="G14" s="5"/>
      <c r="H14" s="3"/>
    </row>
    <row r="15" spans="1:8" x14ac:dyDescent="0.25">
      <c r="A15" t="s">
        <v>13</v>
      </c>
      <c r="B15" s="1">
        <v>62329.838621607589</v>
      </c>
      <c r="C15" s="1">
        <f>(B16+B15)-$B$3</f>
        <v>41323.773138367404</v>
      </c>
      <c r="D15" s="2">
        <f>C15/68000</f>
        <v>0.60770254615246178</v>
      </c>
      <c r="E15" s="2">
        <f>(B15+B16)/SUM(B14:B16)</f>
        <v>0.5279325996419163</v>
      </c>
      <c r="G15" s="3"/>
      <c r="H15" s="3"/>
    </row>
    <row r="16" spans="1:8" x14ac:dyDescent="0.25">
      <c r="A16" t="s">
        <v>14</v>
      </c>
      <c r="B16" s="1">
        <v>8444.5629454111495</v>
      </c>
      <c r="C16" s="1"/>
      <c r="D16" s="2"/>
      <c r="E16" s="2"/>
      <c r="G16" s="3"/>
      <c r="H16" s="3"/>
    </row>
    <row r="17" spans="1:8" x14ac:dyDescent="0.25">
      <c r="A17" t="s">
        <v>15</v>
      </c>
      <c r="B17" s="1">
        <v>56522.341800215283</v>
      </c>
      <c r="C17" s="1"/>
      <c r="D17" s="2"/>
      <c r="E17" s="2"/>
      <c r="G17" s="3"/>
      <c r="H17" s="3"/>
    </row>
    <row r="18" spans="1:8" x14ac:dyDescent="0.25">
      <c r="A18" t="s">
        <v>16</v>
      </c>
      <c r="B18" s="1">
        <v>77537.198402997834</v>
      </c>
      <c r="C18" s="1">
        <f>(B19+B18)-$B$3</f>
        <v>48086.569974346501</v>
      </c>
      <c r="D18" s="2">
        <f>C18/68000</f>
        <v>0.70715544079921322</v>
      </c>
      <c r="E18" s="2">
        <f>(B18+B19)/SUM(B17:B19)</f>
        <v>0.57837881798985491</v>
      </c>
      <c r="G18" s="3"/>
      <c r="H18" s="3"/>
    </row>
    <row r="19" spans="1:8" x14ac:dyDescent="0.25">
      <c r="A19" t="s">
        <v>17</v>
      </c>
      <c r="B19" s="1">
        <v>0</v>
      </c>
      <c r="E19" s="2"/>
      <c r="G19" s="3"/>
      <c r="H19" s="3"/>
    </row>
    <row r="20" spans="1:8" x14ac:dyDescent="0.25">
      <c r="A20" t="s">
        <v>18</v>
      </c>
      <c r="B20" s="1">
        <v>131300.21903433002</v>
      </c>
      <c r="E20" s="2"/>
      <c r="G20" s="3"/>
      <c r="H20" s="3"/>
    </row>
    <row r="21" spans="1:8" x14ac:dyDescent="0.25">
      <c r="A21" t="s">
        <v>19</v>
      </c>
      <c r="B21" s="1">
        <v>2759.321169535031</v>
      </c>
      <c r="C21" s="1">
        <f>(B22+B21)-$B$21</f>
        <v>0</v>
      </c>
      <c r="E21" s="2">
        <f>(B21+B22)/SUM(B20:B22)</f>
        <v>2.0582803471792584E-2</v>
      </c>
    </row>
    <row r="22" spans="1:8" x14ac:dyDescent="0.25">
      <c r="A22" t="s">
        <v>20</v>
      </c>
      <c r="B22" s="1">
        <v>0</v>
      </c>
      <c r="C22" s="1"/>
      <c r="E22" s="2"/>
    </row>
    <row r="23" spans="1:8" x14ac:dyDescent="0.25">
      <c r="A23" t="s">
        <v>21</v>
      </c>
      <c r="B23" s="1">
        <v>102657.28359036551</v>
      </c>
      <c r="C23" s="1"/>
      <c r="E23" s="2"/>
    </row>
    <row r="24" spans="1:8" x14ac:dyDescent="0.25">
      <c r="A24" t="s">
        <v>22</v>
      </c>
      <c r="B24" s="1">
        <v>5367.1888060473948</v>
      </c>
      <c r="C24" s="1">
        <f>(B25+B24)-$B$21</f>
        <v>28642.935443115581</v>
      </c>
      <c r="D24" s="2">
        <f>C24/68000</f>
        <v>0.42121963886934677</v>
      </c>
      <c r="E24" s="2">
        <f>(B24+B25)/SUM(B23:B25)</f>
        <v>0.23424111827547586</v>
      </c>
    </row>
    <row r="25" spans="1:8" x14ac:dyDescent="0.25">
      <c r="A25" t="s">
        <v>23</v>
      </c>
      <c r="B25" s="1">
        <v>26035.06780660322</v>
      </c>
      <c r="C25" s="1"/>
      <c r="D25" s="2"/>
      <c r="E25" s="2"/>
    </row>
    <row r="26" spans="1:8" x14ac:dyDescent="0.25">
      <c r="A26" t="s">
        <v>24</v>
      </c>
      <c r="B26" s="1">
        <v>92812.241195495473</v>
      </c>
      <c r="C26" s="1"/>
      <c r="D26" s="2"/>
      <c r="E26" s="2"/>
    </row>
    <row r="27" spans="1:8" x14ac:dyDescent="0.25">
      <c r="A27" t="s">
        <v>25</v>
      </c>
      <c r="B27" s="1">
        <v>20294.070900279832</v>
      </c>
      <c r="C27" s="1">
        <f>(B28+B27)-$B$21</f>
        <v>38487.977839404601</v>
      </c>
      <c r="D27" s="2">
        <f>C27/68000</f>
        <v>0.56599967410889118</v>
      </c>
      <c r="E27" s="2">
        <f>(B27+B28)/SUM(B26:B28)</f>
        <v>0.3076789532922406</v>
      </c>
    </row>
    <row r="28" spans="1:8" x14ac:dyDescent="0.25">
      <c r="A28" t="s">
        <v>26</v>
      </c>
      <c r="B28" s="1">
        <v>20953.228108659801</v>
      </c>
      <c r="C28" s="1"/>
      <c r="D28" s="2"/>
      <c r="E28" s="2"/>
    </row>
    <row r="29" spans="1:8" x14ac:dyDescent="0.25">
      <c r="A29" t="s">
        <v>27</v>
      </c>
      <c r="B29" s="1">
        <v>82197.852243349422</v>
      </c>
      <c r="C29" s="1"/>
      <c r="D29" s="2"/>
      <c r="E29" s="2"/>
    </row>
    <row r="30" spans="1:8" x14ac:dyDescent="0.25">
      <c r="A30" t="s">
        <v>28</v>
      </c>
      <c r="B30" s="1">
        <v>36630.90187351084</v>
      </c>
      <c r="C30" s="1">
        <f>(B31+B30)-$B$21</f>
        <v>49102.366793168694</v>
      </c>
      <c r="D30" s="2">
        <f>C30/68000</f>
        <v>0.72209362931130427</v>
      </c>
      <c r="E30" s="2">
        <f>(B30+B31)/SUM(B29:B31)</f>
        <v>0.3868556305876546</v>
      </c>
    </row>
    <row r="31" spans="1:8" x14ac:dyDescent="0.25">
      <c r="A31" t="s">
        <v>29</v>
      </c>
      <c r="B31" s="1">
        <v>15230.786089192887</v>
      </c>
      <c r="C31" s="1"/>
      <c r="D31" s="2"/>
      <c r="E31" s="2"/>
    </row>
    <row r="32" spans="1:8" x14ac:dyDescent="0.25">
      <c r="A32" t="s">
        <v>30</v>
      </c>
      <c r="B32" s="1">
        <v>72552.475613729082</v>
      </c>
      <c r="C32" s="1"/>
      <c r="D32" s="2"/>
      <c r="E32" s="2"/>
    </row>
    <row r="33" spans="1:5" x14ac:dyDescent="0.25">
      <c r="A33" t="s">
        <v>31</v>
      </c>
      <c r="B33" s="1">
        <v>52754.080024981813</v>
      </c>
      <c r="C33" s="1">
        <f>(B34+B33)-$B$21</f>
        <v>58747.743422129977</v>
      </c>
      <c r="D33" s="2">
        <f>C33/68000</f>
        <v>0.86393740326661728</v>
      </c>
      <c r="E33" s="2">
        <f>(B33+B34)/SUM(B32:B34)</f>
        <v>0.45880408434513026</v>
      </c>
    </row>
    <row r="34" spans="1:5" x14ac:dyDescent="0.25">
      <c r="A34" t="s">
        <v>32</v>
      </c>
      <c r="B34" s="1">
        <v>8752.9845666832007</v>
      </c>
      <c r="C34" s="1"/>
      <c r="D34" s="2"/>
      <c r="E34" s="2"/>
    </row>
    <row r="35" spans="1:5" x14ac:dyDescent="0.25">
      <c r="A35" t="s">
        <v>33</v>
      </c>
      <c r="B35" s="1">
        <v>64710.428933133</v>
      </c>
      <c r="C35" s="1"/>
      <c r="D35" s="2"/>
      <c r="E35" s="2"/>
    </row>
    <row r="36" spans="1:5" x14ac:dyDescent="0.25">
      <c r="A36" t="s">
        <v>34</v>
      </c>
      <c r="B36" s="1">
        <v>69349.111271204063</v>
      </c>
      <c r="C36" s="1">
        <f>(B37+B36)-$B$21</f>
        <v>66589.79010166903</v>
      </c>
      <c r="D36" s="2">
        <f>C36/68000</f>
        <v>0.97926161914219167</v>
      </c>
      <c r="E36" s="2">
        <f>(B36+B37)/SUM(B35:B37)</f>
        <v>0.51730082891154427</v>
      </c>
    </row>
    <row r="37" spans="1:5" x14ac:dyDescent="0.25">
      <c r="A37" t="s">
        <v>35</v>
      </c>
      <c r="B37" s="1">
        <v>0</v>
      </c>
      <c r="E37" s="2"/>
    </row>
    <row r="38" spans="1:5" x14ac:dyDescent="0.25">
      <c r="B38" s="1"/>
      <c r="E38" s="2"/>
    </row>
    <row r="39" spans="1:5" x14ac:dyDescent="0.25">
      <c r="B39" s="1"/>
      <c r="E39" s="2"/>
    </row>
    <row r="40" spans="1:5" x14ac:dyDescent="0.25">
      <c r="B40" s="1"/>
    </row>
    <row r="41" spans="1:5" x14ac:dyDescent="0.25">
      <c r="B41" s="1"/>
    </row>
    <row r="42" spans="1:5" x14ac:dyDescent="0.25">
      <c r="B42" s="1"/>
    </row>
    <row r="43" spans="1:5" x14ac:dyDescent="0.25">
      <c r="B43" s="1"/>
    </row>
    <row r="44" spans="1:5" x14ac:dyDescent="0.25">
      <c r="B44" s="1"/>
    </row>
    <row r="45" spans="1:5" x14ac:dyDescent="0.25">
      <c r="B45" s="1"/>
    </row>
    <row r="46" spans="1:5" x14ac:dyDescent="0.25">
      <c r="B46" s="1"/>
    </row>
    <row r="47" spans="1:5" x14ac:dyDescent="0.25">
      <c r="B47" s="1"/>
    </row>
    <row r="48" spans="1:5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</sheetData>
  <dataConsolidate topLabels="1">
    <dataRefs count="1">
      <dataRef ref="A1:L2952" sheet="Sheet3"/>
    </dataRefs>
  </dataConsolid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2022-06-23T08:14:58Z</dcterms:created>
  <dcterms:modified xsi:type="dcterms:W3CDTF">2022-06-23T14:15:32Z</dcterms:modified>
</cp:coreProperties>
</file>