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Ecem/Documents/Data Visulisation for Analysis of Social Data/New Data/dataset por archivos/"/>
    </mc:Choice>
  </mc:AlternateContent>
  <xr:revisionPtr revIDLastSave="0" documentId="13_ncr:1_{8AE95609-C5CE-D14C-97F5-6204555A3564}" xr6:coauthVersionLast="46" xr6:coauthVersionMax="46" xr10:uidLastSave="{00000000-0000-0000-0000-000000000000}"/>
  <bookViews>
    <workbookView xWindow="7240" yWindow="460" windowWidth="23260" windowHeight="14540" xr2:uid="{00000000-000D-0000-FFFF-FFFF00000000}"/>
  </bookViews>
  <sheets>
    <sheet name="20200618_MI" sheetId="1" r:id="rId1"/>
  </sheets>
  <definedNames>
    <definedName name="_xlnm._FilterDatabase" localSheetId="0" hidden="1">'20200618_MI'!$U$1:$U$74</definedName>
    <definedName name="DatosExternos_1" localSheetId="0" hidden="1">'20200618_MI'!$B$1:$B$69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64" i="1"/>
  <c r="F40" i="1"/>
  <c r="F41" i="1"/>
  <c r="F42" i="1"/>
  <c r="F43" i="1"/>
  <c r="F44" i="1"/>
  <c r="F45" i="1"/>
  <c r="F46" i="1"/>
  <c r="F47" i="1"/>
  <c r="F48" i="1"/>
  <c r="F49" i="1"/>
  <c r="F50" i="1"/>
  <c r="F51" i="1"/>
  <c r="F52" i="1"/>
  <c r="F53" i="1"/>
  <c r="F54" i="1"/>
  <c r="F55" i="1"/>
  <c r="F56" i="1"/>
  <c r="F57" i="1"/>
  <c r="F58" i="1"/>
  <c r="F59" i="1"/>
  <c r="F60" i="1"/>
  <c r="F61" i="1"/>
  <c r="F62" i="1"/>
  <c r="F63" i="1"/>
  <c r="F65" i="1"/>
  <c r="F66" i="1"/>
  <c r="F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Consulta - racisme1_comentaris" description="Conexión a la consulta 'racisme1_comentaris' en el libro." type="5" refreshedVersion="6" background="1" saveData="1">
    <dbPr connection="Provider=Microsoft.Mashup.OleDb.1;Data Source=$Workbook$;Location=racisme1_comentaris;Extended Properties=&quot;&quot;" command="SELECT * FROM [racisme1_comentaris]"/>
  </connection>
  <connection id="2" xr16:uid="{00000000-0015-0000-FFFF-FFFF01000000}" keepAlive="1" name="Consulta - racisme1_comentaris (2)" description="Conexión a la consulta 'racisme1_comentaris (2)' en el libro." type="5" refreshedVersion="6" background="1" saveData="1">
    <dbPr connection="Provider=Microsoft.Mashup.OleDb.1;Data Source=$Workbook$;Location=&quot;racisme1_comentaris (2)&quot;;Extended Properties=&quot;&quot;" command="SELECT * FROM [racisme1_comentaris (2)]"/>
  </connection>
</connections>
</file>

<file path=xl/sharedStrings.xml><?xml version="1.0" encoding="utf-8"?>
<sst xmlns="http://schemas.openxmlformats.org/spreadsheetml/2006/main" count="154" uniqueCount="135">
  <si>
    <t>Comment ID</t>
  </si>
  <si>
    <t>User ID</t>
  </si>
  <si>
    <t>Date</t>
  </si>
  <si>
    <t>Time</t>
  </si>
  <si>
    <t>Thread</t>
  </si>
  <si>
    <t>Comment</t>
  </si>
  <si>
    <t>Comment level</t>
  </si>
  <si>
    <t>Positive Stance</t>
  </si>
  <si>
    <t>Negative Stance</t>
  </si>
  <si>
    <t>Target person</t>
  </si>
  <si>
    <t>Target group</t>
  </si>
  <si>
    <t>Stereotype</t>
  </si>
  <si>
    <t>Sarcasm</t>
  </si>
  <si>
    <t>Insult</t>
  </si>
  <si>
    <t>Improper language</t>
  </si>
  <si>
    <t>Agressiveness</t>
  </si>
  <si>
    <t>Intolerance</t>
  </si>
  <si>
    <t>Toxicity</t>
  </si>
  <si>
    <t>Toxicity level</t>
  </si>
  <si>
    <t>Casius_Clavius </t>
  </si>
  <si>
    <t>Además de chorizos, unos mierdas que atacan en grupo a ancianos. Y en el mundo absurdo en el que vivimos, desear que se larguen, los o los deporten es tildado de racismo.</t>
  </si>
  <si>
    <t>Saskatchewan</t>
  </si>
  <si>
    <t>Da igual, seguro que aquí alguno lo justificará. Hasta que le toque a él ser la victima de esos robos violentos, claro.</t>
  </si>
  <si>
    <t>DangiAll</t>
  </si>
  <si>
    <t>Al final resulta que los vecinos se hartan de unos delincuentes y de la pasividad policial y judicial, y los que terminan detenidos son los vecinos, no los ladrones con mas de una veintena de delitos.</t>
  </si>
  <si>
    <t>marsupilamix</t>
  </si>
  <si>
    <t>Faltan recursos para sanidad,educación,vivienda social,pensiones,para mil cosas. La millonada que se han gastado en estos indeseables y la millonada que se sigue gastando. Welcome menas !!!</t>
  </si>
  <si>
    <t>traviesvs_maximvs</t>
  </si>
  <si>
    <t>lo del racismo no hay por dónde cogerlo. Grupo de indeseables hacen a su antojo hasta que la gente responde y encima la policía se leva a un par de ciudadanos detenidos. Y aún salís con lo del racismo.</t>
  </si>
  <si>
    <t>Robus</t>
  </si>
  <si>
    <t>Según algunos, si atacas a una persona de raza no blanca eres racista... aunque te estés defendiendo...</t>
  </si>
  <si>
    <t>Enésimo_strike</t>
  </si>
  <si>
    <t>Hay que dejarles hacer y deshacer a su antojo. Otra cosa sería racismo y xenofobia. Menos mal que aún quedamos personas no racistas que lo primero que hacemos es mirar si son “racializados” para exculpar sus actos.</t>
  </si>
  <si>
    <t>strike5000</t>
  </si>
  <si>
    <t>¿Conoces muchos casos de jóvenes españoles -y muy españoles- con antecedentes penales, que ocupen pisos y se dediquen a dar palos a sus vecinos? Yo puedo recordar algún caso parecido, pero hablaríamos de auténticas mafias o grupos de narcotraficantes que tienen acojonados a todo el barrio, no de cuatro mataos. Y para que quede claro, hijo de puta el delincuente moro, hijo de puta el delincuente negro, hijo de puta el delincuente gitano, hijo de puta el delincuente español y cristiano viejo. Hijos de puta todos sin distinciones por el hecho de ser delincuentes, no por el color de su piel.</t>
  </si>
  <si>
    <t>arturios</t>
  </si>
  <si>
    <t>Yo no quiero que los deporten, si son culpables quiero que estén en la cárcel. Lo que si es racismo es que por lo que hagan cuatro [unicornios] se desee que todos los moros se vayan de España, y donde digo cuatro puedo poner cuatrocientos o cuatro mil, todos y cada uno de ellos es responsable de sus acciones pero el que no ha hecho nada no debe responder por lo que hacen otros que simplemente comparten el lugar de nacimiento ni sufrir discriminación por ello ¿tan difícil es de entender?</t>
  </si>
  <si>
    <t>¿Pero he dicho yo algo generalizando sobre los magrebíes? Estáis dando por hecho que me he puesto de parte de la turba que quiere lincharlos.</t>
  </si>
  <si>
    <t>Shinu</t>
  </si>
  <si>
    <t>Qué raro, según algunos medios de trataba de un ataque racista. No me podía ni imaginar que los vecinos estaban hast las pelotas de tener a unos delincuentes en un piso ocupado al lado de su casa.</t>
  </si>
  <si>
    <t>El_Repartidor</t>
  </si>
  <si>
    <t>prueba de que no se trató de una acción xenófoba fue el hecho que uno de los detenidos fuera un joven subsahariano que participó en las protestas</t>
  </si>
  <si>
    <t>Wir0s</t>
  </si>
  <si>
    <t>Claro, que solo ha pasado con extranjeros e inmigrantes. Nahhh lo que pasa es que a la gente al final se le inflan las pelotas de ver a los mismos haciendo siempre lo mismo. ¿Las patrullas que se organizaron en el metro de Barcelona te sirven como ejemplo? No es cuestiona de raza si no de reincidencia e impunidad</t>
  </si>
  <si>
    <t>Kayetana</t>
  </si>
  <si>
    <t>Dado que esos delincuentes solo atacan a ancianos europeos, claramente son delitos de odio y racismo y como tal deberían de ser juzgados.</t>
  </si>
  <si>
    <t>Auno_Adam</t>
  </si>
  <si>
    <t>Pobrecitos estos chicos, que tenían que robar violentamente por necesidad a ancianos, probablemente lo jodiendoles lo que les queda de vida.</t>
  </si>
  <si>
    <t>Emaname</t>
  </si>
  <si>
    <t>Racismo en las etiquetas? No sabia yo que era una cuestion de racismo, pensaba que era un problema de seguridad ciudadana.</t>
  </si>
  <si>
    <t>empanadilla.cosmica</t>
  </si>
  <si>
    <t>Y los otros unos mierdas que en pandilla de 50 van a tomarse la justicia por su mano. Pero no tienen pelotas de ir en grupos de 50 a apedrear a los responsables de que no han puesto los medios en su momento para que los chavales tutelados por la administración vayan por el buen camino. Ni tampoco contra quienes hacen las leyes tan garantistas que permite tenerlos en la calle a pesar de que se sabe que son criminales. Al final siempre son los de abajo contra los de más abajo.</t>
  </si>
  <si>
    <t>EspecimenMalo</t>
  </si>
  <si>
    <t>Entre en la noticia pensando que los agresores de ancianos serían budistas, gracias por concretar que eran magrebís. No salgo de mi asombro</t>
  </si>
  <si>
    <t>manó</t>
  </si>
  <si>
    <t>Estoy seguro que vives en un barrio pijín sin menas, como buen progre moderno.</t>
  </si>
  <si>
    <t>Es cierto, no lo has dicho, aun así he aprovechado el mensaje para decirles a aquellos que acusan a personas que no comulgan con posturas retrógradas de ser "buenistas" y no, no es así, al menos la inmensa mayoría.</t>
  </si>
  <si>
    <t>pushakk</t>
  </si>
  <si>
    <t>lo difícil de entender es que con esos antecedentes sigan campando a sus anchas. #1 no ha hecho ningún comentario generalizando sobre los moros, se ha referido a algo que incluso a mi, "progre buenista", me parece absurdo, manifestarse para defender a unos ladrones, abusones, cobardes y violentos. Precisamente la permisividad con este tipo de cosas es lo que da alas a generalizar y al hartazgo de la población.</t>
  </si>
  <si>
    <t>Democrito</t>
  </si>
  <si>
    <t>Yo no soy racista, pero ... (ya he cumplido el tópico, ahora sigo) sí pienso que hay culturas de mierda que no son compatibles con la nuestra. No es la raza. Son algunas mentalidades las que me repugnan. Para mí no es comparable quien delique porque está en una situación desesperada de la que quiere salir, y quien lo hace como modo de vida. mayoritaria.</t>
  </si>
  <si>
    <t>JuanNingu</t>
  </si>
  <si>
    <t>Los otros no son unos mierdas,son unos héroes que ante un grupo de gentuza buscan una solución. Un aplauso desde un izquierdista a todos los que activamente luchan contra la gentuza, sean moros,españoles,o marcianos , sean de guantes blanco o de atracos más llamativos.</t>
  </si>
  <si>
    <t>Un tío que tenía, que entraba y salía de la comisaría como Pedro por su casa. Al principio solo robaba a sus tías y a su abuela. Luego atracaba a ancianos. Después desvalijaba tiendas. Hasta que le pillaron con las manos en la masa alunizando una boutique de una avenida barcelonesa. De esa ya fue a la cárcel. Cuando salío fue a buscar al policía que le había detenido. Sus compinches sabían donde vivía y le emboscaron cuando paseaba al perro. Estaban dándole una paliza con la intención de matarlo cuando los vio un vecino y alertó a muchos más vecinos y entonces escaparon.</t>
  </si>
  <si>
    <t>vivaelserhumano</t>
  </si>
  <si>
    <t>Racismo, Xenofobia ? pero me estan tomando el pelo, osea unos delincuentes que dañan la vida a personas trabajadoras son las víctimas de dañar a la sociedad, que es la base de nuestro esfuerzo ? Pero estamos todos locos ? Lo importante es que acá la culpa del estado un 40000% dejas entrar, le das alojamiento hasta los 18 y después son problemas de la gente que paga impuestos a esos políticos, vamos lo que realmente hacen funcionar al estado... porque es nuestro dinero el que lo hace andar... Y como ya son problema de la sociedad el ESTADO SE LAVA LAS MANOS, NO SE LOS DETIENE, TIENEN DERECHO POR ENCIMA DE TODO EL RESTO DE PERSONAS donde viven! Basta ya de tanta basura ideológica, y solucionar la vida a la GENTE de una vez... ESTADO.....</t>
  </si>
  <si>
    <t>danao</t>
  </si>
  <si>
    <t>Aquí hay que aplicar bien lo de "proteger a nuestros mayores", pero hay choque de pancartas claro...</t>
  </si>
  <si>
    <t>50 personas apedreando a tres no es de luchar y no es de héroes. Es de ser unos mediocres y tener pocas luces. Lo que han conseguido es que la policía actúe, les detenga a ellos por agresión. Mi más sincera enhorabuena por ser capaces de ir a por lana y acabar esquilados. Si alguna piedra le da en la cabeza a alguno de ellos y le mata igual hasta ese héroe va a la cárcel por homicidio. Ahora que saben que hay gente que se va a tomar la justicia por su mano la violencia se intensificará. Si esos delincuentes se cruzan con alguno de tus héroes que va solo ahora tendrán motivos para intentar vengarse.</t>
  </si>
  <si>
    <t>Untiofeliz</t>
  </si>
  <si>
    <t>Ssssonn nuestros niñññosss!!!.</t>
  </si>
  <si>
    <t>Remenda0r</t>
  </si>
  <si>
    <t>Que racistas indicando su país de origen.</t>
  </si>
  <si>
    <t>Zarandea_me</t>
  </si>
  <si>
    <t>Las cosas se hacen bien o no se hacen. Cuando estuve viviendo en la zona de la Costa Brava empezaron a venir desde Francia jóvenes Argelinos que la liaban parda y luego se marchaban, un día oí que habían violado a una muchacha de allí, lo siguiente fue que varios coches con matricula francesa quedaron abandonados, parece ser que sus ocupantes desaparecieron misteriosamente y también misteriosamente las cuadrillas de Argelinos dejaron de venir. En estos casos lo mejor es hacer magia.</t>
  </si>
  <si>
    <t>mcfgdbbn</t>
  </si>
  <si>
    <t>Es que algunos solo saben ver el racismo, pero no la "gerontofobia". </t>
  </si>
  <si>
    <t>fuenlifuenla</t>
  </si>
  <si>
    <t>Casualidades de la vida uno de los detenidos es subsahariano.</t>
  </si>
  <si>
    <t>MuCephei</t>
  </si>
  <si>
    <t>Bueno pues entonces, ya que la policía no hace nada, dejamos que se rían de nosotros, nos jodan el barrio, roben a nuestros mayores y si alguno les dice algo montamos una manifestación con resistencia antiracista, alerta antifascista y por supuesto feminista también.</t>
  </si>
  <si>
    <t>salchipapa77</t>
  </si>
  <si>
    <t>Bonita vuelta de tuerca.</t>
  </si>
  <si>
    <t>Las leyes estan para aplicarlas sin distinciones.</t>
  </si>
  <si>
    <t>SulXo</t>
  </si>
  <si>
    <t>A la cárcel a su país, haciendo acuerdos diplomáticos. Yo no quiero pagar mis impuestos para que los ladrones del mundo vengan a quedarse en la cárcel aquí. Y si su país no ve la acción como crimen pues ya podemos hablar de meterlos aquí.</t>
  </si>
  <si>
    <t>flanders69</t>
  </si>
  <si>
    <t>Deportando a todos los chorizos que acumulan condenas matamos 2 pájaros de un tiro, frenamos el discurso de la ultraderecha y la gente vive un poco más segura en las calles, no hay mas.</t>
  </si>
  <si>
    <t>torkato</t>
  </si>
  <si>
    <t>rinconcito</t>
  </si>
  <si>
    <t xml:space="preserve">Es lo que siempre digo. Mucha gente que fuma no muere de cáncer pero muchos sí. Por eso el médico te prohíbe el tabaco. Sabemos que permitir que haya menas en España es, sí o sí, hacer nuestro país más inseguro y con más violencia. Que si es porque los pobres tienen poca educación o porque saben que tenemos leyes de mierda ni lo se yo ni lo sabes tu ni importa. Los hechos son los hechos. ¿Tenemos que permitir que en nuestro país aumenten los atracos y las violaciones permitiendo menas? </t>
  </si>
  <si>
    <t>Exacto. Haría más bien a las mujeres pagándole a Marruecos para que se hagan cargo de los menas que delinquen que con tanto chiringuito de género. Esto sí que reduciría las violaciones.</t>
  </si>
  <si>
    <t>Son héroes que no agachan la cabeza. La justifica española ofrece impunidad para robar y violar a los menas. Algo habrá que hacer, ¿no?</t>
  </si>
  <si>
    <t>Poparro</t>
  </si>
  <si>
    <t>No sé yo si son una turba, al lado, en Mataró, hay miles de vecinos que se conectan por facebook porque estas bandas son un problema serio. La impunidad es máxima, no hay policía, y hacen lo que les da la gana. Lo raro es que no haya pasado nada más.</t>
  </si>
  <si>
    <t>forms</t>
  </si>
  <si>
    <t>dales un trabajo y dejarán de robar. Bueno, a lo mejor no. Pero que pocas noticias con gente de etnia gitana y cuantas noticias con "moros" y "negros". Casualidad? </t>
  </si>
  <si>
    <t>entre los detenidos por apedrear a los delincuentes hay un subsahariano. Tambien diran que el subsahariano es racista ??</t>
  </si>
  <si>
    <t>superjavisoft</t>
  </si>
  <si>
    <t>prueba de que no se trató de una acción xenófoba fue el hecho que uno de los detenidos fuera un joven subsahariano que participó en las protestas"</t>
  </si>
  <si>
    <t>Los magrebíes de Mataró se quejan de que no hay policía en algunos barrios y que los indeseables hacen lo que quieren. A ver, esto no es como en la peli mad max, pero la gente mayor está acojonada, con razón. Un poco más de presencia policial no estaría mal. En el maresme.</t>
  </si>
  <si>
    <t>Marco.Polo</t>
  </si>
  <si>
    <t>¿Ese razonamiento también vale para votantes de VOX, políticos del PP o guardias civiles violentos? ¿Vas a argumentar lo mismo cada vez que alguien haga una generalización sobre cualquier cosa?</t>
  </si>
  <si>
    <t>Es ahí donde trabajan. O te crees que estos atracan a subsaharianos que parecen gladiadores de trabajar en el campo, o a los quinquis del barrio de toda la vida... Van a por los abuelos.</t>
  </si>
  <si>
    <t>Robotic</t>
  </si>
  <si>
    <t>La mierda la hay de muchos colores y olores y no por ello es mejor o peor mierda. Es mierda. Algunos no lo quieren entender.</t>
  </si>
  <si>
    <t>ElTercioEspañol</t>
  </si>
  <si>
    <t>Con todo es racismo pasará como todo es facha...que al final perderá el significado y ya veremos</t>
  </si>
  <si>
    <t>xenko</t>
  </si>
  <si>
    <t>precisamente los magrebíes y pelirrojos son los que más racismo ejercen contra los subsaharianos. No me extraña que se unan a acciones y protestas de este tipo.</t>
  </si>
  <si>
    <t>Battlestar</t>
  </si>
  <si>
    <t>Pues como cuando los miembros de colectivos en peligro de exclusion social van con los pitbull sueltos y sin correa y no les dicen ni pio, y luego a una señora que esta con un caniche en un parque le ponen una multa.</t>
  </si>
  <si>
    <t>PAUL2</t>
  </si>
  <si>
    <t>Aquí todos tenemos prohibido movernos menos los inmigrantes ilegales...en fin.</t>
  </si>
  <si>
    <t>Tot</t>
  </si>
  <si>
    <t>en una cárcel española cuestan dinero, en su puta casa en Marruecos no cuestan ni un duro.</t>
  </si>
  <si>
    <t>pero en España han cometido el delito y se les castigará en consecuencia y puede que en Marruecos les dejen libres (o no).</t>
  </si>
  <si>
    <t>Capitan_Centollo</t>
  </si>
  <si>
    <t>Las millonadas se han gastado en otras cosas. Lo que los menas cuestan es irrisorio en comparación al robo sistemático que se viene haciendo en los últimos 40 años de las arcas públicas, y ese robo lo hacen políticos españoles cuyos actos y sus consecuencias son asumidos, refrendados, tolerados y premiados por sus votantes. Durante 40 años. Y lo que queda.</t>
  </si>
  <si>
    <t>yoshi_fan</t>
  </si>
  <si>
    <t>Si son culpables que vayan a la carcel. El IMV anyway disminuira los sucesos de gente como esta, que a fin de cuentas tienen el aliciente que estan desesperados y sin posibilidades. No dejan de ser mala gente, como los que permiten que se mueran los ancianos en las residencias, pero unos tienen paguitas, son caucasicos y tienen toda la prensa a favor, y los otros no.</t>
  </si>
  <si>
    <t>Poca gente conoces tu. Nota: Creci en un barrio obrero. El numero de españoles delincuentes frente a extranjeros es como 9 veces mayor, y a menudo son los que pillan a los extranjeros para "trabajitos" por desesperados</t>
  </si>
  <si>
    <t>Perfecto, pero mientras tanto te digo que elementos similares (pandillas de jóvenes, y me da igual sin son magrebíes o de Finlandia) casi matan a mi padre para robarle. Creo que tengo a derecho a decir que son unos indeseables.</t>
  </si>
  <si>
    <t> por supuesto que vale, ni todos los de VOX son unos [unicornios], ni todos los del Pp son corruptos ni... bueno si, los guardia civiles violentos son violentos.</t>
  </si>
  <si>
    <t>Creo que habría sido mejor no decir nada por mi parte. Si no puedo decir que me parecen unos indeseables sin que alguien diga que soy racista o se saque el tema de lo malos que son otros, no tiene sentido expresar aquí mi opinión.</t>
  </si>
  <si>
    <t>Es que apuntar que son malos, ok. Pero lo que quiero señalar es que esta gente es mala, muy mala, por que muchas veces no tienen opcion. Pero no vemos a la misma gente que los critica diciendo malos muy malos a gente que ha dejado morir ancianos en su jeriatricos y ahora esta echando balones fuera por que NUNCA les juzgaran. Y creo que es importante poner las cosas en perspectiva, ¿no?</t>
  </si>
  <si>
    <t>Sí, claro que es importante. Este es un debate además que lleva vivo desde hace siglos, si el delincuente lo es por impulso propio, o por las circunstancias, o por ambas cosas. En fin, yo creo que uno puede llegar a tener que robar para vivir, pero de ahí a atacar en grupo a gente desvalida va un trecho moral. Quiero decir que entiendo al tío que no tiene otra cosa y te roba la cartera. Es un cabronazo, pero no pone en peligro tu vida. La violencia de estos chavales a veces es brutal, yo diría que es un modus operandi muy meditado, no es accidental.</t>
  </si>
  <si>
    <t> No te digo que no, que desde nuestr punto de vista es despreciable. Pero para ellos muchas veces somos aliens, sin posibilidad de poder llegr a integrarse (en alguns casos ni tampoco quieren, por que es lo que viven toda su vida). Quiero decir, que aunque no lo parezva, estoy de acuerdo contigo y deberia castigarse y tratar esto. Solo quiero que esto no se convierta en otro mastil de QUEMALO SON LOS MENAS que es la boya que algunos necesitan dentro de las ayusadas y otras mierdas que tenemos en este pais que tambien son jodidamente graves.</t>
  </si>
  <si>
    <t>Xpasmo</t>
  </si>
  <si>
    <t>Los marroquíes no se integran. Y la mayoría son delincuentes ya en Marruecos.</t>
  </si>
  <si>
    <t/>
  </si>
  <si>
    <t>Estoy alucinando.Vecinos apalean a delincuentes, y como da la casualidad de que son magrebies pues ya es por racismo. No por que tengan antecedentes, hayan hecho robos con violencia o atraquen a ancianos. Para algunos es por racismo, se ve que si no fueran magrebies y fueran españoles entonces si se les podría pegar.Tomarse la justicia está mal (y si, está mal, pero si la justicia y las autoridades no actúan la gente acaba harta). Atracar ancianos con violencia y acumular antecedentes no, no puedes defenderte y tienes que quedarte indefenso, porque si te defiendes eres malo. Pues la verdad, yo veo peor atracar que defenderte. ¿No todos eran vecinos? Seguramente. Puede que sean familiares o conocidos de víctimas. O puede que sea gente que solo quiera pegar y actuar de forma racista, siempre hay de todo y no lo sabemos. Lo que si sabemos es que si esas personas no tuvieran antecedentes no les hubiera pasado nada, por que al final muchos es el único lenguaje que entienden. A ver si nos enteramos que a la gente le importa 3 leches si son magrebies, españoles, marcianos o canguros, lo que no quieren son delincuentes. Por favor, no buscar racismo donde no lo hay.</t>
  </si>
  <si>
    <t>Argument</t>
  </si>
  <si>
    <t>Mockery</t>
  </si>
  <si>
    <t>Constructiveness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</si>
</sst>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5" x14ac:knownFonts="1">
    <font>
      <sz val="11"/>
      <color theme="1"/>
      <name val="Calibri"/>
      <family val="2"/>
      <scheme val="minor"/>
    </font>
    <font>
      <b/>
      <sz val="14"/>
      <color theme="0"/>
      <name val="Calibri"/>
      <family val="2"/>
      <scheme val="minor"/>
    </font>
    <font>
      <sz val="14"/>
      <color theme="1"/>
      <name val="Calibri"/>
      <family val="2"/>
      <scheme val="minor"/>
    </font>
    <font>
      <b/>
      <sz val="16"/>
      <color theme="0"/>
      <name val="Calibri"/>
      <family val="2"/>
      <scheme val="minor"/>
    </font>
    <font>
      <sz val="16"/>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9" tint="0.59999389629810485"/>
        <bgColor indexed="64"/>
      </patternFill>
    </fill>
    <fill>
      <patternFill patternType="solid">
        <fgColor rgb="FFFFFF00"/>
        <bgColor indexed="64"/>
      </patternFill>
    </fill>
  </fills>
  <borders count="2">
    <border>
      <left/>
      <right/>
      <top/>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21">
    <xf numFmtId="0" fontId="0" fillId="0" borderId="0" xfId="0"/>
    <xf numFmtId="0" fontId="1" fillId="2" borderId="0" xfId="0" applyFont="1" applyFill="1" applyAlignment="1">
      <alignment wrapText="1"/>
    </xf>
    <xf numFmtId="0" fontId="1" fillId="2" borderId="0" xfId="0" applyFont="1" applyFill="1"/>
    <xf numFmtId="0" fontId="2" fillId="0" borderId="0" xfId="0" applyFont="1"/>
    <xf numFmtId="164" fontId="3" fillId="2" borderId="0" xfId="0" applyNumberFormat="1" applyFont="1" applyFill="1"/>
    <xf numFmtId="0" fontId="3" fillId="2" borderId="0" xfId="0" applyFont="1" applyFill="1"/>
    <xf numFmtId="0" fontId="3" fillId="2" borderId="0" xfId="0" applyFont="1" applyFill="1" applyAlignment="1">
      <alignment wrapText="1"/>
    </xf>
    <xf numFmtId="0" fontId="4" fillId="0" borderId="0" xfId="0" applyFont="1"/>
    <xf numFmtId="0" fontId="4" fillId="0" borderId="0" xfId="0" applyFont="1" applyAlignment="1">
      <alignment wrapText="1"/>
    </xf>
    <xf numFmtId="0" fontId="1" fillId="3" borderId="0" xfId="0" applyFont="1" applyFill="1"/>
    <xf numFmtId="0" fontId="4" fillId="0" borderId="0" xfId="0" applyFont="1" applyFill="1" applyBorder="1" applyAlignment="1">
      <alignment wrapText="1"/>
    </xf>
    <xf numFmtId="0" fontId="2" fillId="0" borderId="0" xfId="0" applyFont="1" applyFill="1"/>
    <xf numFmtId="16" fontId="4" fillId="0" borderId="0" xfId="0" applyNumberFormat="1" applyFont="1" applyFill="1"/>
    <xf numFmtId="20" fontId="4" fillId="0" borderId="0" xfId="0" applyNumberFormat="1" applyFont="1" applyFill="1"/>
    <xf numFmtId="0" fontId="4" fillId="0" borderId="0" xfId="0" applyFont="1" applyFill="1"/>
    <xf numFmtId="0" fontId="4" fillId="0" borderId="0" xfId="0" applyFont="1" applyFill="1" applyAlignment="1">
      <alignment wrapText="1"/>
    </xf>
    <xf numFmtId="0" fontId="3" fillId="2" borderId="0" xfId="0" applyFont="1" applyFill="1" applyAlignment="1"/>
    <xf numFmtId="0" fontId="4" fillId="0" borderId="1" xfId="0" applyFont="1" applyFill="1" applyBorder="1" applyAlignment="1"/>
    <xf numFmtId="0" fontId="4" fillId="0" borderId="0" xfId="0" applyFont="1" applyFill="1" applyAlignment="1"/>
    <xf numFmtId="0" fontId="4" fillId="0" borderId="0" xfId="0" applyFont="1" applyAlignment="1"/>
    <xf numFmtId="0" fontId="2" fillId="4" borderId="0" xfId="0" applyFont="1" applyFill="1"/>
  </cellXfs>
  <cellStyles count="1">
    <cellStyle name="Normal" xfId="0" builtinId="0"/>
  </cellStyles>
  <dxfs count="3">
    <dxf>
      <font>
        <strike val="0"/>
        <outline val="0"/>
        <shadow val="0"/>
        <u val="none"/>
        <vertAlign val="baseline"/>
        <sz val="14"/>
        <name val="Calibri"/>
        <scheme val="minor"/>
      </font>
      <numFmt numFmtId="0" formatCode="General"/>
      <fill>
        <patternFill patternType="none">
          <bgColor auto="1"/>
        </patternFill>
      </fill>
    </dxf>
    <dxf>
      <font>
        <strike val="0"/>
        <outline val="0"/>
        <shadow val="0"/>
        <u val="none"/>
        <vertAlign val="baseline"/>
        <sz val="14"/>
        <name val="Calibri"/>
        <scheme val="minor"/>
      </font>
      <fill>
        <patternFill patternType="none">
          <bgColor auto="1"/>
        </patternFill>
      </fill>
    </dxf>
    <dxf>
      <font>
        <b/>
        <i val="0"/>
        <strike val="0"/>
        <condense val="0"/>
        <extend val="0"/>
        <outline val="0"/>
        <shadow val="0"/>
        <u val="none"/>
        <vertAlign val="baseline"/>
        <sz val="14"/>
        <color theme="0"/>
        <name val="Calibri"/>
        <scheme val="minor"/>
      </font>
      <fill>
        <patternFill patternType="solid">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 xr16:uid="{00000000-0016-0000-0000-000000000000}" autoFormatId="16" applyNumberFormats="0" applyBorderFormats="0" applyFontFormats="0" applyPatternFormats="0" applyAlignmentFormats="0" applyWidthHeightFormats="0">
  <queryTableRefresh nextId="2">
    <queryTableFields count="1">
      <queryTableField id="1" name="Column1" tableColumnId="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acisme1_comentaris" displayName="racisme1_comentaris" ref="B1:B69" tableType="queryTable" totalsRowShown="0" headerRowDxfId="2" dataDxfId="1">
  <autoFilter ref="B1:B69" xr:uid="{00000000-0009-0000-0100-000001000000}"/>
  <tableColumns count="1">
    <tableColumn id="1" xr3:uid="{00000000-0010-0000-0000-000001000000}" uniqueName="1" name="User ID" queryTableFieldId="1" dataDxfId="0"/>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74"/>
  <sheetViews>
    <sheetView tabSelected="1" topLeftCell="E20" zoomScale="75" zoomScaleNormal="90" workbookViewId="0">
      <selection activeCell="G35" sqref="G35"/>
    </sheetView>
  </sheetViews>
  <sheetFormatPr baseColWidth="10" defaultColWidth="10.83203125" defaultRowHeight="21" x14ac:dyDescent="0.25"/>
  <cols>
    <col min="1" max="1" width="17" style="3" bestFit="1" customWidth="1"/>
    <col min="2" max="2" width="23.33203125" style="3" bestFit="1" customWidth="1"/>
    <col min="3" max="3" width="10.33203125" style="7" bestFit="1" customWidth="1"/>
    <col min="4" max="4" width="8.1640625" style="7" bestFit="1" customWidth="1"/>
    <col min="5" max="5" width="8.5" style="3" bestFit="1" customWidth="1"/>
    <col min="6" max="6" width="18" style="7" bestFit="1" customWidth="1"/>
    <col min="7" max="7" width="91.6640625" style="19" customWidth="1"/>
    <col min="8" max="8" width="13.6640625" style="8" bestFit="1" customWidth="1"/>
    <col min="9" max="9" width="15.83203125" style="7" bestFit="1" customWidth="1"/>
    <col min="10" max="10" width="17.1640625" style="7" bestFit="1" customWidth="1"/>
    <col min="11" max="11" width="18.6640625" style="7" bestFit="1" customWidth="1"/>
    <col min="12" max="12" width="15.83203125" style="7" bestFit="1" customWidth="1"/>
    <col min="13" max="13" width="14.6640625" style="7" bestFit="1" customWidth="1"/>
    <col min="14" max="14" width="13" style="7" bestFit="1" customWidth="1"/>
    <col min="15" max="15" width="9.83203125" style="7" bestFit="1" customWidth="1"/>
    <col min="16" max="16" width="10.5" style="7" bestFit="1" customWidth="1"/>
    <col min="17" max="17" width="7" style="7" bestFit="1" customWidth="1"/>
    <col min="18" max="18" width="21.5" style="7" bestFit="1" customWidth="1"/>
    <col min="19" max="19" width="16" style="7" bestFit="1" customWidth="1"/>
    <col min="20" max="20" width="13.33203125" style="7" bestFit="1" customWidth="1"/>
    <col min="21" max="21" width="9.33203125" style="7" bestFit="1" customWidth="1"/>
    <col min="22" max="22" width="15.1640625" style="7" bestFit="1" customWidth="1"/>
    <col min="23" max="16384" width="10.83203125" style="7"/>
  </cols>
  <sheetData>
    <row r="1" spans="1:22" s="5" customFormat="1" ht="35" customHeight="1" x14ac:dyDescent="0.25">
      <c r="A1" s="2" t="s">
        <v>0</v>
      </c>
      <c r="B1" s="2" t="s">
        <v>1</v>
      </c>
      <c r="C1" s="4" t="s">
        <v>2</v>
      </c>
      <c r="D1" s="5" t="s">
        <v>3</v>
      </c>
      <c r="E1" s="2" t="s">
        <v>4</v>
      </c>
      <c r="F1" s="1" t="s">
        <v>6</v>
      </c>
      <c r="G1" s="16" t="s">
        <v>5</v>
      </c>
      <c r="H1" s="6" t="s">
        <v>132</v>
      </c>
      <c r="I1" s="2" t="s">
        <v>134</v>
      </c>
      <c r="J1" s="2" t="s">
        <v>7</v>
      </c>
      <c r="K1" s="2" t="s">
        <v>8</v>
      </c>
      <c r="L1" s="2" t="s">
        <v>9</v>
      </c>
      <c r="M1" s="2" t="s">
        <v>10</v>
      </c>
      <c r="N1" s="2" t="s">
        <v>11</v>
      </c>
      <c r="O1" s="2" t="s">
        <v>12</v>
      </c>
      <c r="P1" s="2" t="s">
        <v>133</v>
      </c>
      <c r="Q1" s="2" t="s">
        <v>13</v>
      </c>
      <c r="R1" s="2" t="s">
        <v>14</v>
      </c>
      <c r="S1" s="2" t="s">
        <v>15</v>
      </c>
      <c r="T1" s="2" t="s">
        <v>16</v>
      </c>
      <c r="U1" s="2" t="s">
        <v>17</v>
      </c>
      <c r="V1" s="9" t="s">
        <v>18</v>
      </c>
    </row>
    <row r="2" spans="1:22" s="14" customFormat="1" x14ac:dyDescent="0.25">
      <c r="A2" s="11">
        <v>1</v>
      </c>
      <c r="B2" s="11" t="s">
        <v>19</v>
      </c>
      <c r="C2" s="12">
        <v>44000</v>
      </c>
      <c r="D2" s="13">
        <v>0.3666666666666667</v>
      </c>
      <c r="E2" s="11">
        <v>1</v>
      </c>
      <c r="F2" s="11">
        <f t="shared" ref="F2:F33" si="0">IF(E2=A2,1,2)</f>
        <v>1</v>
      </c>
      <c r="G2" s="17" t="s">
        <v>20</v>
      </c>
      <c r="H2" s="10">
        <v>0</v>
      </c>
      <c r="I2" s="14">
        <v>0</v>
      </c>
      <c r="J2" s="14">
        <v>0</v>
      </c>
      <c r="K2" s="14">
        <v>0</v>
      </c>
      <c r="L2" s="14">
        <v>0</v>
      </c>
      <c r="M2" s="14">
        <v>1</v>
      </c>
      <c r="N2" s="14">
        <v>0</v>
      </c>
      <c r="O2" s="14">
        <v>0</v>
      </c>
      <c r="P2" s="14">
        <v>1</v>
      </c>
      <c r="Q2" s="14">
        <v>1</v>
      </c>
      <c r="R2" s="14">
        <v>1</v>
      </c>
      <c r="S2" s="14">
        <v>0</v>
      </c>
      <c r="T2" s="14">
        <v>1</v>
      </c>
      <c r="U2" s="14">
        <v>1</v>
      </c>
      <c r="V2" s="14">
        <v>3</v>
      </c>
    </row>
    <row r="3" spans="1:22" s="14" customFormat="1" x14ac:dyDescent="0.25">
      <c r="A3" s="11">
        <v>3</v>
      </c>
      <c r="B3" s="11" t="s">
        <v>21</v>
      </c>
      <c r="C3" s="12">
        <v>44000</v>
      </c>
      <c r="D3" s="13">
        <v>0.37152777777777773</v>
      </c>
      <c r="E3" s="11">
        <v>3</v>
      </c>
      <c r="F3" s="11">
        <f t="shared" si="0"/>
        <v>1</v>
      </c>
      <c r="G3" s="17" t="s">
        <v>22</v>
      </c>
      <c r="H3" s="10">
        <v>1</v>
      </c>
      <c r="I3" s="14">
        <v>1</v>
      </c>
      <c r="J3" s="14">
        <v>1</v>
      </c>
      <c r="K3" s="14">
        <v>0</v>
      </c>
      <c r="L3" s="14">
        <v>1</v>
      </c>
      <c r="M3" s="14">
        <v>0</v>
      </c>
      <c r="N3" s="14">
        <v>0</v>
      </c>
      <c r="O3" s="14">
        <v>0</v>
      </c>
      <c r="P3" s="14">
        <v>0</v>
      </c>
      <c r="Q3" s="14">
        <v>0</v>
      </c>
      <c r="R3" s="14">
        <v>0</v>
      </c>
      <c r="S3" s="14">
        <v>0</v>
      </c>
      <c r="T3" s="14">
        <v>0</v>
      </c>
      <c r="U3" s="14">
        <v>0</v>
      </c>
      <c r="V3" s="14">
        <v>0</v>
      </c>
    </row>
    <row r="4" spans="1:22" s="14" customFormat="1" x14ac:dyDescent="0.25">
      <c r="A4" s="11">
        <v>5</v>
      </c>
      <c r="B4" s="11" t="s">
        <v>23</v>
      </c>
      <c r="C4" s="12">
        <v>44000</v>
      </c>
      <c r="D4" s="13">
        <v>0.3743055555555555</v>
      </c>
      <c r="E4" s="11">
        <v>5</v>
      </c>
      <c r="F4" s="11">
        <f t="shared" si="0"/>
        <v>1</v>
      </c>
      <c r="G4" s="17" t="s">
        <v>24</v>
      </c>
      <c r="H4" s="10">
        <v>1</v>
      </c>
      <c r="I4" s="14">
        <v>1</v>
      </c>
      <c r="J4" s="14">
        <v>0</v>
      </c>
      <c r="K4" s="14">
        <v>0</v>
      </c>
      <c r="L4" s="14">
        <v>0</v>
      </c>
      <c r="M4" s="14">
        <v>0</v>
      </c>
      <c r="N4" s="14">
        <v>0</v>
      </c>
      <c r="O4" s="14">
        <v>0</v>
      </c>
      <c r="P4" s="14">
        <v>0</v>
      </c>
      <c r="Q4" s="14">
        <v>0</v>
      </c>
      <c r="R4" s="14">
        <v>0</v>
      </c>
      <c r="S4" s="14">
        <v>0</v>
      </c>
      <c r="T4" s="14">
        <v>0</v>
      </c>
      <c r="U4" s="14">
        <v>0</v>
      </c>
      <c r="V4" s="14">
        <v>0</v>
      </c>
    </row>
    <row r="5" spans="1:22" s="14" customFormat="1" x14ac:dyDescent="0.25">
      <c r="A5" s="11">
        <v>6</v>
      </c>
      <c r="B5" s="11" t="s">
        <v>25</v>
      </c>
      <c r="C5" s="12">
        <v>44000</v>
      </c>
      <c r="D5" s="13">
        <v>0.37638888888888888</v>
      </c>
      <c r="E5" s="11">
        <v>6</v>
      </c>
      <c r="F5" s="11">
        <f t="shared" si="0"/>
        <v>1</v>
      </c>
      <c r="G5" s="17" t="s">
        <v>26</v>
      </c>
      <c r="H5" s="10">
        <v>1</v>
      </c>
      <c r="I5" s="14">
        <v>0</v>
      </c>
      <c r="J5" s="14">
        <v>0</v>
      </c>
      <c r="K5" s="14">
        <v>0</v>
      </c>
      <c r="L5" s="14">
        <v>0</v>
      </c>
      <c r="M5" s="14">
        <v>1</v>
      </c>
      <c r="N5" s="14">
        <v>0</v>
      </c>
      <c r="O5" s="14">
        <v>1</v>
      </c>
      <c r="P5" s="14">
        <v>0</v>
      </c>
      <c r="Q5" s="14">
        <v>0</v>
      </c>
      <c r="R5" s="14">
        <v>0</v>
      </c>
      <c r="S5" s="14">
        <v>0</v>
      </c>
      <c r="T5" s="14">
        <v>1</v>
      </c>
      <c r="U5" s="14">
        <v>1</v>
      </c>
      <c r="V5" s="14">
        <v>2</v>
      </c>
    </row>
    <row r="6" spans="1:22" s="14" customFormat="1" x14ac:dyDescent="0.25">
      <c r="A6" s="11">
        <v>11</v>
      </c>
      <c r="B6" s="11" t="s">
        <v>27</v>
      </c>
      <c r="C6" s="12">
        <v>44000</v>
      </c>
      <c r="D6" s="13">
        <v>0.3840277777777778</v>
      </c>
      <c r="E6" s="11">
        <v>11</v>
      </c>
      <c r="F6" s="11">
        <f t="shared" si="0"/>
        <v>1</v>
      </c>
      <c r="G6" s="17" t="s">
        <v>28</v>
      </c>
      <c r="H6" s="10">
        <v>0</v>
      </c>
      <c r="I6" s="14">
        <v>0</v>
      </c>
      <c r="J6" s="14">
        <v>0</v>
      </c>
      <c r="K6" s="14">
        <v>1</v>
      </c>
      <c r="L6" s="14">
        <v>0</v>
      </c>
      <c r="M6" s="14">
        <v>0</v>
      </c>
      <c r="N6" s="14">
        <v>0</v>
      </c>
      <c r="O6" s="14">
        <v>0</v>
      </c>
      <c r="P6" s="14">
        <v>0</v>
      </c>
      <c r="Q6" s="14">
        <v>0</v>
      </c>
      <c r="R6" s="14">
        <v>0</v>
      </c>
      <c r="S6" s="14">
        <v>0</v>
      </c>
      <c r="T6" s="14">
        <v>0</v>
      </c>
      <c r="U6" s="14">
        <v>0</v>
      </c>
      <c r="V6" s="14">
        <v>0</v>
      </c>
    </row>
    <row r="7" spans="1:22" s="14" customFormat="1" x14ac:dyDescent="0.25">
      <c r="A7" s="11">
        <v>14</v>
      </c>
      <c r="B7" s="11" t="s">
        <v>29</v>
      </c>
      <c r="C7" s="12">
        <v>44000</v>
      </c>
      <c r="D7" s="13">
        <v>0.39097222222222222</v>
      </c>
      <c r="E7" s="11">
        <v>11</v>
      </c>
      <c r="F7" s="11">
        <f t="shared" si="0"/>
        <v>2</v>
      </c>
      <c r="G7" s="18" t="s">
        <v>30</v>
      </c>
      <c r="H7" s="15">
        <v>0</v>
      </c>
      <c r="I7" s="14">
        <v>0</v>
      </c>
      <c r="J7" s="14">
        <v>0</v>
      </c>
      <c r="K7" s="14">
        <v>0</v>
      </c>
      <c r="L7" s="14">
        <v>0</v>
      </c>
      <c r="M7" s="14">
        <v>0</v>
      </c>
      <c r="N7" s="14">
        <v>0</v>
      </c>
      <c r="O7" s="14">
        <v>0</v>
      </c>
      <c r="P7" s="14">
        <v>0</v>
      </c>
      <c r="Q7" s="14">
        <v>0</v>
      </c>
      <c r="R7" s="14">
        <v>0</v>
      </c>
      <c r="S7" s="14">
        <v>0</v>
      </c>
      <c r="T7" s="14">
        <v>0</v>
      </c>
      <c r="U7" s="14">
        <v>0</v>
      </c>
      <c r="V7" s="14">
        <v>0</v>
      </c>
    </row>
    <row r="8" spans="1:22" s="14" customFormat="1" x14ac:dyDescent="0.25">
      <c r="A8" s="11">
        <v>18</v>
      </c>
      <c r="B8" s="11" t="s">
        <v>31</v>
      </c>
      <c r="C8" s="12">
        <v>44000</v>
      </c>
      <c r="D8" s="13">
        <v>0.40277777777777773</v>
      </c>
      <c r="E8" s="11">
        <v>18</v>
      </c>
      <c r="F8" s="11">
        <f t="shared" si="0"/>
        <v>1</v>
      </c>
      <c r="G8" s="17" t="s">
        <v>32</v>
      </c>
      <c r="H8" s="10">
        <v>0</v>
      </c>
      <c r="I8" s="14">
        <v>0</v>
      </c>
      <c r="J8" s="14">
        <v>0</v>
      </c>
      <c r="K8" s="14">
        <v>0</v>
      </c>
      <c r="L8" s="14">
        <v>0</v>
      </c>
      <c r="M8" s="14">
        <v>0</v>
      </c>
      <c r="N8" s="14">
        <v>0</v>
      </c>
      <c r="O8" s="14">
        <v>1</v>
      </c>
      <c r="P8" s="14">
        <v>0</v>
      </c>
      <c r="Q8" s="14">
        <v>0</v>
      </c>
      <c r="R8" s="14">
        <v>0</v>
      </c>
      <c r="S8" s="14">
        <v>0</v>
      </c>
      <c r="T8" s="14">
        <v>1</v>
      </c>
      <c r="U8" s="14">
        <v>1</v>
      </c>
      <c r="V8" s="14">
        <v>1</v>
      </c>
    </row>
    <row r="9" spans="1:22" s="14" customFormat="1" x14ac:dyDescent="0.25">
      <c r="A9" s="11">
        <v>25</v>
      </c>
      <c r="B9" s="11" t="s">
        <v>33</v>
      </c>
      <c r="C9" s="12">
        <v>44000</v>
      </c>
      <c r="D9" s="13">
        <v>0.40625</v>
      </c>
      <c r="E9" s="11">
        <v>25</v>
      </c>
      <c r="F9" s="11">
        <f t="shared" si="0"/>
        <v>1</v>
      </c>
      <c r="G9" s="17" t="s">
        <v>34</v>
      </c>
      <c r="H9" s="10">
        <v>1</v>
      </c>
      <c r="I9" s="14">
        <v>0</v>
      </c>
      <c r="J9" s="14">
        <v>0</v>
      </c>
      <c r="K9" s="14">
        <v>0</v>
      </c>
      <c r="L9" s="14">
        <v>0</v>
      </c>
      <c r="M9" s="14">
        <v>1</v>
      </c>
      <c r="N9" s="14">
        <v>0</v>
      </c>
      <c r="O9" s="14">
        <v>0</v>
      </c>
      <c r="P9" s="14">
        <v>0</v>
      </c>
      <c r="Q9" s="14">
        <v>1</v>
      </c>
      <c r="R9" s="14">
        <v>1</v>
      </c>
      <c r="S9" s="14">
        <v>0</v>
      </c>
      <c r="T9" s="14">
        <v>0</v>
      </c>
      <c r="U9" s="14">
        <v>1</v>
      </c>
      <c r="V9" s="14">
        <v>3</v>
      </c>
    </row>
    <row r="10" spans="1:22" s="14" customFormat="1" x14ac:dyDescent="0.25">
      <c r="A10" s="11">
        <v>34</v>
      </c>
      <c r="B10" s="11" t="s">
        <v>35</v>
      </c>
      <c r="C10" s="12">
        <v>44000</v>
      </c>
      <c r="D10" s="13">
        <v>0.4152777777777778</v>
      </c>
      <c r="E10" s="11">
        <v>1</v>
      </c>
      <c r="F10" s="11">
        <f t="shared" si="0"/>
        <v>2</v>
      </c>
      <c r="G10" s="18" t="s">
        <v>36</v>
      </c>
      <c r="H10" s="15">
        <v>1</v>
      </c>
      <c r="I10" s="14">
        <v>1</v>
      </c>
      <c r="J10" s="14">
        <v>0</v>
      </c>
      <c r="K10" s="14">
        <v>1</v>
      </c>
      <c r="L10" s="14">
        <v>0</v>
      </c>
      <c r="M10" s="14">
        <v>1</v>
      </c>
      <c r="N10" s="14">
        <v>0</v>
      </c>
      <c r="O10" s="14">
        <v>0</v>
      </c>
      <c r="P10" s="14">
        <v>0</v>
      </c>
      <c r="Q10" s="14">
        <v>0</v>
      </c>
      <c r="R10" s="14">
        <v>0</v>
      </c>
      <c r="S10" s="14">
        <v>0</v>
      </c>
      <c r="T10" s="14">
        <v>0</v>
      </c>
      <c r="U10" s="14">
        <v>0</v>
      </c>
      <c r="V10" s="14">
        <v>0</v>
      </c>
    </row>
    <row r="11" spans="1:22" s="14" customFormat="1" x14ac:dyDescent="0.25">
      <c r="A11" s="11">
        <v>41</v>
      </c>
      <c r="B11" s="11" t="s">
        <v>19</v>
      </c>
      <c r="C11" s="12">
        <v>44000</v>
      </c>
      <c r="D11" s="13">
        <v>0.41805555555555557</v>
      </c>
      <c r="E11" s="11">
        <v>34</v>
      </c>
      <c r="F11" s="11">
        <f t="shared" si="0"/>
        <v>2</v>
      </c>
      <c r="G11" s="18" t="s">
        <v>37</v>
      </c>
      <c r="H11" s="15">
        <v>0</v>
      </c>
      <c r="I11" s="14">
        <v>0</v>
      </c>
      <c r="J11" s="14">
        <v>0</v>
      </c>
      <c r="K11" s="14">
        <v>0</v>
      </c>
      <c r="L11" s="14">
        <v>0</v>
      </c>
      <c r="M11" s="14">
        <v>1</v>
      </c>
      <c r="N11" s="14">
        <v>0</v>
      </c>
      <c r="O11" s="14">
        <v>0</v>
      </c>
      <c r="P11" s="14">
        <v>0</v>
      </c>
      <c r="Q11" s="14">
        <v>0</v>
      </c>
      <c r="R11" s="14">
        <v>0</v>
      </c>
      <c r="S11" s="14">
        <v>0</v>
      </c>
      <c r="T11" s="14">
        <v>0</v>
      </c>
      <c r="U11" s="14">
        <v>0</v>
      </c>
      <c r="V11" s="14">
        <v>0</v>
      </c>
    </row>
    <row r="12" spans="1:22" s="14" customFormat="1" x14ac:dyDescent="0.25">
      <c r="A12" s="11">
        <v>43</v>
      </c>
      <c r="B12" s="11" t="s">
        <v>38</v>
      </c>
      <c r="C12" s="12">
        <v>44000</v>
      </c>
      <c r="D12" s="13">
        <v>0.41944444444444445</v>
      </c>
      <c r="E12" s="11">
        <v>43</v>
      </c>
      <c r="F12" s="11">
        <f t="shared" si="0"/>
        <v>1</v>
      </c>
      <c r="G12" s="17" t="s">
        <v>39</v>
      </c>
      <c r="H12" s="10">
        <v>0</v>
      </c>
      <c r="I12" s="14">
        <v>0</v>
      </c>
      <c r="J12" s="14">
        <v>1</v>
      </c>
      <c r="K12" s="14">
        <v>0</v>
      </c>
      <c r="L12" s="14">
        <v>0</v>
      </c>
      <c r="M12" s="14">
        <v>0</v>
      </c>
      <c r="N12" s="14">
        <v>0</v>
      </c>
      <c r="O12" s="14">
        <v>1</v>
      </c>
      <c r="P12" s="14">
        <v>0</v>
      </c>
      <c r="Q12" s="14">
        <v>0</v>
      </c>
      <c r="R12" s="14">
        <v>1</v>
      </c>
      <c r="S12" s="14">
        <v>0</v>
      </c>
      <c r="T12" s="14">
        <v>0</v>
      </c>
      <c r="U12" s="14">
        <v>1</v>
      </c>
      <c r="V12" s="14">
        <v>1</v>
      </c>
    </row>
    <row r="13" spans="1:22" s="14" customFormat="1" x14ac:dyDescent="0.25">
      <c r="A13" s="11">
        <v>53</v>
      </c>
      <c r="B13" s="11" t="s">
        <v>40</v>
      </c>
      <c r="C13" s="12">
        <v>44000</v>
      </c>
      <c r="D13" s="13">
        <v>0.43194444444444446</v>
      </c>
      <c r="E13" s="11">
        <v>5</v>
      </c>
      <c r="F13" s="11">
        <f t="shared" si="0"/>
        <v>2</v>
      </c>
      <c r="G13" s="17" t="s">
        <v>41</v>
      </c>
      <c r="H13" s="10">
        <v>1</v>
      </c>
      <c r="I13" s="14">
        <v>1</v>
      </c>
      <c r="J13" s="14">
        <v>0</v>
      </c>
      <c r="K13" s="14">
        <v>0</v>
      </c>
      <c r="L13" s="14">
        <v>0</v>
      </c>
      <c r="M13" s="14">
        <v>0</v>
      </c>
      <c r="N13" s="14">
        <v>0</v>
      </c>
      <c r="O13" s="14">
        <v>0</v>
      </c>
      <c r="P13" s="14">
        <v>0</v>
      </c>
      <c r="Q13" s="14">
        <v>0</v>
      </c>
      <c r="R13" s="14">
        <v>0</v>
      </c>
      <c r="S13" s="14">
        <v>0</v>
      </c>
      <c r="T13" s="14">
        <v>0</v>
      </c>
      <c r="U13" s="14">
        <v>0</v>
      </c>
      <c r="V13" s="14">
        <v>0</v>
      </c>
    </row>
    <row r="14" spans="1:22" s="14" customFormat="1" x14ac:dyDescent="0.25">
      <c r="A14" s="11">
        <v>65</v>
      </c>
      <c r="B14" s="11" t="s">
        <v>42</v>
      </c>
      <c r="C14" s="12">
        <v>44000</v>
      </c>
      <c r="D14" s="13">
        <v>0.45069444444444445</v>
      </c>
      <c r="E14" s="11">
        <v>65</v>
      </c>
      <c r="F14" s="11">
        <f t="shared" si="0"/>
        <v>1</v>
      </c>
      <c r="G14" s="17" t="s">
        <v>43</v>
      </c>
      <c r="H14" s="10">
        <v>1</v>
      </c>
      <c r="I14" s="14">
        <v>0</v>
      </c>
      <c r="J14" s="14">
        <v>0</v>
      </c>
      <c r="K14" s="14">
        <v>0</v>
      </c>
      <c r="L14" s="14">
        <v>0</v>
      </c>
      <c r="M14" s="14">
        <v>1</v>
      </c>
      <c r="N14" s="14">
        <v>0</v>
      </c>
      <c r="O14" s="14">
        <v>1</v>
      </c>
      <c r="P14" s="14">
        <v>0</v>
      </c>
      <c r="Q14" s="14">
        <v>0</v>
      </c>
      <c r="R14" s="14">
        <v>1</v>
      </c>
      <c r="S14" s="14">
        <v>0</v>
      </c>
      <c r="T14" s="14">
        <v>0</v>
      </c>
      <c r="U14" s="14">
        <v>1</v>
      </c>
      <c r="V14" s="14">
        <v>1</v>
      </c>
    </row>
    <row r="15" spans="1:22" s="14" customFormat="1" x14ac:dyDescent="0.25">
      <c r="A15" s="11">
        <v>67</v>
      </c>
      <c r="B15" s="11" t="s">
        <v>44</v>
      </c>
      <c r="C15" s="12">
        <v>44000</v>
      </c>
      <c r="D15" s="13">
        <v>0.45208333333333334</v>
      </c>
      <c r="E15" s="11">
        <v>67</v>
      </c>
      <c r="F15" s="11">
        <f t="shared" si="0"/>
        <v>1</v>
      </c>
      <c r="G15" s="17" t="s">
        <v>45</v>
      </c>
      <c r="H15" s="10">
        <v>1</v>
      </c>
      <c r="I15" s="14">
        <v>1</v>
      </c>
      <c r="J15" s="14">
        <v>0</v>
      </c>
      <c r="K15" s="14">
        <v>0</v>
      </c>
      <c r="L15" s="14">
        <v>0</v>
      </c>
      <c r="M15" s="14">
        <v>1</v>
      </c>
      <c r="N15" s="14">
        <v>0</v>
      </c>
      <c r="O15" s="14">
        <v>1</v>
      </c>
      <c r="P15" s="14">
        <v>0</v>
      </c>
      <c r="Q15" s="14">
        <v>0</v>
      </c>
      <c r="R15" s="14">
        <v>0</v>
      </c>
      <c r="S15" s="14">
        <v>0</v>
      </c>
      <c r="T15" s="14">
        <v>0</v>
      </c>
      <c r="U15" s="14">
        <v>0</v>
      </c>
      <c r="V15" s="14">
        <v>0</v>
      </c>
    </row>
    <row r="16" spans="1:22" s="14" customFormat="1" x14ac:dyDescent="0.25">
      <c r="A16" s="11">
        <v>74</v>
      </c>
      <c r="B16" s="11" t="s">
        <v>46</v>
      </c>
      <c r="C16" s="12">
        <v>44000</v>
      </c>
      <c r="D16" s="13">
        <v>0.45624999999999999</v>
      </c>
      <c r="E16" s="11">
        <v>74</v>
      </c>
      <c r="F16" s="11">
        <f t="shared" si="0"/>
        <v>1</v>
      </c>
      <c r="G16" s="17" t="s">
        <v>47</v>
      </c>
      <c r="H16" s="10">
        <v>0</v>
      </c>
      <c r="I16" s="14">
        <v>0</v>
      </c>
      <c r="J16" s="14">
        <v>0</v>
      </c>
      <c r="K16" s="14">
        <v>0</v>
      </c>
      <c r="L16" s="14">
        <v>0</v>
      </c>
      <c r="M16" s="14">
        <v>1</v>
      </c>
      <c r="N16" s="14">
        <v>0</v>
      </c>
      <c r="O16" s="14">
        <v>1</v>
      </c>
      <c r="P16" s="14">
        <v>0</v>
      </c>
      <c r="Q16" s="14">
        <v>0</v>
      </c>
      <c r="R16" s="14">
        <v>1</v>
      </c>
      <c r="S16" s="14">
        <v>0</v>
      </c>
      <c r="T16" s="14">
        <v>0</v>
      </c>
      <c r="U16" s="14">
        <v>1</v>
      </c>
      <c r="V16" s="14">
        <v>2</v>
      </c>
    </row>
    <row r="17" spans="1:22" s="14" customFormat="1" x14ac:dyDescent="0.25">
      <c r="A17" s="11">
        <v>75</v>
      </c>
      <c r="B17" s="11" t="s">
        <v>48</v>
      </c>
      <c r="C17" s="12">
        <v>44000</v>
      </c>
      <c r="D17" s="13">
        <v>0.45694444444444443</v>
      </c>
      <c r="E17" s="11">
        <v>75</v>
      </c>
      <c r="F17" s="11">
        <f t="shared" si="0"/>
        <v>1</v>
      </c>
      <c r="G17" s="17" t="s">
        <v>49</v>
      </c>
      <c r="H17" s="10">
        <v>0</v>
      </c>
      <c r="I17" s="14">
        <v>0</v>
      </c>
      <c r="J17" s="14">
        <v>0</v>
      </c>
      <c r="K17" s="14">
        <v>0</v>
      </c>
      <c r="L17" s="14">
        <v>0</v>
      </c>
      <c r="M17" s="14">
        <v>0</v>
      </c>
      <c r="N17" s="14">
        <v>0</v>
      </c>
      <c r="O17" s="14">
        <v>0</v>
      </c>
      <c r="P17" s="14">
        <v>0</v>
      </c>
      <c r="Q17" s="14">
        <v>0</v>
      </c>
      <c r="R17" s="14">
        <v>0</v>
      </c>
      <c r="S17" s="14">
        <v>0</v>
      </c>
      <c r="T17" s="14">
        <v>0</v>
      </c>
      <c r="U17" s="14">
        <v>0</v>
      </c>
      <c r="V17" s="14">
        <v>0</v>
      </c>
    </row>
    <row r="18" spans="1:22" s="14" customFormat="1" x14ac:dyDescent="0.25">
      <c r="A18" s="11">
        <v>81</v>
      </c>
      <c r="B18" s="11" t="s">
        <v>50</v>
      </c>
      <c r="C18" s="12">
        <v>44000</v>
      </c>
      <c r="D18" s="13">
        <v>0.45902777777777781</v>
      </c>
      <c r="E18" s="11">
        <v>1</v>
      </c>
      <c r="F18" s="11">
        <f t="shared" si="0"/>
        <v>2</v>
      </c>
      <c r="G18" s="18" t="s">
        <v>51</v>
      </c>
      <c r="H18" s="15">
        <v>1</v>
      </c>
      <c r="I18" s="14">
        <v>0</v>
      </c>
      <c r="J18" s="14">
        <v>0</v>
      </c>
      <c r="K18" s="14">
        <v>0</v>
      </c>
      <c r="L18" s="14">
        <v>0</v>
      </c>
      <c r="M18" s="14">
        <v>0</v>
      </c>
      <c r="N18" s="14">
        <v>0</v>
      </c>
      <c r="O18" s="14">
        <v>0</v>
      </c>
      <c r="P18" s="14">
        <v>0</v>
      </c>
      <c r="Q18" s="14">
        <v>1</v>
      </c>
      <c r="R18" s="14">
        <v>1</v>
      </c>
      <c r="S18" s="14">
        <v>0</v>
      </c>
      <c r="T18" s="14">
        <v>0</v>
      </c>
      <c r="U18" s="14">
        <v>1</v>
      </c>
      <c r="V18" s="14">
        <v>1</v>
      </c>
    </row>
    <row r="19" spans="1:22" s="14" customFormat="1" x14ac:dyDescent="0.25">
      <c r="A19" s="11">
        <v>86</v>
      </c>
      <c r="B19" s="11" t="s">
        <v>52</v>
      </c>
      <c r="C19" s="12">
        <v>44000</v>
      </c>
      <c r="D19" s="13">
        <v>0.4604166666666667</v>
      </c>
      <c r="E19" s="11">
        <v>86</v>
      </c>
      <c r="F19" s="11">
        <f t="shared" si="0"/>
        <v>1</v>
      </c>
      <c r="G19" s="17" t="s">
        <v>53</v>
      </c>
      <c r="H19" s="10">
        <v>0</v>
      </c>
      <c r="I19" s="14">
        <v>0</v>
      </c>
      <c r="J19" s="14">
        <v>0</v>
      </c>
      <c r="K19" s="14">
        <v>0</v>
      </c>
      <c r="L19" s="14">
        <v>0</v>
      </c>
      <c r="M19" s="14">
        <v>1</v>
      </c>
      <c r="N19" s="14">
        <v>1</v>
      </c>
      <c r="O19" s="14">
        <v>1</v>
      </c>
      <c r="P19" s="14">
        <v>0</v>
      </c>
      <c r="Q19" s="14">
        <v>0</v>
      </c>
      <c r="R19" s="14">
        <v>0</v>
      </c>
      <c r="S19" s="14">
        <v>0</v>
      </c>
      <c r="T19" s="14">
        <v>1</v>
      </c>
      <c r="U19" s="14">
        <v>1</v>
      </c>
      <c r="V19" s="14">
        <v>2</v>
      </c>
    </row>
    <row r="20" spans="1:22" s="14" customFormat="1" x14ac:dyDescent="0.25">
      <c r="A20" s="11">
        <v>100</v>
      </c>
      <c r="B20" s="11" t="s">
        <v>54</v>
      </c>
      <c r="C20" s="12">
        <v>44000</v>
      </c>
      <c r="D20" s="13">
        <v>0.4680555555555555</v>
      </c>
      <c r="E20" s="11">
        <v>100</v>
      </c>
      <c r="F20" s="11">
        <f t="shared" si="0"/>
        <v>1</v>
      </c>
      <c r="G20" s="17" t="s">
        <v>55</v>
      </c>
      <c r="H20" s="10">
        <v>0</v>
      </c>
      <c r="I20" s="14">
        <v>0</v>
      </c>
      <c r="J20" s="14">
        <v>0</v>
      </c>
      <c r="K20" s="14">
        <v>1</v>
      </c>
      <c r="L20" s="14">
        <v>1</v>
      </c>
      <c r="M20" s="14">
        <v>0</v>
      </c>
      <c r="N20" s="14">
        <v>0</v>
      </c>
      <c r="O20" s="14">
        <v>1</v>
      </c>
      <c r="P20" s="14">
        <v>1</v>
      </c>
      <c r="Q20" s="14">
        <v>0</v>
      </c>
      <c r="R20" s="14">
        <v>0</v>
      </c>
      <c r="S20" s="14">
        <v>0</v>
      </c>
      <c r="T20" s="14">
        <v>1</v>
      </c>
      <c r="U20" s="14">
        <v>1</v>
      </c>
      <c r="V20" s="14">
        <v>2</v>
      </c>
    </row>
    <row r="21" spans="1:22" s="14" customFormat="1" x14ac:dyDescent="0.25">
      <c r="A21" s="11">
        <v>101</v>
      </c>
      <c r="B21" s="11" t="s">
        <v>35</v>
      </c>
      <c r="C21" s="12">
        <v>44000</v>
      </c>
      <c r="D21" s="13">
        <v>0.46875</v>
      </c>
      <c r="E21" s="11">
        <v>41</v>
      </c>
      <c r="F21" s="11">
        <f t="shared" si="0"/>
        <v>2</v>
      </c>
      <c r="G21" s="18" t="s">
        <v>56</v>
      </c>
      <c r="H21" s="15">
        <v>1</v>
      </c>
      <c r="I21" s="14">
        <v>1</v>
      </c>
      <c r="J21" s="14">
        <v>0</v>
      </c>
      <c r="K21" s="14">
        <v>0</v>
      </c>
      <c r="L21" s="14">
        <v>0</v>
      </c>
      <c r="M21" s="14">
        <v>0</v>
      </c>
      <c r="N21" s="14">
        <v>0</v>
      </c>
      <c r="O21" s="14">
        <v>0</v>
      </c>
      <c r="P21" s="14">
        <v>0</v>
      </c>
      <c r="Q21" s="14">
        <v>0</v>
      </c>
      <c r="R21" s="14">
        <v>0</v>
      </c>
      <c r="S21" s="14">
        <v>0</v>
      </c>
      <c r="T21" s="14">
        <v>0</v>
      </c>
      <c r="U21" s="14">
        <v>0</v>
      </c>
      <c r="V21" s="14">
        <v>0</v>
      </c>
    </row>
    <row r="22" spans="1:22" s="14" customFormat="1" x14ac:dyDescent="0.25">
      <c r="A22" s="11">
        <v>102</v>
      </c>
      <c r="B22" s="11" t="s">
        <v>57</v>
      </c>
      <c r="C22" s="12">
        <v>44000</v>
      </c>
      <c r="D22" s="13">
        <v>0.47013888888888888</v>
      </c>
      <c r="E22" s="11">
        <v>34</v>
      </c>
      <c r="F22" s="11">
        <f t="shared" si="0"/>
        <v>2</v>
      </c>
      <c r="G22" s="18" t="s">
        <v>58</v>
      </c>
      <c r="H22" s="15">
        <v>1</v>
      </c>
      <c r="I22" s="14">
        <v>1</v>
      </c>
      <c r="J22" s="14">
        <v>0</v>
      </c>
      <c r="K22" s="14">
        <v>0</v>
      </c>
      <c r="L22" s="14">
        <v>0</v>
      </c>
      <c r="M22" s="14">
        <v>1</v>
      </c>
      <c r="N22" s="14">
        <v>1</v>
      </c>
      <c r="O22" s="14">
        <v>0</v>
      </c>
      <c r="P22" s="14">
        <v>0</v>
      </c>
      <c r="Q22" s="14">
        <v>0</v>
      </c>
      <c r="R22" s="14">
        <v>0</v>
      </c>
      <c r="S22" s="14">
        <v>0</v>
      </c>
      <c r="T22" s="14">
        <v>0</v>
      </c>
      <c r="U22" s="14">
        <v>0</v>
      </c>
      <c r="V22" s="14">
        <v>0</v>
      </c>
    </row>
    <row r="23" spans="1:22" s="14" customFormat="1" x14ac:dyDescent="0.25">
      <c r="A23" s="11">
        <v>105</v>
      </c>
      <c r="B23" s="11" t="s">
        <v>59</v>
      </c>
      <c r="C23" s="12">
        <v>44000</v>
      </c>
      <c r="D23" s="13">
        <v>0.47083333333333338</v>
      </c>
      <c r="E23" s="11">
        <v>105</v>
      </c>
      <c r="F23" s="11">
        <f t="shared" si="0"/>
        <v>1</v>
      </c>
      <c r="G23" s="17" t="s">
        <v>60</v>
      </c>
      <c r="H23" s="10">
        <v>1</v>
      </c>
      <c r="I23" s="14">
        <v>0</v>
      </c>
      <c r="J23" s="14">
        <v>1</v>
      </c>
      <c r="K23" s="14">
        <v>0</v>
      </c>
      <c r="L23" s="14">
        <v>0</v>
      </c>
      <c r="M23" s="14">
        <v>1</v>
      </c>
      <c r="N23" s="14">
        <v>1</v>
      </c>
      <c r="O23" s="14">
        <v>0</v>
      </c>
      <c r="P23" s="14">
        <v>1</v>
      </c>
      <c r="Q23" s="14">
        <v>0</v>
      </c>
      <c r="R23" s="14">
        <v>1</v>
      </c>
      <c r="S23" s="14">
        <v>0</v>
      </c>
      <c r="T23" s="14">
        <v>1</v>
      </c>
      <c r="U23" s="14">
        <v>1</v>
      </c>
      <c r="V23" s="14">
        <v>2</v>
      </c>
    </row>
    <row r="24" spans="1:22" s="14" customFormat="1" x14ac:dyDescent="0.25">
      <c r="A24" s="11">
        <v>106</v>
      </c>
      <c r="B24" s="11" t="s">
        <v>61</v>
      </c>
      <c r="C24" s="12">
        <v>44000</v>
      </c>
      <c r="D24" s="13">
        <v>0.47152777777777777</v>
      </c>
      <c r="E24" s="11">
        <v>81</v>
      </c>
      <c r="F24" s="11">
        <f t="shared" si="0"/>
        <v>2</v>
      </c>
      <c r="G24" s="17" t="s">
        <v>62</v>
      </c>
      <c r="H24" s="10">
        <v>1</v>
      </c>
      <c r="I24" s="14">
        <v>0</v>
      </c>
      <c r="J24" s="14">
        <v>1</v>
      </c>
      <c r="K24" s="14">
        <v>1</v>
      </c>
      <c r="L24" s="14">
        <v>0</v>
      </c>
      <c r="M24" s="14">
        <v>0</v>
      </c>
      <c r="N24" s="14">
        <v>0</v>
      </c>
      <c r="O24" s="14">
        <v>0</v>
      </c>
      <c r="P24" s="14">
        <v>0</v>
      </c>
      <c r="Q24" s="14">
        <v>1</v>
      </c>
      <c r="R24" s="14">
        <v>1</v>
      </c>
      <c r="S24" s="14">
        <v>1</v>
      </c>
      <c r="T24" s="14">
        <v>1</v>
      </c>
      <c r="U24" s="14">
        <v>1</v>
      </c>
      <c r="V24" s="14">
        <v>2</v>
      </c>
    </row>
    <row r="25" spans="1:22" s="14" customFormat="1" x14ac:dyDescent="0.25">
      <c r="A25" s="11">
        <v>107</v>
      </c>
      <c r="B25" s="11" t="s">
        <v>50</v>
      </c>
      <c r="C25" s="12">
        <v>44000</v>
      </c>
      <c r="D25" s="13">
        <v>0.47222222222222227</v>
      </c>
      <c r="E25" s="11">
        <v>25</v>
      </c>
      <c r="F25" s="11">
        <f t="shared" si="0"/>
        <v>2</v>
      </c>
      <c r="G25" s="18" t="s">
        <v>63</v>
      </c>
      <c r="H25" s="15">
        <v>1</v>
      </c>
      <c r="I25" s="14">
        <v>1</v>
      </c>
      <c r="J25" s="14">
        <v>0</v>
      </c>
      <c r="K25" s="14">
        <v>0</v>
      </c>
      <c r="L25" s="14">
        <v>0</v>
      </c>
      <c r="M25" s="14">
        <v>0</v>
      </c>
      <c r="N25" s="14">
        <v>0</v>
      </c>
      <c r="O25" s="14">
        <v>0</v>
      </c>
      <c r="P25" s="14">
        <v>0</v>
      </c>
      <c r="Q25" s="14">
        <v>0</v>
      </c>
      <c r="R25" s="14">
        <v>0</v>
      </c>
      <c r="S25" s="14">
        <v>0</v>
      </c>
      <c r="T25" s="14">
        <v>0</v>
      </c>
      <c r="U25" s="14">
        <v>0</v>
      </c>
      <c r="V25" s="14">
        <v>0</v>
      </c>
    </row>
    <row r="26" spans="1:22" s="14" customFormat="1" x14ac:dyDescent="0.25">
      <c r="A26" s="11">
        <v>108</v>
      </c>
      <c r="B26" s="11" t="s">
        <v>64</v>
      </c>
      <c r="C26" s="12">
        <v>44000</v>
      </c>
      <c r="D26" s="13">
        <v>0.47222222222222227</v>
      </c>
      <c r="E26" s="11">
        <v>108</v>
      </c>
      <c r="F26" s="11">
        <f t="shared" si="0"/>
        <v>1</v>
      </c>
      <c r="G26" s="17" t="s">
        <v>65</v>
      </c>
      <c r="H26" s="10">
        <v>1</v>
      </c>
      <c r="I26" s="14">
        <v>1</v>
      </c>
      <c r="J26" s="14">
        <v>0</v>
      </c>
      <c r="K26" s="14">
        <v>1</v>
      </c>
      <c r="L26" s="14">
        <v>0</v>
      </c>
      <c r="M26" s="14">
        <v>1</v>
      </c>
      <c r="N26" s="14">
        <v>1</v>
      </c>
      <c r="O26" s="14">
        <v>0</v>
      </c>
      <c r="P26" s="14">
        <v>0</v>
      </c>
      <c r="Q26" s="14">
        <v>0</v>
      </c>
      <c r="R26" s="14">
        <v>0</v>
      </c>
      <c r="S26" s="14">
        <v>0</v>
      </c>
      <c r="T26" s="14">
        <v>1</v>
      </c>
      <c r="U26" s="14">
        <v>0</v>
      </c>
      <c r="V26" s="14">
        <v>0</v>
      </c>
    </row>
    <row r="27" spans="1:22" s="14" customFormat="1" x14ac:dyDescent="0.25">
      <c r="A27" s="11">
        <v>114</v>
      </c>
      <c r="B27" s="11" t="s">
        <v>66</v>
      </c>
      <c r="C27" s="12">
        <v>44000</v>
      </c>
      <c r="D27" s="13">
        <v>0.4770833333333333</v>
      </c>
      <c r="E27" s="11">
        <v>1</v>
      </c>
      <c r="F27" s="11">
        <f t="shared" si="0"/>
        <v>2</v>
      </c>
      <c r="G27" s="18" t="s">
        <v>67</v>
      </c>
      <c r="H27" s="15">
        <v>0</v>
      </c>
      <c r="I27" s="14">
        <v>0</v>
      </c>
      <c r="J27" s="14">
        <v>0</v>
      </c>
      <c r="K27" s="14">
        <v>0</v>
      </c>
      <c r="L27" s="14">
        <v>0</v>
      </c>
      <c r="M27" s="14">
        <v>0</v>
      </c>
      <c r="N27" s="14">
        <v>0</v>
      </c>
      <c r="O27" s="14">
        <v>0</v>
      </c>
      <c r="P27" s="14">
        <v>0</v>
      </c>
      <c r="Q27" s="14">
        <v>0</v>
      </c>
      <c r="R27" s="14">
        <v>0</v>
      </c>
      <c r="S27" s="14">
        <v>0</v>
      </c>
      <c r="T27" s="14">
        <v>0</v>
      </c>
      <c r="U27" s="14">
        <v>0</v>
      </c>
      <c r="V27" s="14">
        <v>0</v>
      </c>
    </row>
    <row r="28" spans="1:22" s="14" customFormat="1" x14ac:dyDescent="0.25">
      <c r="A28" s="11">
        <v>116</v>
      </c>
      <c r="B28" s="11" t="s">
        <v>50</v>
      </c>
      <c r="C28" s="12">
        <v>44000</v>
      </c>
      <c r="D28" s="13">
        <v>0.4777777777777778</v>
      </c>
      <c r="E28" s="11">
        <v>106</v>
      </c>
      <c r="F28" s="11">
        <f t="shared" si="0"/>
        <v>2</v>
      </c>
      <c r="G28" s="18" t="s">
        <v>68</v>
      </c>
      <c r="H28" s="15">
        <v>1</v>
      </c>
      <c r="I28" s="14">
        <v>1</v>
      </c>
      <c r="J28" s="14">
        <v>0</v>
      </c>
      <c r="K28" s="14">
        <v>1</v>
      </c>
      <c r="L28" s="14">
        <v>0</v>
      </c>
      <c r="M28" s="14">
        <v>0</v>
      </c>
      <c r="N28" s="14">
        <v>0</v>
      </c>
      <c r="O28" s="14">
        <v>0</v>
      </c>
      <c r="P28" s="14">
        <v>0</v>
      </c>
      <c r="Q28" s="14">
        <v>0</v>
      </c>
      <c r="R28" s="14">
        <v>0</v>
      </c>
      <c r="S28" s="14">
        <v>0</v>
      </c>
      <c r="T28" s="14">
        <v>0</v>
      </c>
      <c r="U28" s="14">
        <v>0</v>
      </c>
      <c r="V28" s="14">
        <v>0</v>
      </c>
    </row>
    <row r="29" spans="1:22" s="14" customFormat="1" x14ac:dyDescent="0.25">
      <c r="A29" s="11">
        <v>125</v>
      </c>
      <c r="B29" s="11" t="s">
        <v>69</v>
      </c>
      <c r="C29" s="12">
        <v>44000</v>
      </c>
      <c r="D29" s="13">
        <v>0.4826388888888889</v>
      </c>
      <c r="E29" s="11">
        <v>1</v>
      </c>
      <c r="F29" s="11">
        <f t="shared" si="0"/>
        <v>2</v>
      </c>
      <c r="G29" s="18" t="s">
        <v>70</v>
      </c>
      <c r="H29" s="15">
        <v>0</v>
      </c>
      <c r="I29" s="14">
        <v>0</v>
      </c>
      <c r="J29" s="14">
        <v>0</v>
      </c>
      <c r="K29" s="14">
        <v>0</v>
      </c>
      <c r="L29" s="14">
        <v>0</v>
      </c>
      <c r="M29" s="14">
        <v>0</v>
      </c>
      <c r="N29" s="14">
        <v>0</v>
      </c>
      <c r="O29" s="14">
        <v>1</v>
      </c>
      <c r="P29" s="14">
        <v>0</v>
      </c>
      <c r="Q29" s="14">
        <v>0</v>
      </c>
      <c r="R29" s="14">
        <v>0</v>
      </c>
      <c r="S29" s="14">
        <v>0</v>
      </c>
      <c r="T29" s="14">
        <v>0</v>
      </c>
      <c r="U29" s="14">
        <v>1</v>
      </c>
      <c r="V29" s="14">
        <v>1</v>
      </c>
    </row>
    <row r="30" spans="1:22" s="14" customFormat="1" x14ac:dyDescent="0.25">
      <c r="A30" s="11">
        <v>129</v>
      </c>
      <c r="B30" s="11" t="s">
        <v>71</v>
      </c>
      <c r="C30" s="12">
        <v>44000</v>
      </c>
      <c r="D30" s="13">
        <v>0.4861111111111111</v>
      </c>
      <c r="E30" s="11">
        <v>129</v>
      </c>
      <c r="F30" s="11">
        <f t="shared" si="0"/>
        <v>1</v>
      </c>
      <c r="G30" s="17" t="s">
        <v>72</v>
      </c>
      <c r="H30" s="10">
        <v>0</v>
      </c>
      <c r="I30" s="14">
        <v>0</v>
      </c>
      <c r="J30" s="14">
        <v>0</v>
      </c>
      <c r="K30" s="14">
        <v>0</v>
      </c>
      <c r="L30" s="14">
        <v>0</v>
      </c>
      <c r="M30" s="14">
        <v>0</v>
      </c>
      <c r="N30" s="14">
        <v>0</v>
      </c>
      <c r="O30" s="14">
        <v>1</v>
      </c>
      <c r="P30" s="14">
        <v>0</v>
      </c>
      <c r="Q30" s="14">
        <v>0</v>
      </c>
      <c r="R30" s="14">
        <v>0</v>
      </c>
      <c r="S30" s="14">
        <v>0</v>
      </c>
      <c r="T30" s="14">
        <v>0</v>
      </c>
      <c r="U30" s="14">
        <v>0</v>
      </c>
      <c r="V30" s="14">
        <v>0</v>
      </c>
    </row>
    <row r="31" spans="1:22" s="14" customFormat="1" x14ac:dyDescent="0.25">
      <c r="A31" s="11">
        <v>131</v>
      </c>
      <c r="B31" s="11" t="s">
        <v>73</v>
      </c>
      <c r="C31" s="12">
        <v>44000</v>
      </c>
      <c r="D31" s="13">
        <v>0.48888888888888887</v>
      </c>
      <c r="E31" s="11">
        <v>131</v>
      </c>
      <c r="F31" s="11">
        <f t="shared" si="0"/>
        <v>1</v>
      </c>
      <c r="G31" s="17" t="s">
        <v>74</v>
      </c>
      <c r="H31" s="10">
        <v>1</v>
      </c>
      <c r="I31" s="14">
        <v>0</v>
      </c>
      <c r="J31" s="14">
        <v>0</v>
      </c>
      <c r="K31" s="14">
        <v>0</v>
      </c>
      <c r="L31" s="14">
        <v>0</v>
      </c>
      <c r="M31" s="14">
        <v>1</v>
      </c>
      <c r="N31" s="14">
        <v>1</v>
      </c>
      <c r="O31" s="14">
        <v>1</v>
      </c>
      <c r="P31" s="14">
        <v>0</v>
      </c>
      <c r="Q31" s="14">
        <v>0</v>
      </c>
      <c r="R31" s="14">
        <v>0</v>
      </c>
      <c r="S31" s="14">
        <v>1</v>
      </c>
      <c r="T31" s="14">
        <v>1</v>
      </c>
      <c r="U31" s="14">
        <v>1</v>
      </c>
      <c r="V31" s="14">
        <v>3</v>
      </c>
    </row>
    <row r="32" spans="1:22" s="14" customFormat="1" x14ac:dyDescent="0.25">
      <c r="A32" s="11">
        <v>132</v>
      </c>
      <c r="B32" s="11" t="s">
        <v>75</v>
      </c>
      <c r="C32" s="12">
        <v>44000</v>
      </c>
      <c r="D32" s="13">
        <v>0.4909722222222222</v>
      </c>
      <c r="E32" s="11">
        <v>1</v>
      </c>
      <c r="F32" s="11">
        <f t="shared" si="0"/>
        <v>2</v>
      </c>
      <c r="G32" s="18" t="s">
        <v>76</v>
      </c>
      <c r="H32" s="15">
        <v>0</v>
      </c>
      <c r="I32" s="14">
        <v>0</v>
      </c>
      <c r="J32" s="14">
        <v>0</v>
      </c>
      <c r="K32" s="14">
        <v>0</v>
      </c>
      <c r="L32" s="14">
        <v>0</v>
      </c>
      <c r="M32" s="14">
        <v>0</v>
      </c>
      <c r="N32" s="14">
        <v>0</v>
      </c>
      <c r="O32" s="14">
        <v>0</v>
      </c>
      <c r="P32" s="14">
        <v>0</v>
      </c>
      <c r="Q32" s="14">
        <v>0</v>
      </c>
      <c r="R32" s="14">
        <v>0</v>
      </c>
      <c r="S32" s="14">
        <v>0</v>
      </c>
      <c r="T32" s="14">
        <v>0</v>
      </c>
      <c r="U32" s="14">
        <v>0</v>
      </c>
      <c r="V32" s="14">
        <v>0</v>
      </c>
    </row>
    <row r="33" spans="1:22" s="14" customFormat="1" x14ac:dyDescent="0.25">
      <c r="A33" s="11">
        <v>138</v>
      </c>
      <c r="B33" s="11" t="s">
        <v>77</v>
      </c>
      <c r="C33" s="12">
        <v>44000</v>
      </c>
      <c r="D33" s="13">
        <v>0.49861111111111112</v>
      </c>
      <c r="E33" s="11">
        <v>11</v>
      </c>
      <c r="F33" s="11">
        <f t="shared" si="0"/>
        <v>2</v>
      </c>
      <c r="G33" s="18" t="s">
        <v>78</v>
      </c>
      <c r="H33" s="15">
        <v>0</v>
      </c>
      <c r="I33" s="14">
        <v>0</v>
      </c>
      <c r="J33" s="14">
        <v>0</v>
      </c>
      <c r="K33" s="14">
        <v>0</v>
      </c>
      <c r="L33" s="14">
        <v>0</v>
      </c>
      <c r="M33" s="14">
        <v>0</v>
      </c>
      <c r="N33" s="14">
        <v>0</v>
      </c>
      <c r="O33" s="14">
        <v>0</v>
      </c>
      <c r="P33" s="14">
        <v>0</v>
      </c>
      <c r="Q33" s="14">
        <v>0</v>
      </c>
      <c r="R33" s="14">
        <v>0</v>
      </c>
      <c r="S33" s="14">
        <v>0</v>
      </c>
      <c r="T33" s="14">
        <v>0</v>
      </c>
      <c r="U33" s="14">
        <v>0</v>
      </c>
      <c r="V33" s="14">
        <v>0</v>
      </c>
    </row>
    <row r="34" spans="1:22" s="14" customFormat="1" x14ac:dyDescent="0.25">
      <c r="A34" s="11">
        <v>141</v>
      </c>
      <c r="B34" s="11" t="s">
        <v>79</v>
      </c>
      <c r="C34" s="12">
        <v>44000</v>
      </c>
      <c r="D34" s="13">
        <v>0.50069444444444444</v>
      </c>
      <c r="E34" s="11">
        <v>116</v>
      </c>
      <c r="F34" s="11">
        <f t="shared" ref="F34:F65" si="1">IF(E34=A34,1,2)</f>
        <v>2</v>
      </c>
      <c r="G34" s="18" t="s">
        <v>80</v>
      </c>
      <c r="H34" s="15">
        <v>1</v>
      </c>
      <c r="I34" s="14">
        <v>0</v>
      </c>
      <c r="J34" s="14">
        <v>0</v>
      </c>
      <c r="K34" s="14">
        <v>1</v>
      </c>
      <c r="L34" s="14">
        <v>0</v>
      </c>
      <c r="M34" s="14">
        <v>1</v>
      </c>
      <c r="N34" s="14">
        <v>1</v>
      </c>
      <c r="O34" s="14">
        <v>1</v>
      </c>
      <c r="P34" s="14">
        <v>0</v>
      </c>
      <c r="Q34" s="14">
        <v>0</v>
      </c>
      <c r="R34" s="14">
        <v>1</v>
      </c>
      <c r="S34" s="14">
        <v>0</v>
      </c>
      <c r="T34" s="14">
        <v>0</v>
      </c>
      <c r="U34" s="14">
        <v>1</v>
      </c>
      <c r="V34" s="14">
        <v>1</v>
      </c>
    </row>
    <row r="35" spans="1:22" s="14" customFormat="1" x14ac:dyDescent="0.25">
      <c r="A35" s="20">
        <v>144</v>
      </c>
      <c r="B35" s="11" t="s">
        <v>81</v>
      </c>
      <c r="C35" s="12">
        <v>44000</v>
      </c>
      <c r="D35" s="13">
        <v>0.50208333333333333</v>
      </c>
      <c r="E35" s="11">
        <v>67</v>
      </c>
      <c r="F35" s="11">
        <f t="shared" si="1"/>
        <v>2</v>
      </c>
      <c r="G35" s="18" t="s">
        <v>82</v>
      </c>
      <c r="H35" s="15">
        <v>0</v>
      </c>
      <c r="I35" s="14">
        <v>0</v>
      </c>
      <c r="J35" s="14">
        <v>1</v>
      </c>
      <c r="K35" s="14">
        <v>0</v>
      </c>
      <c r="L35" s="14">
        <v>0</v>
      </c>
      <c r="M35" s="14">
        <v>0</v>
      </c>
      <c r="N35" s="14">
        <v>0</v>
      </c>
      <c r="O35" s="14">
        <v>0</v>
      </c>
      <c r="P35" s="14">
        <v>0</v>
      </c>
      <c r="Q35" s="14">
        <v>0</v>
      </c>
      <c r="R35" s="14">
        <v>0</v>
      </c>
      <c r="S35" s="14">
        <v>0</v>
      </c>
      <c r="T35" s="14">
        <v>0</v>
      </c>
      <c r="U35" s="14">
        <v>0</v>
      </c>
      <c r="V35" s="14">
        <v>0</v>
      </c>
    </row>
    <row r="36" spans="1:22" s="14" customFormat="1" x14ac:dyDescent="0.25">
      <c r="A36" s="20">
        <v>146</v>
      </c>
      <c r="B36" s="11" t="s">
        <v>44</v>
      </c>
      <c r="C36" s="12">
        <v>44000</v>
      </c>
      <c r="D36" s="13">
        <v>0.50347222222222221</v>
      </c>
      <c r="E36" s="11">
        <v>144</v>
      </c>
      <c r="F36" s="11">
        <f t="shared" si="1"/>
        <v>2</v>
      </c>
      <c r="G36" s="18" t="s">
        <v>83</v>
      </c>
      <c r="H36" s="15">
        <v>1</v>
      </c>
      <c r="I36" s="14">
        <v>1</v>
      </c>
      <c r="J36" s="14">
        <v>0</v>
      </c>
      <c r="K36" s="14">
        <v>1</v>
      </c>
      <c r="L36" s="14">
        <v>0</v>
      </c>
      <c r="M36" s="14">
        <v>0</v>
      </c>
      <c r="N36" s="14">
        <v>0</v>
      </c>
      <c r="O36" s="14">
        <v>0</v>
      </c>
      <c r="P36" s="14">
        <v>0</v>
      </c>
      <c r="Q36" s="14">
        <v>0</v>
      </c>
      <c r="R36" s="14">
        <v>0</v>
      </c>
      <c r="S36" s="14">
        <v>0</v>
      </c>
      <c r="T36" s="14">
        <v>0</v>
      </c>
      <c r="U36" s="14">
        <v>0</v>
      </c>
      <c r="V36" s="14">
        <v>0</v>
      </c>
    </row>
    <row r="37" spans="1:22" s="14" customFormat="1" x14ac:dyDescent="0.25">
      <c r="A37" s="11">
        <v>152</v>
      </c>
      <c r="B37" s="11" t="s">
        <v>84</v>
      </c>
      <c r="C37" s="12">
        <v>44000</v>
      </c>
      <c r="D37" s="13">
        <v>0.5083333333333333</v>
      </c>
      <c r="E37" s="11">
        <v>34</v>
      </c>
      <c r="F37" s="11">
        <f t="shared" si="1"/>
        <v>2</v>
      </c>
      <c r="G37" s="18" t="s">
        <v>85</v>
      </c>
      <c r="H37" s="15">
        <v>1</v>
      </c>
      <c r="I37" s="14">
        <v>0</v>
      </c>
      <c r="J37" s="14">
        <v>0</v>
      </c>
      <c r="K37" s="14">
        <v>0</v>
      </c>
      <c r="L37" s="14">
        <v>0</v>
      </c>
      <c r="M37" s="14">
        <v>1</v>
      </c>
      <c r="N37" s="14">
        <v>0</v>
      </c>
      <c r="O37" s="14">
        <v>0</v>
      </c>
      <c r="P37" s="14">
        <v>0</v>
      </c>
      <c r="Q37" s="14">
        <v>0</v>
      </c>
      <c r="R37" s="14">
        <v>0</v>
      </c>
      <c r="S37" s="14">
        <v>0</v>
      </c>
      <c r="T37" s="14">
        <v>1</v>
      </c>
      <c r="U37" s="14">
        <v>0</v>
      </c>
      <c r="V37" s="14">
        <v>0</v>
      </c>
    </row>
    <row r="38" spans="1:22" s="14" customFormat="1" x14ac:dyDescent="0.25">
      <c r="A38" s="11">
        <v>154</v>
      </c>
      <c r="B38" s="11" t="s">
        <v>86</v>
      </c>
      <c r="C38" s="12">
        <v>44000</v>
      </c>
      <c r="D38" s="13">
        <v>0.50972222222222219</v>
      </c>
      <c r="E38" s="11">
        <v>154</v>
      </c>
      <c r="F38" s="11">
        <f t="shared" si="1"/>
        <v>1</v>
      </c>
      <c r="G38" s="17" t="s">
        <v>87</v>
      </c>
      <c r="H38" s="10">
        <v>1</v>
      </c>
      <c r="I38" s="14">
        <v>0</v>
      </c>
      <c r="J38" s="14">
        <v>0</v>
      </c>
      <c r="K38" s="14">
        <v>0</v>
      </c>
      <c r="L38" s="14">
        <v>0</v>
      </c>
      <c r="M38" s="14">
        <v>1</v>
      </c>
      <c r="N38" s="14">
        <v>0</v>
      </c>
      <c r="O38" s="14">
        <v>0</v>
      </c>
      <c r="P38" s="14">
        <v>0</v>
      </c>
      <c r="Q38" s="14">
        <v>0</v>
      </c>
      <c r="R38" s="14">
        <v>0</v>
      </c>
      <c r="S38" s="14">
        <v>0</v>
      </c>
      <c r="T38" s="14">
        <v>1</v>
      </c>
      <c r="U38" s="14">
        <v>1</v>
      </c>
      <c r="V38" s="14">
        <v>1</v>
      </c>
    </row>
    <row r="39" spans="1:22" s="14" customFormat="1" x14ac:dyDescent="0.25">
      <c r="A39" s="11">
        <v>156</v>
      </c>
      <c r="B39" s="11" t="s">
        <v>88</v>
      </c>
      <c r="C39" s="12">
        <v>44000</v>
      </c>
      <c r="D39" s="13">
        <v>0.51111111111111118</v>
      </c>
      <c r="E39" s="11">
        <v>156</v>
      </c>
      <c r="F39" s="11">
        <f t="shared" si="1"/>
        <v>1</v>
      </c>
      <c r="G39" s="17" t="s">
        <v>131</v>
      </c>
      <c r="H39" s="10">
        <v>1</v>
      </c>
      <c r="I39" s="14">
        <v>0</v>
      </c>
      <c r="J39" s="14">
        <v>0</v>
      </c>
      <c r="K39" s="14">
        <v>1</v>
      </c>
      <c r="L39" s="14">
        <v>0</v>
      </c>
      <c r="M39" s="14">
        <v>1</v>
      </c>
      <c r="N39" s="14">
        <v>1</v>
      </c>
      <c r="O39" s="14">
        <v>0</v>
      </c>
      <c r="P39" s="14">
        <v>0</v>
      </c>
      <c r="Q39" s="14">
        <v>0</v>
      </c>
      <c r="R39" s="14">
        <v>0</v>
      </c>
      <c r="S39" s="14">
        <v>1</v>
      </c>
      <c r="T39" s="14">
        <v>0</v>
      </c>
      <c r="U39" s="14">
        <v>1</v>
      </c>
      <c r="V39" s="14">
        <v>1</v>
      </c>
    </row>
    <row r="40" spans="1:22" s="14" customFormat="1" x14ac:dyDescent="0.25">
      <c r="A40" s="11">
        <v>162</v>
      </c>
      <c r="B40" s="11" t="s">
        <v>89</v>
      </c>
      <c r="C40" s="12">
        <v>44000</v>
      </c>
      <c r="D40" s="13">
        <v>0.51597222222222217</v>
      </c>
      <c r="E40" s="11">
        <v>152</v>
      </c>
      <c r="F40" s="11">
        <f t="shared" si="1"/>
        <v>2</v>
      </c>
      <c r="G40" s="18" t="s">
        <v>91</v>
      </c>
      <c r="H40" s="15">
        <v>1</v>
      </c>
      <c r="I40" s="14">
        <v>0</v>
      </c>
      <c r="J40" s="14">
        <v>1</v>
      </c>
      <c r="K40" s="14">
        <v>0</v>
      </c>
      <c r="L40" s="14">
        <v>0</v>
      </c>
      <c r="M40" s="14">
        <v>1</v>
      </c>
      <c r="N40" s="14">
        <v>1</v>
      </c>
      <c r="O40" s="14">
        <v>1</v>
      </c>
      <c r="P40" s="14">
        <v>0</v>
      </c>
      <c r="Q40" s="14">
        <v>0</v>
      </c>
      <c r="R40" s="14">
        <v>0</v>
      </c>
      <c r="S40" s="14">
        <v>0</v>
      </c>
      <c r="T40" s="14">
        <v>1</v>
      </c>
      <c r="U40" s="14">
        <v>1</v>
      </c>
      <c r="V40" s="14">
        <v>2</v>
      </c>
    </row>
    <row r="41" spans="1:22" s="14" customFormat="1" x14ac:dyDescent="0.25">
      <c r="A41" s="11">
        <v>163</v>
      </c>
      <c r="B41" s="11" t="s">
        <v>89</v>
      </c>
      <c r="C41" s="12">
        <v>44000</v>
      </c>
      <c r="D41" s="13">
        <v>0.51666666666666672</v>
      </c>
      <c r="E41" s="11">
        <v>81</v>
      </c>
      <c r="F41" s="11">
        <f t="shared" si="1"/>
        <v>2</v>
      </c>
      <c r="G41" s="18" t="s">
        <v>92</v>
      </c>
      <c r="H41" s="15">
        <v>1</v>
      </c>
      <c r="I41" s="14">
        <v>0</v>
      </c>
      <c r="J41" s="14">
        <v>0</v>
      </c>
      <c r="K41" s="14">
        <v>1</v>
      </c>
      <c r="L41" s="14">
        <v>0</v>
      </c>
      <c r="M41" s="14">
        <v>1</v>
      </c>
      <c r="N41" s="14">
        <v>1</v>
      </c>
      <c r="O41" s="14">
        <v>0</v>
      </c>
      <c r="P41" s="14">
        <v>0</v>
      </c>
      <c r="Q41" s="14">
        <v>0</v>
      </c>
      <c r="R41" s="14">
        <v>0</v>
      </c>
      <c r="S41" s="14">
        <v>1</v>
      </c>
      <c r="T41" s="14">
        <v>1</v>
      </c>
      <c r="U41" s="14">
        <v>1</v>
      </c>
      <c r="V41" s="14">
        <v>2</v>
      </c>
    </row>
    <row r="42" spans="1:22" s="14" customFormat="1" x14ac:dyDescent="0.25">
      <c r="A42" s="11">
        <v>169</v>
      </c>
      <c r="B42" s="11" t="s">
        <v>93</v>
      </c>
      <c r="C42" s="12">
        <v>44000</v>
      </c>
      <c r="D42" s="13">
        <v>0.52638888888888891</v>
      </c>
      <c r="E42" s="11">
        <v>41</v>
      </c>
      <c r="F42" s="11">
        <f t="shared" si="1"/>
        <v>2</v>
      </c>
      <c r="G42" s="18" t="s">
        <v>94</v>
      </c>
      <c r="H42" s="15">
        <v>1</v>
      </c>
      <c r="I42" s="14">
        <v>0</v>
      </c>
      <c r="J42" s="14">
        <v>0</v>
      </c>
      <c r="K42" s="14">
        <v>1</v>
      </c>
      <c r="L42" s="14">
        <v>0</v>
      </c>
      <c r="M42" s="14">
        <v>1</v>
      </c>
      <c r="N42" s="14">
        <v>1</v>
      </c>
      <c r="O42" s="14">
        <v>0</v>
      </c>
      <c r="P42" s="14">
        <v>0</v>
      </c>
      <c r="Q42" s="14">
        <v>0</v>
      </c>
      <c r="R42" s="14">
        <v>0</v>
      </c>
      <c r="S42" s="14">
        <v>0</v>
      </c>
      <c r="T42" s="14">
        <v>0</v>
      </c>
      <c r="U42" s="14">
        <v>1</v>
      </c>
      <c r="V42" s="14">
        <v>2</v>
      </c>
    </row>
    <row r="43" spans="1:22" s="14" customFormat="1" x14ac:dyDescent="0.25">
      <c r="A43" s="11">
        <v>174</v>
      </c>
      <c r="B43" s="11" t="s">
        <v>95</v>
      </c>
      <c r="C43" s="12">
        <v>44000</v>
      </c>
      <c r="D43" s="13">
        <v>0.54166666666666663</v>
      </c>
      <c r="E43" s="11">
        <v>1</v>
      </c>
      <c r="F43" s="11">
        <f t="shared" si="1"/>
        <v>2</v>
      </c>
      <c r="G43" s="18" t="s">
        <v>96</v>
      </c>
      <c r="H43" s="15">
        <v>1</v>
      </c>
      <c r="I43" s="14">
        <v>0</v>
      </c>
      <c r="J43" s="14">
        <v>0</v>
      </c>
      <c r="K43" s="14">
        <v>0</v>
      </c>
      <c r="L43" s="14">
        <v>0</v>
      </c>
      <c r="M43" s="14">
        <v>1</v>
      </c>
      <c r="N43" s="14">
        <v>1</v>
      </c>
      <c r="O43" s="14">
        <v>0</v>
      </c>
      <c r="P43" s="14">
        <v>0</v>
      </c>
      <c r="Q43" s="14">
        <v>0</v>
      </c>
      <c r="R43" s="14">
        <v>0</v>
      </c>
      <c r="S43" s="14">
        <v>0</v>
      </c>
      <c r="T43" s="14">
        <v>0</v>
      </c>
      <c r="U43" s="14">
        <v>0</v>
      </c>
      <c r="V43" s="14">
        <v>0</v>
      </c>
    </row>
    <row r="44" spans="1:22" s="14" customFormat="1" x14ac:dyDescent="0.25">
      <c r="A44" s="11">
        <v>175</v>
      </c>
      <c r="B44" s="11" t="s">
        <v>23</v>
      </c>
      <c r="C44" s="12">
        <v>44000</v>
      </c>
      <c r="D44" s="13">
        <v>0.55138888888888882</v>
      </c>
      <c r="E44" s="11">
        <v>11</v>
      </c>
      <c r="F44" s="11">
        <f t="shared" si="1"/>
        <v>2</v>
      </c>
      <c r="G44" s="18" t="s">
        <v>97</v>
      </c>
      <c r="H44" s="15">
        <v>0</v>
      </c>
      <c r="I44" s="14">
        <v>0</v>
      </c>
      <c r="J44" s="14">
        <v>1</v>
      </c>
      <c r="K44" s="14">
        <v>1</v>
      </c>
      <c r="L44" s="14">
        <v>0</v>
      </c>
      <c r="M44" s="14">
        <v>0</v>
      </c>
      <c r="N44" s="14">
        <v>0</v>
      </c>
      <c r="O44" s="14">
        <v>1</v>
      </c>
      <c r="P44" s="14">
        <v>0</v>
      </c>
      <c r="Q44" s="14">
        <v>0</v>
      </c>
      <c r="R44" s="14">
        <v>0</v>
      </c>
      <c r="S44" s="14">
        <v>0</v>
      </c>
      <c r="T44" s="14">
        <v>0</v>
      </c>
      <c r="U44" s="14">
        <v>0</v>
      </c>
      <c r="V44" s="14">
        <v>0</v>
      </c>
    </row>
    <row r="45" spans="1:22" s="14" customFormat="1" x14ac:dyDescent="0.25">
      <c r="A45" s="11">
        <v>178</v>
      </c>
      <c r="B45" s="11" t="s">
        <v>98</v>
      </c>
      <c r="C45" s="12">
        <v>44000</v>
      </c>
      <c r="D45" s="13">
        <v>0.56041666666666667</v>
      </c>
      <c r="E45" s="11">
        <v>5</v>
      </c>
      <c r="F45" s="11">
        <f t="shared" si="1"/>
        <v>2</v>
      </c>
      <c r="G45" s="18" t="s">
        <v>99</v>
      </c>
      <c r="H45" s="15">
        <v>1</v>
      </c>
      <c r="I45" s="14">
        <v>1</v>
      </c>
      <c r="J45" s="14">
        <v>0</v>
      </c>
      <c r="K45" s="14">
        <v>0</v>
      </c>
      <c r="L45" s="14">
        <v>0</v>
      </c>
      <c r="M45" s="14">
        <v>0</v>
      </c>
      <c r="N45" s="14">
        <v>0</v>
      </c>
      <c r="O45" s="14">
        <v>0</v>
      </c>
      <c r="P45" s="14">
        <v>0</v>
      </c>
      <c r="Q45" s="14">
        <v>0</v>
      </c>
      <c r="R45" s="14">
        <v>0</v>
      </c>
      <c r="S45" s="14">
        <v>0</v>
      </c>
      <c r="T45" s="14">
        <v>0</v>
      </c>
      <c r="U45" s="14">
        <v>0</v>
      </c>
      <c r="V45" s="14">
        <v>0</v>
      </c>
    </row>
    <row r="46" spans="1:22" s="14" customFormat="1" x14ac:dyDescent="0.25">
      <c r="A46" s="11">
        <v>180</v>
      </c>
      <c r="B46" s="11" t="s">
        <v>93</v>
      </c>
      <c r="C46" s="12">
        <v>44000</v>
      </c>
      <c r="D46" s="13">
        <v>0.56180555555555556</v>
      </c>
      <c r="E46" s="11">
        <v>43</v>
      </c>
      <c r="F46" s="11">
        <f t="shared" si="1"/>
        <v>2</v>
      </c>
      <c r="G46" s="18" t="s">
        <v>100</v>
      </c>
      <c r="H46" s="15">
        <v>1</v>
      </c>
      <c r="I46" s="14">
        <v>1</v>
      </c>
      <c r="J46" s="14">
        <v>1</v>
      </c>
      <c r="K46" s="14">
        <v>0</v>
      </c>
      <c r="L46" s="14">
        <v>0</v>
      </c>
      <c r="M46" s="14">
        <v>0</v>
      </c>
      <c r="N46" s="14">
        <v>0</v>
      </c>
      <c r="O46" s="14">
        <v>0</v>
      </c>
      <c r="P46" s="14">
        <v>0</v>
      </c>
      <c r="Q46" s="14">
        <v>0</v>
      </c>
      <c r="R46" s="14">
        <v>1</v>
      </c>
      <c r="S46" s="14">
        <v>0</v>
      </c>
      <c r="T46" s="14">
        <v>0</v>
      </c>
      <c r="U46" s="14">
        <v>0</v>
      </c>
      <c r="V46" s="14">
        <v>0</v>
      </c>
    </row>
    <row r="47" spans="1:22" s="14" customFormat="1" x14ac:dyDescent="0.25">
      <c r="A47" s="11">
        <v>182</v>
      </c>
      <c r="B47" s="11" t="s">
        <v>101</v>
      </c>
      <c r="C47" s="12">
        <v>44000</v>
      </c>
      <c r="D47" s="13">
        <v>0.56458333333333333</v>
      </c>
      <c r="E47" s="11">
        <v>34</v>
      </c>
      <c r="F47" s="11">
        <f t="shared" si="1"/>
        <v>2</v>
      </c>
      <c r="G47" s="18" t="s">
        <v>102</v>
      </c>
      <c r="H47" s="15">
        <v>1</v>
      </c>
      <c r="I47" s="14">
        <v>1</v>
      </c>
      <c r="J47" s="14">
        <v>0</v>
      </c>
      <c r="K47" s="14">
        <v>1</v>
      </c>
      <c r="L47" s="14">
        <v>0</v>
      </c>
      <c r="M47" s="14">
        <v>0</v>
      </c>
      <c r="N47" s="14">
        <v>0</v>
      </c>
      <c r="O47" s="14">
        <v>0</v>
      </c>
      <c r="P47" s="14">
        <v>0</v>
      </c>
      <c r="Q47" s="14">
        <v>0</v>
      </c>
      <c r="R47" s="14">
        <v>0</v>
      </c>
      <c r="S47" s="14">
        <v>0</v>
      </c>
      <c r="T47" s="14">
        <v>0</v>
      </c>
      <c r="U47" s="14">
        <v>0</v>
      </c>
      <c r="V47" s="14">
        <v>0</v>
      </c>
    </row>
    <row r="48" spans="1:22" s="14" customFormat="1" x14ac:dyDescent="0.25">
      <c r="A48" s="11">
        <v>185</v>
      </c>
      <c r="B48" s="11" t="s">
        <v>93</v>
      </c>
      <c r="C48" s="12">
        <v>44000</v>
      </c>
      <c r="D48" s="13">
        <v>0.56944444444444442</v>
      </c>
      <c r="E48" s="11">
        <v>100</v>
      </c>
      <c r="F48" s="11">
        <f t="shared" si="1"/>
        <v>2</v>
      </c>
      <c r="G48" s="18" t="s">
        <v>103</v>
      </c>
      <c r="H48" s="15">
        <v>1</v>
      </c>
      <c r="I48" s="14">
        <v>1</v>
      </c>
      <c r="J48" s="14">
        <v>0</v>
      </c>
      <c r="K48" s="14">
        <v>1</v>
      </c>
      <c r="L48" s="14">
        <v>0</v>
      </c>
      <c r="M48" s="14">
        <v>0</v>
      </c>
      <c r="N48" s="14">
        <v>0</v>
      </c>
      <c r="O48" s="14">
        <v>0</v>
      </c>
      <c r="P48" s="14">
        <v>0</v>
      </c>
      <c r="Q48" s="14">
        <v>0</v>
      </c>
      <c r="R48" s="14">
        <v>0</v>
      </c>
      <c r="S48" s="14">
        <v>0</v>
      </c>
      <c r="T48" s="14">
        <v>0</v>
      </c>
      <c r="U48" s="14">
        <v>0</v>
      </c>
      <c r="V48" s="14">
        <v>0</v>
      </c>
    </row>
    <row r="49" spans="1:22" s="14" customFormat="1" x14ac:dyDescent="0.25">
      <c r="A49" s="11">
        <v>191</v>
      </c>
      <c r="B49" s="11" t="s">
        <v>104</v>
      </c>
      <c r="C49" s="12">
        <v>44000</v>
      </c>
      <c r="D49" s="13">
        <v>0.57847222222222217</v>
      </c>
      <c r="E49" s="11">
        <v>11</v>
      </c>
      <c r="F49" s="11">
        <f t="shared" si="1"/>
        <v>2</v>
      </c>
      <c r="G49" s="18" t="s">
        <v>105</v>
      </c>
      <c r="H49" s="15">
        <v>0</v>
      </c>
      <c r="I49" s="14">
        <v>0</v>
      </c>
      <c r="J49" s="14">
        <v>1</v>
      </c>
      <c r="K49" s="14">
        <v>0</v>
      </c>
      <c r="L49" s="14">
        <v>0</v>
      </c>
      <c r="M49" s="14">
        <v>0</v>
      </c>
      <c r="N49" s="14">
        <v>0</v>
      </c>
      <c r="O49" s="14">
        <v>0</v>
      </c>
      <c r="P49" s="14">
        <v>0</v>
      </c>
      <c r="Q49" s="14">
        <v>0</v>
      </c>
      <c r="R49" s="14">
        <v>1</v>
      </c>
      <c r="S49" s="14">
        <v>0</v>
      </c>
      <c r="T49" s="14">
        <v>1</v>
      </c>
      <c r="U49" s="14">
        <v>1</v>
      </c>
      <c r="V49" s="14">
        <v>2</v>
      </c>
    </row>
    <row r="50" spans="1:22" s="14" customFormat="1" x14ac:dyDescent="0.25">
      <c r="A50" s="11">
        <v>197</v>
      </c>
      <c r="B50" s="11" t="s">
        <v>106</v>
      </c>
      <c r="C50" s="12">
        <v>44000</v>
      </c>
      <c r="D50" s="13">
        <v>0.59652777777777777</v>
      </c>
      <c r="E50" s="11">
        <v>197</v>
      </c>
      <c r="F50" s="11">
        <f t="shared" si="1"/>
        <v>1</v>
      </c>
      <c r="G50" s="17" t="s">
        <v>107</v>
      </c>
      <c r="H50" s="10">
        <v>0</v>
      </c>
      <c r="I50" s="14">
        <v>0</v>
      </c>
      <c r="J50" s="14">
        <v>0</v>
      </c>
      <c r="K50" s="14">
        <v>0</v>
      </c>
      <c r="L50" s="14">
        <v>0</v>
      </c>
      <c r="M50" s="14">
        <v>0</v>
      </c>
      <c r="N50" s="14">
        <v>0</v>
      </c>
      <c r="O50" s="14">
        <v>0</v>
      </c>
      <c r="P50" s="14">
        <v>0</v>
      </c>
      <c r="Q50" s="14">
        <v>0</v>
      </c>
      <c r="R50" s="14">
        <v>0</v>
      </c>
      <c r="S50" s="14">
        <v>0</v>
      </c>
      <c r="T50" s="14">
        <v>0</v>
      </c>
      <c r="U50" s="14">
        <v>0</v>
      </c>
      <c r="V50" s="14">
        <v>0</v>
      </c>
    </row>
    <row r="51" spans="1:22" s="14" customFormat="1" x14ac:dyDescent="0.25">
      <c r="A51" s="11">
        <v>205</v>
      </c>
      <c r="B51" s="11" t="s">
        <v>108</v>
      </c>
      <c r="C51" s="12">
        <v>44000</v>
      </c>
      <c r="D51" s="13">
        <v>0.60347222222222219</v>
      </c>
      <c r="E51" s="11">
        <v>5</v>
      </c>
      <c r="F51" s="11">
        <f t="shared" si="1"/>
        <v>2</v>
      </c>
      <c r="G51" s="18" t="s">
        <v>109</v>
      </c>
      <c r="H51" s="15">
        <v>1</v>
      </c>
      <c r="I51" s="14">
        <v>0</v>
      </c>
      <c r="J51" s="14">
        <v>0</v>
      </c>
      <c r="K51" s="14">
        <v>0</v>
      </c>
      <c r="L51" s="14">
        <v>0</v>
      </c>
      <c r="M51" s="14">
        <v>0</v>
      </c>
      <c r="N51" s="14">
        <v>0</v>
      </c>
      <c r="O51" s="14">
        <v>1</v>
      </c>
      <c r="P51" s="14">
        <v>0</v>
      </c>
      <c r="Q51" s="14">
        <v>0</v>
      </c>
      <c r="R51" s="14">
        <v>0</v>
      </c>
      <c r="S51" s="14">
        <v>0</v>
      </c>
      <c r="T51" s="14">
        <v>0</v>
      </c>
      <c r="U51" s="14">
        <v>0</v>
      </c>
      <c r="V51" s="14">
        <v>0</v>
      </c>
    </row>
    <row r="52" spans="1:22" s="14" customFormat="1" x14ac:dyDescent="0.25">
      <c r="A52" s="11">
        <v>211</v>
      </c>
      <c r="B52" s="11" t="s">
        <v>110</v>
      </c>
      <c r="C52" s="12">
        <v>44000</v>
      </c>
      <c r="D52" s="13">
        <v>0.60555555555555551</v>
      </c>
      <c r="E52" s="11">
        <v>5</v>
      </c>
      <c r="F52" s="11">
        <f t="shared" si="1"/>
        <v>2</v>
      </c>
      <c r="G52" s="18" t="s">
        <v>111</v>
      </c>
      <c r="H52" s="15">
        <v>1</v>
      </c>
      <c r="I52" s="14">
        <v>1</v>
      </c>
      <c r="J52" s="14">
        <v>0</v>
      </c>
      <c r="K52" s="14">
        <v>0</v>
      </c>
      <c r="L52" s="14">
        <v>0</v>
      </c>
      <c r="M52" s="14">
        <v>0</v>
      </c>
      <c r="N52" s="14">
        <v>0</v>
      </c>
      <c r="O52" s="14">
        <v>0</v>
      </c>
      <c r="P52" s="14">
        <v>0</v>
      </c>
      <c r="Q52" s="14">
        <v>0</v>
      </c>
      <c r="R52" s="14">
        <v>0</v>
      </c>
      <c r="S52" s="14">
        <v>0</v>
      </c>
      <c r="T52" s="14">
        <v>0</v>
      </c>
      <c r="U52" s="14">
        <v>0</v>
      </c>
      <c r="V52" s="14">
        <v>0</v>
      </c>
    </row>
    <row r="53" spans="1:22" s="14" customFormat="1" x14ac:dyDescent="0.25">
      <c r="A53" s="11">
        <v>215</v>
      </c>
      <c r="B53" s="11" t="s">
        <v>112</v>
      </c>
      <c r="C53" s="12">
        <v>44000</v>
      </c>
      <c r="D53" s="13">
        <v>0.60833333333333328</v>
      </c>
      <c r="E53" s="11">
        <v>41</v>
      </c>
      <c r="F53" s="11">
        <f t="shared" si="1"/>
        <v>2</v>
      </c>
      <c r="G53" s="18" t="s">
        <v>113</v>
      </c>
      <c r="H53" s="15">
        <v>0</v>
      </c>
      <c r="I53" s="14">
        <v>0</v>
      </c>
      <c r="J53" s="14">
        <v>0</v>
      </c>
      <c r="K53" s="14">
        <v>0</v>
      </c>
      <c r="L53" s="14">
        <v>0</v>
      </c>
      <c r="M53" s="14">
        <v>1</v>
      </c>
      <c r="N53" s="14">
        <v>1</v>
      </c>
      <c r="O53" s="14">
        <v>1</v>
      </c>
      <c r="P53" s="14">
        <v>0</v>
      </c>
      <c r="Q53" s="14">
        <v>0</v>
      </c>
      <c r="R53" s="14">
        <v>0</v>
      </c>
      <c r="S53" s="14">
        <v>0</v>
      </c>
      <c r="T53" s="14">
        <v>0</v>
      </c>
      <c r="U53" s="14">
        <v>1</v>
      </c>
      <c r="V53" s="14">
        <v>1</v>
      </c>
    </row>
    <row r="54" spans="1:22" s="14" customFormat="1" x14ac:dyDescent="0.25">
      <c r="A54" s="11">
        <v>219</v>
      </c>
      <c r="B54" s="11" t="s">
        <v>114</v>
      </c>
      <c r="C54" s="12">
        <v>44000</v>
      </c>
      <c r="D54" s="13">
        <v>0.6118055555555556</v>
      </c>
      <c r="E54" s="11">
        <v>34</v>
      </c>
      <c r="F54" s="11">
        <f t="shared" si="1"/>
        <v>2</v>
      </c>
      <c r="G54" s="18" t="s">
        <v>115</v>
      </c>
      <c r="H54" s="15">
        <v>1</v>
      </c>
      <c r="I54" s="14">
        <v>0</v>
      </c>
      <c r="J54" s="14">
        <v>0</v>
      </c>
      <c r="K54" s="14">
        <v>0</v>
      </c>
      <c r="L54" s="14">
        <v>0</v>
      </c>
      <c r="M54" s="14">
        <v>1</v>
      </c>
      <c r="N54" s="14">
        <v>0</v>
      </c>
      <c r="O54" s="14">
        <v>0</v>
      </c>
      <c r="P54" s="14">
        <v>0</v>
      </c>
      <c r="Q54" s="14">
        <v>0</v>
      </c>
      <c r="R54" s="14">
        <v>1</v>
      </c>
      <c r="S54" s="14">
        <v>0</v>
      </c>
      <c r="T54" s="14">
        <v>1</v>
      </c>
      <c r="U54" s="14">
        <v>1</v>
      </c>
      <c r="V54" s="14">
        <v>2</v>
      </c>
    </row>
    <row r="55" spans="1:22" s="14" customFormat="1" x14ac:dyDescent="0.25">
      <c r="A55" s="11">
        <v>230</v>
      </c>
      <c r="B55" s="11" t="s">
        <v>35</v>
      </c>
      <c r="C55" s="12">
        <v>44000</v>
      </c>
      <c r="D55" s="13">
        <v>0.63055555555555554</v>
      </c>
      <c r="E55" s="11">
        <v>219</v>
      </c>
      <c r="F55" s="11">
        <f t="shared" si="1"/>
        <v>2</v>
      </c>
      <c r="G55" s="18" t="s">
        <v>116</v>
      </c>
      <c r="H55" s="15">
        <v>1</v>
      </c>
      <c r="I55" s="14">
        <v>1</v>
      </c>
      <c r="J55" s="14">
        <v>0</v>
      </c>
      <c r="K55" s="14">
        <v>1</v>
      </c>
      <c r="L55" s="14">
        <v>0</v>
      </c>
      <c r="M55" s="14">
        <v>0</v>
      </c>
      <c r="N55" s="14">
        <v>0</v>
      </c>
      <c r="O55" s="14">
        <v>0</v>
      </c>
      <c r="P55" s="14">
        <v>0</v>
      </c>
      <c r="Q55" s="14">
        <v>0</v>
      </c>
      <c r="R55" s="14">
        <v>0</v>
      </c>
      <c r="S55" s="14">
        <v>0</v>
      </c>
      <c r="T55" s="14">
        <v>0</v>
      </c>
      <c r="U55" s="14">
        <v>0</v>
      </c>
      <c r="V55" s="14">
        <v>0</v>
      </c>
    </row>
    <row r="56" spans="1:22" s="14" customFormat="1" x14ac:dyDescent="0.25">
      <c r="A56" s="11">
        <v>262</v>
      </c>
      <c r="B56" s="11" t="s">
        <v>117</v>
      </c>
      <c r="C56" s="12">
        <v>44000</v>
      </c>
      <c r="D56" s="13">
        <v>0.69236111111111109</v>
      </c>
      <c r="E56" s="11">
        <v>6</v>
      </c>
      <c r="F56" s="11">
        <f t="shared" si="1"/>
        <v>2</v>
      </c>
      <c r="G56" s="18" t="s">
        <v>118</v>
      </c>
      <c r="H56" s="15">
        <v>1</v>
      </c>
      <c r="I56" s="14">
        <v>1</v>
      </c>
      <c r="J56" s="14">
        <v>0</v>
      </c>
      <c r="K56" s="14">
        <v>1</v>
      </c>
      <c r="L56" s="14">
        <v>0</v>
      </c>
      <c r="M56" s="14">
        <v>0</v>
      </c>
      <c r="N56" s="14">
        <v>0</v>
      </c>
      <c r="O56" s="14">
        <v>0</v>
      </c>
      <c r="P56" s="14">
        <v>0</v>
      </c>
      <c r="Q56" s="14">
        <v>0</v>
      </c>
      <c r="R56" s="14">
        <v>0</v>
      </c>
      <c r="S56" s="14">
        <v>0</v>
      </c>
      <c r="T56" s="14">
        <v>0</v>
      </c>
      <c r="U56" s="14">
        <v>0</v>
      </c>
      <c r="V56" s="14">
        <v>0</v>
      </c>
    </row>
    <row r="57" spans="1:22" s="14" customFormat="1" x14ac:dyDescent="0.25">
      <c r="A57" s="11">
        <v>268</v>
      </c>
      <c r="B57" s="11" t="s">
        <v>119</v>
      </c>
      <c r="C57" s="12">
        <v>44000</v>
      </c>
      <c r="D57" s="13">
        <v>0.7006944444444444</v>
      </c>
      <c r="E57" s="11">
        <v>1</v>
      </c>
      <c r="F57" s="11">
        <f t="shared" si="1"/>
        <v>2</v>
      </c>
      <c r="G57" s="18" t="s">
        <v>120</v>
      </c>
      <c r="H57" s="15">
        <v>1</v>
      </c>
      <c r="I57" s="14">
        <v>0</v>
      </c>
      <c r="J57" s="14">
        <v>0</v>
      </c>
      <c r="K57" s="14">
        <v>0</v>
      </c>
      <c r="L57" s="14">
        <v>0</v>
      </c>
      <c r="M57" s="14">
        <v>1</v>
      </c>
      <c r="N57" s="14">
        <v>0</v>
      </c>
      <c r="O57" s="14">
        <v>0</v>
      </c>
      <c r="P57" s="14">
        <v>1</v>
      </c>
      <c r="Q57" s="14">
        <v>0</v>
      </c>
      <c r="R57" s="14">
        <v>0</v>
      </c>
      <c r="S57" s="14">
        <v>0</v>
      </c>
      <c r="T57" s="14">
        <v>0</v>
      </c>
      <c r="U57" s="14">
        <v>0</v>
      </c>
      <c r="V57" s="14">
        <v>0</v>
      </c>
    </row>
    <row r="58" spans="1:22" s="14" customFormat="1" x14ac:dyDescent="0.25">
      <c r="A58" s="11">
        <v>285</v>
      </c>
      <c r="B58" s="11" t="s">
        <v>119</v>
      </c>
      <c r="C58" s="12">
        <v>44000</v>
      </c>
      <c r="D58" s="13">
        <v>0.86388888888888893</v>
      </c>
      <c r="E58" s="11">
        <v>25</v>
      </c>
      <c r="F58" s="11">
        <f t="shared" si="1"/>
        <v>2</v>
      </c>
      <c r="G58" s="18" t="s">
        <v>121</v>
      </c>
      <c r="H58" s="15">
        <v>1</v>
      </c>
      <c r="I58" s="14">
        <v>1</v>
      </c>
      <c r="J58" s="14">
        <v>0</v>
      </c>
      <c r="K58" s="14">
        <v>1</v>
      </c>
      <c r="L58" s="14">
        <v>0</v>
      </c>
      <c r="M58" s="14">
        <v>0</v>
      </c>
      <c r="N58" s="14">
        <v>0</v>
      </c>
      <c r="O58" s="14">
        <v>0</v>
      </c>
      <c r="P58" s="14">
        <v>0</v>
      </c>
      <c r="Q58" s="14">
        <v>0</v>
      </c>
      <c r="R58" s="14">
        <v>0</v>
      </c>
      <c r="S58" s="14">
        <v>0</v>
      </c>
      <c r="T58" s="14">
        <v>0</v>
      </c>
      <c r="U58" s="14">
        <v>0</v>
      </c>
      <c r="V58" s="14">
        <v>0</v>
      </c>
    </row>
    <row r="59" spans="1:22" s="14" customFormat="1" x14ac:dyDescent="0.25">
      <c r="A59" s="11">
        <v>276</v>
      </c>
      <c r="B59" s="11" t="s">
        <v>19</v>
      </c>
      <c r="C59" s="12">
        <v>44000</v>
      </c>
      <c r="D59" s="13">
        <v>0.7319444444444444</v>
      </c>
      <c r="E59" s="11">
        <v>174</v>
      </c>
      <c r="F59" s="11">
        <f t="shared" si="1"/>
        <v>2</v>
      </c>
      <c r="G59" s="18" t="s">
        <v>122</v>
      </c>
      <c r="H59" s="15">
        <v>1</v>
      </c>
      <c r="I59" s="14">
        <v>1</v>
      </c>
      <c r="J59" s="14">
        <v>0</v>
      </c>
      <c r="K59" s="14">
        <v>1</v>
      </c>
      <c r="L59" s="14">
        <v>0</v>
      </c>
      <c r="M59" s="14">
        <v>0</v>
      </c>
      <c r="N59" s="14">
        <v>0</v>
      </c>
      <c r="O59" s="14">
        <v>0</v>
      </c>
      <c r="P59" s="14">
        <v>0</v>
      </c>
      <c r="Q59" s="14">
        <v>0</v>
      </c>
      <c r="R59" s="14">
        <v>0</v>
      </c>
      <c r="S59" s="14">
        <v>0</v>
      </c>
      <c r="T59" s="14">
        <v>0</v>
      </c>
      <c r="U59" s="14">
        <v>0</v>
      </c>
      <c r="V59" s="14">
        <v>0</v>
      </c>
    </row>
    <row r="60" spans="1:22" s="14" customFormat="1" x14ac:dyDescent="0.25">
      <c r="A60" s="11">
        <v>228</v>
      </c>
      <c r="B60" s="11" t="s">
        <v>35</v>
      </c>
      <c r="C60" s="12">
        <v>44000</v>
      </c>
      <c r="D60" s="13">
        <v>0.62986111111111109</v>
      </c>
      <c r="E60" s="11">
        <v>182</v>
      </c>
      <c r="F60" s="11">
        <f t="shared" si="1"/>
        <v>2</v>
      </c>
      <c r="G60" s="18" t="s">
        <v>123</v>
      </c>
      <c r="H60" s="15">
        <v>0</v>
      </c>
      <c r="I60" s="14">
        <v>0</v>
      </c>
      <c r="J60" s="14">
        <v>1</v>
      </c>
      <c r="K60" s="14">
        <v>0</v>
      </c>
      <c r="L60" s="14">
        <v>0</v>
      </c>
      <c r="M60" s="14">
        <v>0</v>
      </c>
      <c r="N60" s="14">
        <v>0</v>
      </c>
      <c r="O60" s="14">
        <v>0</v>
      </c>
      <c r="P60" s="14">
        <v>0</v>
      </c>
      <c r="Q60" s="14">
        <v>0</v>
      </c>
      <c r="R60" s="14">
        <v>0</v>
      </c>
      <c r="S60" s="14">
        <v>0</v>
      </c>
      <c r="T60" s="14">
        <v>0</v>
      </c>
      <c r="U60" s="14">
        <v>0</v>
      </c>
      <c r="V60" s="14">
        <v>0</v>
      </c>
    </row>
    <row r="61" spans="1:22" s="14" customFormat="1" x14ac:dyDescent="0.25">
      <c r="A61" s="11">
        <v>275</v>
      </c>
      <c r="B61" s="11" t="s">
        <v>19</v>
      </c>
      <c r="C61" s="12">
        <v>44000</v>
      </c>
      <c r="D61" s="13">
        <v>0.7270833333333333</v>
      </c>
      <c r="E61" s="11">
        <v>268</v>
      </c>
      <c r="F61" s="11">
        <f t="shared" si="1"/>
        <v>2</v>
      </c>
      <c r="G61" s="18" t="s">
        <v>124</v>
      </c>
      <c r="H61" s="15">
        <v>1</v>
      </c>
      <c r="I61" s="14">
        <v>1</v>
      </c>
      <c r="J61" s="14">
        <v>0</v>
      </c>
      <c r="K61" s="14">
        <v>0</v>
      </c>
      <c r="L61" s="14">
        <v>0</v>
      </c>
      <c r="M61" s="14">
        <v>0</v>
      </c>
      <c r="N61" s="14">
        <v>0</v>
      </c>
      <c r="O61" s="14">
        <v>0</v>
      </c>
      <c r="P61" s="14">
        <v>0</v>
      </c>
      <c r="Q61" s="14">
        <v>0</v>
      </c>
      <c r="R61" s="14">
        <v>0</v>
      </c>
      <c r="S61" s="14">
        <v>0</v>
      </c>
      <c r="T61" s="14">
        <v>0</v>
      </c>
      <c r="U61" s="14">
        <v>0</v>
      </c>
      <c r="V61" s="14">
        <v>0</v>
      </c>
    </row>
    <row r="62" spans="1:22" s="14" customFormat="1" x14ac:dyDescent="0.25">
      <c r="A62" s="11">
        <v>284</v>
      </c>
      <c r="B62" s="11" t="s">
        <v>119</v>
      </c>
      <c r="C62" s="12">
        <v>44000</v>
      </c>
      <c r="D62" s="13">
        <v>0.86111111111111116</v>
      </c>
      <c r="E62" s="11">
        <v>275</v>
      </c>
      <c r="F62" s="11">
        <f t="shared" si="1"/>
        <v>2</v>
      </c>
      <c r="G62" s="18" t="s">
        <v>125</v>
      </c>
      <c r="H62" s="15">
        <v>1</v>
      </c>
      <c r="I62" s="14">
        <v>1</v>
      </c>
      <c r="J62" s="14">
        <v>0</v>
      </c>
      <c r="K62" s="14">
        <v>0</v>
      </c>
      <c r="L62" s="14">
        <v>0</v>
      </c>
      <c r="M62" s="14">
        <v>1</v>
      </c>
      <c r="N62" s="14">
        <v>0</v>
      </c>
      <c r="O62" s="14">
        <v>0</v>
      </c>
      <c r="P62" s="14">
        <v>1</v>
      </c>
      <c r="Q62" s="14">
        <v>0</v>
      </c>
      <c r="R62" s="14">
        <v>0</v>
      </c>
      <c r="S62" s="14">
        <v>0</v>
      </c>
      <c r="T62" s="14">
        <v>0</v>
      </c>
      <c r="U62" s="14">
        <v>0</v>
      </c>
      <c r="V62" s="14">
        <v>0</v>
      </c>
    </row>
    <row r="63" spans="1:22" s="14" customFormat="1" x14ac:dyDescent="0.25">
      <c r="A63" s="11">
        <v>286</v>
      </c>
      <c r="B63" s="11" t="s">
        <v>19</v>
      </c>
      <c r="C63" s="12">
        <v>44000</v>
      </c>
      <c r="D63" s="13">
        <v>0.90138888888888891</v>
      </c>
      <c r="E63" s="11">
        <v>284</v>
      </c>
      <c r="F63" s="11">
        <f t="shared" si="1"/>
        <v>2</v>
      </c>
      <c r="G63" s="18" t="s">
        <v>126</v>
      </c>
      <c r="H63" s="15">
        <v>1</v>
      </c>
      <c r="I63" s="14">
        <v>0</v>
      </c>
      <c r="J63" s="14">
        <v>1</v>
      </c>
      <c r="K63" s="14">
        <v>0</v>
      </c>
      <c r="L63" s="14">
        <v>0</v>
      </c>
      <c r="M63" s="14">
        <v>0</v>
      </c>
      <c r="N63" s="14">
        <v>0</v>
      </c>
      <c r="O63" s="14">
        <v>0</v>
      </c>
      <c r="P63" s="14">
        <v>0</v>
      </c>
      <c r="Q63" s="14">
        <v>1</v>
      </c>
      <c r="R63" s="14">
        <v>0</v>
      </c>
      <c r="S63" s="14">
        <v>0</v>
      </c>
      <c r="T63" s="14">
        <v>0</v>
      </c>
      <c r="U63" s="14">
        <v>1</v>
      </c>
      <c r="V63" s="14">
        <v>1</v>
      </c>
    </row>
    <row r="64" spans="1:22" s="14" customFormat="1" x14ac:dyDescent="0.25">
      <c r="A64" s="11">
        <v>159</v>
      </c>
      <c r="B64" s="11" t="s">
        <v>89</v>
      </c>
      <c r="C64" s="12">
        <v>44000</v>
      </c>
      <c r="D64" s="13">
        <v>0.51527777777777783</v>
      </c>
      <c r="E64" s="11">
        <v>34</v>
      </c>
      <c r="F64" s="11">
        <f>IF(E64=A64,1,2)</f>
        <v>2</v>
      </c>
      <c r="G64" s="18" t="s">
        <v>90</v>
      </c>
      <c r="H64" s="15">
        <v>1</v>
      </c>
      <c r="I64" s="14">
        <v>0</v>
      </c>
      <c r="J64" s="14">
        <v>1</v>
      </c>
      <c r="K64" s="14">
        <v>0</v>
      </c>
      <c r="L64" s="14">
        <v>0</v>
      </c>
      <c r="M64" s="14">
        <v>1</v>
      </c>
      <c r="N64" s="14">
        <v>1</v>
      </c>
      <c r="O64" s="14">
        <v>0</v>
      </c>
      <c r="P64" s="14">
        <v>0</v>
      </c>
      <c r="Q64" s="14">
        <v>0</v>
      </c>
      <c r="R64" s="14">
        <v>1</v>
      </c>
      <c r="S64" s="14">
        <v>0</v>
      </c>
      <c r="T64" s="14">
        <v>1</v>
      </c>
      <c r="U64" s="14">
        <v>1</v>
      </c>
      <c r="V64" s="14">
        <v>3</v>
      </c>
    </row>
    <row r="65" spans="1:22" s="14" customFormat="1" x14ac:dyDescent="0.25">
      <c r="A65" s="11">
        <v>289</v>
      </c>
      <c r="B65" s="11" t="s">
        <v>119</v>
      </c>
      <c r="C65" s="12">
        <v>44000</v>
      </c>
      <c r="D65" s="13">
        <v>0.94305555555555554</v>
      </c>
      <c r="E65" s="11">
        <v>286</v>
      </c>
      <c r="F65" s="11">
        <f t="shared" si="1"/>
        <v>2</v>
      </c>
      <c r="G65" s="18" t="s">
        <v>127</v>
      </c>
      <c r="H65" s="15">
        <v>1</v>
      </c>
      <c r="I65" s="14">
        <v>0</v>
      </c>
      <c r="J65" s="14">
        <v>0</v>
      </c>
      <c r="K65" s="14">
        <v>0</v>
      </c>
      <c r="L65" s="14">
        <v>1</v>
      </c>
      <c r="M65" s="14">
        <v>1</v>
      </c>
      <c r="N65" s="14">
        <v>1</v>
      </c>
      <c r="O65" s="14">
        <v>0</v>
      </c>
      <c r="P65" s="14">
        <v>1</v>
      </c>
      <c r="Q65" s="14">
        <v>0</v>
      </c>
      <c r="R65" s="14">
        <v>1</v>
      </c>
      <c r="S65" s="14">
        <v>0</v>
      </c>
      <c r="T65" s="14">
        <v>0</v>
      </c>
      <c r="U65" s="14">
        <v>1</v>
      </c>
      <c r="V65" s="14">
        <v>2</v>
      </c>
    </row>
    <row r="66" spans="1:22" s="14" customFormat="1" x14ac:dyDescent="0.25">
      <c r="A66" s="11">
        <v>293</v>
      </c>
      <c r="B66" s="11" t="s">
        <v>128</v>
      </c>
      <c r="C66" s="12">
        <v>44001</v>
      </c>
      <c r="D66" s="13">
        <v>8.5416666666666655E-2</v>
      </c>
      <c r="E66" s="11">
        <v>262</v>
      </c>
      <c r="F66" s="11">
        <f t="shared" ref="F66" si="2">IF(E66=A66,1,2)</f>
        <v>2</v>
      </c>
      <c r="G66" s="18" t="s">
        <v>129</v>
      </c>
      <c r="H66" s="15">
        <v>0</v>
      </c>
      <c r="I66" s="14">
        <v>0</v>
      </c>
      <c r="J66" s="14">
        <v>0</v>
      </c>
      <c r="K66" s="14">
        <v>0</v>
      </c>
      <c r="L66" s="14">
        <v>0</v>
      </c>
      <c r="M66" s="14">
        <v>1</v>
      </c>
      <c r="N66" s="14">
        <v>1</v>
      </c>
      <c r="O66" s="14">
        <v>0</v>
      </c>
      <c r="P66" s="14">
        <v>1</v>
      </c>
      <c r="Q66" s="14">
        <v>0</v>
      </c>
      <c r="R66" s="14">
        <v>0</v>
      </c>
      <c r="S66" s="14">
        <v>0</v>
      </c>
      <c r="T66" s="14">
        <v>1</v>
      </c>
      <c r="U66" s="14">
        <v>1</v>
      </c>
      <c r="V66" s="14">
        <v>2</v>
      </c>
    </row>
    <row r="67" spans="1:22" s="14" customFormat="1" x14ac:dyDescent="0.25">
      <c r="A67" s="11"/>
      <c r="B67" s="11" t="s">
        <v>130</v>
      </c>
      <c r="E67" s="11"/>
      <c r="G67" s="18"/>
      <c r="H67" s="15"/>
    </row>
    <row r="68" spans="1:22" s="14" customFormat="1" x14ac:dyDescent="0.25">
      <c r="A68" s="11"/>
      <c r="B68" s="11"/>
      <c r="E68" s="11"/>
      <c r="G68" s="18"/>
      <c r="H68" s="15"/>
    </row>
    <row r="69" spans="1:22" s="14" customFormat="1" x14ac:dyDescent="0.25">
      <c r="A69" s="11"/>
      <c r="B69" s="11" t="s">
        <v>130</v>
      </c>
      <c r="E69" s="11"/>
      <c r="G69" s="18"/>
      <c r="H69" s="15"/>
    </row>
    <row r="70" spans="1:22" s="14" customFormat="1" x14ac:dyDescent="0.25">
      <c r="A70" s="11"/>
      <c r="B70" s="11"/>
      <c r="E70" s="11"/>
      <c r="G70" s="18"/>
      <c r="H70" s="15"/>
    </row>
    <row r="71" spans="1:22" s="14" customFormat="1" x14ac:dyDescent="0.25">
      <c r="A71" s="11"/>
      <c r="B71" s="11"/>
      <c r="E71" s="11"/>
      <c r="G71" s="18"/>
      <c r="H71" s="15"/>
    </row>
    <row r="72" spans="1:22" s="14" customFormat="1" x14ac:dyDescent="0.25">
      <c r="A72" s="11"/>
      <c r="B72" s="11"/>
      <c r="E72" s="11"/>
      <c r="G72" s="18"/>
      <c r="H72" s="15"/>
    </row>
    <row r="73" spans="1:22" s="14" customFormat="1" x14ac:dyDescent="0.25">
      <c r="A73" s="11"/>
      <c r="B73" s="11"/>
      <c r="E73" s="11"/>
      <c r="G73" s="18"/>
      <c r="H73" s="15"/>
    </row>
    <row r="74" spans="1:22" s="14" customFormat="1" x14ac:dyDescent="0.25">
      <c r="A74" s="11"/>
      <c r="B74" s="11"/>
      <c r="E74" s="11"/>
      <c r="G74" s="18"/>
      <c r="H74" s="15"/>
    </row>
  </sheetData>
  <autoFilter ref="U1:U74" xr:uid="{00000000-0009-0000-0000-000000000000}"/>
  <dataValidations count="1">
    <dataValidation type="list" allowBlank="1" showInputMessage="1" showErrorMessage="1" sqref="F1 F64" xr:uid="{00000000-0002-0000-0000-000000000000}">
      <formula1>#REF!</formula1>
    </dataValidation>
  </dataValidation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1 6 " ? > < D a t a M a s h u p   x m l n s = " h t t p : / / s c h e m a s . m i c r o s o f t . c o m / D a t a M a s h u p " > A A A A A C c E A A B Q S w M E F A A C A A g A A J t L U c f R Y w u n A A A A + A A A A B I A H A B D b 2 5 m a W c v U G F j a 2 F n Z S 5 4 b W w g o h g A K K A U A A A A A A A A A A A A A A A A A A A A A A A A A A A A h Y 8 x D o I w G E a v Q r r T F s R A y E 8 Z j J s k J i T G t S k V G q E Y W i x 3 c / B I X k E S R d 0 c v 5 c 3 v O 9 x u 0 M + d a 1 3 l Y N R v c 5 Q g C n y p B Z 9 p X S d o d G e / A T l D P Z c n H k t v V n W J p 1 M l a H G 2 k t K i H M O u x X u h 5 q E l A b k W O x K 0 c i O o 4 + s / s u + 0 s Z y L S R i c H j F s B D H C V 7 H E c V R E g B Z M B R K f 5 V w L s Y U y A + E z d j a c Z B M c H 9 b A l k m k P c L 9 g R Q S w M E F A A C A A g A A J t L 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C b S 1 G P 7 d G Z H g E A A O w C A A A T A B w A R m 9 y b X V s Y X M v U 2 V j d G l v b j E u b S C i G A A o o B Q A A A A A A A A A A A A A A A A A A A A A A A A A A A D t k D 1 r w 0 A M h n e D / 4 O 4 L D Y 4 B g e 6 t H h o n a T t 0 I R i h w 5 1 K Z e z m h 7 4 7 s J J C Q k h / 7 1 X P L R D x o 7 V I u m V 0 M d D q F g 7 C / X g i 5 s 4 i i P 6 l B 4 7 8 F J p M l i 8 K 2 f Q s v S a o I Q e O Y 4 g 2 N L r D d q g V L T P p 0 7 t v p u S u e 4 x r 5 z l k F A i q u t 2 R e i p N U G i d m l x 6 v U e Y Q w r G 7 w n z Z K h Q 7 i T X m H v r G w X s 5 e 6 W j 6 N H + r 2 d j 6 7 f 2 z q 9 s I l O R 9 Y p N n r F H t t N K M v x S h h u U 5 F B p X r d 8 Z S W W Q w s 8 p 1 2 m 7 K Y n I 1 y e B 5 5 x h r P v Z Y / o T 5 w l l 8 S 7 P h r Z F o 9 N a B k m a t Z e d E e L C R 6 9 D V e G n p w 3 k z j G + O W 6 R k g J C d T m J Q i 7 C e Q w U Y D 3 w + p 3 G k 7 e W 5 v 0 m P x C X W y S Q V / 8 D / D v g X U E s B A i 0 A F A A C A A g A A J t L U c f R Y w u n A A A A + A A A A B I A A A A A A A A A A A A A A A A A A A A A A E N v b m Z p Z y 9 Q Y W N r Y W d l L n h t b F B L A Q I t A B Q A A g A I A A C b S 1 E P y u m r p A A A A O k A A A A T A A A A A A A A A A A A A A A A A P M A A A B b Q 2 9 u d G V u d F 9 U e X B l c 1 0 u e G 1 s U E s B A i 0 A F A A C A A g A A J t L U Y / t 0 Z k e A Q A A 7 A I A A B M A A A A A A A A A A A A A A A A A 5 A E A A E Z v c m 1 1 b G F z L 1 N l Y 3 R p b 2 4 x L m 1 Q S w U G A A A A A A M A A w D C A A A A T 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g 4 A A A A A A A B c 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J h Y 2 l z b W U x X 2 N v b W V u d G F y a 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F e G N l c H R p b 2 4 i I C 8 + P E V u d H J 5 I F R 5 c G U 9 I k J 1 Z m Z l c k 5 l e H R S Z W Z y Z X N o I i B W Y W x 1 Z T 0 i b D E i I C 8 + P E V u d H J 5 I F R 5 c G U 9 I k Z p b G x U Y X J n Z X Q i I F Z h b H V l P S J z c m F j a X N t Z T F f Y 2 9 t Z W 5 0 Y X J p c y I g L z 4 8 R W 5 0 c n k g V H l w Z T 0 i R m l s b G V k Q 2 9 t c G x l d G V S Z X N 1 b H R U b 1 d v c m t z a G V l d C I g V m F s d W U 9 I m w x I i A v P j x F b n R y e S B U e X B l P S J G a W x s U 3 R h d H V z I i B W Y W x 1 Z T 0 i c 0 N v b X B s Z X R l I i A v P j x F b n R y e S B U e X B l P S J G a W x s Q 2 9 s d W 1 u T m F t Z X M i I F Z h b H V l P S J z W y Z x d W 9 0 O 0 N v b H V t b j E m c X V v d D t d I i A v P j x F b n R y e S B U e X B l P S J G a W x s Q 2 9 s d W 1 u V H l w Z X M i I F Z h b H V l P S J z Q m c 9 P S I g L z 4 8 R W 5 0 c n k g V H l w Z T 0 i R m l s b E x h c 3 R V c G R h d G V k I i B W Y W x 1 Z T 0 i Z D I w M j A t M D Y t M j N U M T Q 6 M j E 6 M D I u N T Y w M D A 0 O F o i I C 8 + P E V u d H J 5 I F R 5 c G U 9 I k Z p b G x F c n J v c k N v d W 5 0 I i B W Y W x 1 Z T 0 i b D A i I C 8 + P E V u d H J 5 I F R 5 c G U 9 I k Z p b G x F c n J v c k N v Z G U i I F Z h b H V l P S J z V W 5 r b m 9 3 b i I g L z 4 8 R W 5 0 c n k g V H l w Z T 0 i R m l s b E N v d W 5 0 I i B W Y W x 1 Z T 0 i b D E x O D M i I C 8 + P E V u d H J 5 I F R 5 c G U 9 I k F k Z G V k V G 9 E Y X R h T W 9 k Z W w i I F Z h b H V l P S J s M C I g L z 4 8 R W 5 0 c n k g V H l w Z T 0 i U m V s Y X R p b 2 5 z a G l w S W 5 m b 0 N v b n R h a W 5 l c i I g V m F s d W U 9 I n N 7 J n F 1 b 3 Q 7 Y 2 9 s d W 1 u Q 2 9 1 b n Q m c X V v d D s 6 M S w m c X V v d D t r Z X l D b 2 x 1 b W 5 O Y W 1 l c y Z x d W 9 0 O z p b X S w m c X V v d D t x d W V y e V J l b G F 0 a W 9 u c 2 h p c H M m c X V v d D s 6 W 1 0 s J n F 1 b 3 Q 7 Y 2 9 s d W 1 u S W R l b n R p d G l l c y Z x d W 9 0 O z p b J n F 1 b 3 Q 7 U 2 V j d G l v b j E v c m F j a X N t Z T F f Y 2 9 t Z W 5 0 Y X J p c y 9 U a X B v I G N h b W J p Y W R v L n t D b 2 x 1 b W 4 x L D B 9 J n F 1 b 3 Q 7 X S w m c X V v d D t D b 2 x 1 b W 5 D b 3 V u d C Z x d W 9 0 O z o x L C Z x d W 9 0 O 0 t l e U N v b H V t b k 5 h b W V z J n F 1 b 3 Q 7 O l t d L C Z x d W 9 0 O 0 N v b H V t b k l k Z W 5 0 a X R p Z X M m c X V v d D s 6 W y Z x d W 9 0 O 1 N l Y 3 R p b 2 4 x L 3 J h Y 2 l z b W U x X 2 N v b W V u d G F y a X M v V G l w b y B j Y W 1 i a W F k b y 5 7 Q 2 9 s d W 1 u M S w w f S Z x d W 9 0 O 1 0 s J n F 1 b 3 Q 7 U m V s Y X R p b 2 5 z a G l w S W 5 m b y Z x d W 9 0 O z p b X X 0 i I C 8 + P C 9 T d G F i b G V F b n R y a W V z P j w v S X R l b T 4 8 S X R l b T 4 8 S X R l b U x v Y 2 F 0 a W 9 u P j x J d G V t V H l w Z T 5 G b 3 J t d W x h P C 9 J d G V t V H l w Z T 4 8 S X R l b V B h d G g + U 2 V j d G l v b j E v c m F j a X N t Z T F f Y 2 9 t Z W 5 0 Y X J p c y 9 P c m l n Z W 4 8 L 0 l 0 Z W 1 Q Y X R o P j w v S X R l b U x v Y 2 F 0 a W 9 u P j x T d G F i b G V F b n R y a W V z I C 8 + P C 9 J d G V t P j x J d G V t P j x J d G V t T G 9 j Y X R p b 2 4 + P E l 0 Z W 1 U e X B l P k Z v c m 1 1 b G E 8 L 0 l 0 Z W 1 U e X B l P j x J d G V t U G F 0 a D 5 T Z W N 0 a W 9 u M S 9 y Y W N p c 2 1 l M V 9 j b 2 1 l b n R h c m l z L 1 R p c G 8 l M j B j Y W 1 i a W F k b z w v S X R l b V B h d G g + P C 9 J d G V t T G 9 j Y X R p b 2 4 + P F N 0 Y W J s Z U V u d H J p Z X M g L z 4 8 L 0 l 0 Z W 0 + P E l 0 Z W 0 + P E l 0 Z W 1 M b 2 N h d G l v b j 4 8 S X R l b V R 5 c G U + R m 9 y b X V s Y T w v S X R l b V R 5 c G U + P E l 0 Z W 1 Q Y X R o P l N l Y 3 R p b 2 4 x L 3 J h Y 2 l z b W U x X 2 N v b W V u d G F y a X 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F e G N l c H R p b 2 4 i I C 8 + P E V u d H J 5 I F R 5 c G U 9 I k Z p b G x l Z E N v b X B s Z X R l U m V z d W x 0 V G 9 X b 3 J r c 2 h l Z X Q i I F Z h b H V l P S J s M S I g L z 4 8 R W 5 0 c n k g V H l w Z T 0 i R m l s b E N v d W 5 0 I i B W Y W x 1 Z T 0 i b D E x O D M i I C 8 + P E V u d H J 5 I F R 5 c G U 9 I k Z p b G x T d G F 0 d X M i I F Z h b H V l P S J z Q 2 9 t c G x l d G U i I C 8 + P E V u d H J 5 I F R 5 c G U 9 I k Z p b G x D b 2 x 1 b W 5 O Y W 1 l c y I g V m F s d W U 9 I n N b J n F 1 b 3 Q 7 Q 2 9 s d W 1 u M S Z x d W 9 0 O 1 0 i I C 8 + P E V u d H J 5 I F R 5 c G U 9 I k Z p b G x D b 2 x 1 b W 5 U e X B l c y I g V m F s d W U 9 I n N C Z z 0 9 I i A v P j x F b n R y e S B U e X B l P S J G a W x s T G F z d F V w Z G F 0 Z W Q i I F Z h b H V l P S J k M j A y M C 0 w N i 0 y M 1 Q x N D o y M T o w M i 4 1 N j A w M D Q 4 W i I g L z 4 8 R W 5 0 c n k g V H l w Z T 0 i R m l s b E V y c m 9 y Q 2 9 1 b n Q i I F Z h b H V l P S J s M C I g L z 4 8 R W 5 0 c n k g V H l w Z T 0 i R m l s b E V y c m 9 y Q 2 9 k Z S I g V m F s d W U 9 I n N V b m t u b 3 d u I i A v P j x F b n R y e S B U e X B l P S J S Z W x h d G l v b n N o a X B J b m Z v Q 2 9 u d G F p b m V y I i B W Y W x 1 Z T 0 i c 3 s m c X V v d D t j b 2 x 1 b W 5 D b 3 V u d C Z x d W 9 0 O z o x L C Z x d W 9 0 O 2 t l e U N v b H V t b k 5 h b W V z J n F 1 b 3 Q 7 O l t d L C Z x d W 9 0 O 3 F 1 Z X J 5 U m V s Y X R p b 2 5 z a G l w c y Z x d W 9 0 O z p b X S w m c X V v d D t j b 2 x 1 b W 5 J Z G V u d G l 0 a W V z J n F 1 b 3 Q 7 O l s m c X V v d D t T Z W N 0 a W 9 u M S 9 y Y W N p c 2 1 l M V 9 j b 2 1 l b n R h c m l z L 1 R p c G 8 g Y 2 F t Y m l h Z G 8 u e 0 N v b H V t b j E s M H 0 m c X V v d D t d L C Z x d W 9 0 O 0 N v b H V t b k N v d W 5 0 J n F 1 b 3 Q 7 O j E s J n F 1 b 3 Q 7 S 2 V 5 Q 2 9 s d W 1 u T m F t Z X M m c X V v d D s 6 W 1 0 s J n F 1 b 3 Q 7 Q 2 9 s d W 1 u S W R l b n R p d G l l c y Z x d W 9 0 O z p b J n F 1 b 3 Q 7 U 2 V j d G l v b j E v c m F j a X N t Z T F f Y 2 9 t Z W 5 0 Y X J p c y 9 U a X B v I G N h b W J p Y W R v L n t D b 2 x 1 b W 4 x L D B 9 J n F 1 b 3 Q 7 X S w m c X V v d D t S Z W x h d G l v b n N o a X B J b m Z v J n F 1 b 3 Q 7 O l t d f S I g L z 4 8 R W 5 0 c n k g V H l w Z T 0 i T G 9 h Z G V k V G 9 B b m F s e X N p c 1 N l c n Z p Y 2 V z I i B W Y W x 1 Z T 0 i b D A i I C 8 + P E V u d H J 5 I F R 5 c G U 9 I k F k Z G V k V G 9 E Y X R h T W 9 k Z W w i I F Z h b H V l P S J s M C I g L z 4 8 R W 5 0 c n k g V H l w Z T 0 i Q n V m Z m V y T m V 4 d F J l Z n J l c 2 g i I F Z h b H V l P S J s M S I g L z 4 8 L 1 N 0 Y W J s Z U V u d H J p Z X M + P C 9 J d G V t P j x J d G V t P j x J d G V t T G 9 j Y X R p b 2 4 + P E l 0 Z W 1 U e X B l P k Z v c m 1 1 b G E 8 L 0 l 0 Z W 1 U e X B l P j x J d G V t U G F 0 a D 5 T Z W N 0 a W 9 u M S 9 y Y W N p c 2 1 l M V 9 j b 2 1 l b n R h c m l z J T I w K D I p L 0 9 y a W d l b j w v S X R l b V B h d G g + P C 9 J d G V t T G 9 j Y X R p b 2 4 + P F N 0 Y W J s Z U V u d H J p Z X M g L z 4 8 L 0 l 0 Z W 0 + P E l 0 Z W 0 + P E l 0 Z W 1 M b 2 N h d G l v b j 4 8 S X R l b V R 5 c G U + R m 9 y b X V s Y T w v S X R l b V R 5 c G U + P E l 0 Z W 1 Q Y X R o P l N l Y 3 R p b 2 4 x L 3 J h Y 2 l z b W U x X 2 N v b W V u d G F y a X M l M j A o M i k v V G l w b y U y M G N h b W J p Y W R v P C 9 J d G V t U G F 0 a D 4 8 L 0 l 0 Z W 1 M b 2 N h d G l v b j 4 8 U 3 R h Y m x l R W 5 0 c m l l c y A v P j w v S X R l b T 4 8 L 0 l 0 Z W 1 z P j w v T G 9 j Y W x Q Y W N r Y W d l T W V 0 Y W R h d G F G a W x l P h Y A A A B Q S w U G A A A A A A A A A A A A A A A A A A A A A A A A J g E A A A E A A A D Q j J 3 f A R X R E Y x 6 A M B P w p f r A Q A A A F u H S 2 a X a T d O u 4 w b D D l 2 8 r Y A A A A A A g A A A A A A E G Y A A A A B A A A g A A A A P O i n M u 4 H x K + l A c f s m S p g f h W e z 9 n m F m 9 X G m E 3 h F C 3 f f w A A A A A D o A A A A A C A A A g A A A A A n 9 s O 4 8 N m I V m t k k / D 5 r o n s a T E J I 3 4 a q p V A D p 0 p 2 Q s r l Q A A A A O B N 4 0 v L a n I W r 6 2 Z e d D R G O 9 p 8 V g p V g 7 j U 4 A O H o n c x N v q f 6 q 0 Z V a T R O p 1 c t s 8 p B i q s T e K p w I 9 A F P J T Q 1 D U h e i Y 5 a A n P 1 z + A I p M m f y R b k d j X O l A A A A A D e r o j U 7 N E O t a f A E 2 f 5 U C G 9 v q u 8 c P K x + a 8 Y 9 h J Z x I x l v C G f h i g T o Z B V c K O M d P x u L w J 0 J d c f 9 Y A 7 9 p 3 H k K a F i l b g = = < / D a t a M a s h u p > 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o" ma:contentTypeID="0x01010086118A182A8DCF4F902A14E779520E0C" ma:contentTypeVersion="13" ma:contentTypeDescription="Crear nuevo documento." ma:contentTypeScope="" ma:versionID="cacfcb5c05453852a23e23ac7deafe36">
  <xsd:schema xmlns:xsd="http://www.w3.org/2001/XMLSchema" xmlns:xs="http://www.w3.org/2001/XMLSchema" xmlns:p="http://schemas.microsoft.com/office/2006/metadata/properties" xmlns:ns3="1496553d-e557-4b67-917b-c9b3417b0f6a" xmlns:ns4="fba3f5ce-5422-4f75-82b8-6ed129aa1f2e" targetNamespace="http://schemas.microsoft.com/office/2006/metadata/properties" ma:root="true" ma:fieldsID="1cc46d1f8c35d86ce08775d1f2c81431" ns3:_="" ns4:_="">
    <xsd:import namespace="1496553d-e557-4b67-917b-c9b3417b0f6a"/>
    <xsd:import namespace="fba3f5ce-5422-4f75-82b8-6ed129aa1f2e"/>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96553d-e557-4b67-917b-c9b3417b0f6a"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SharingHintHash" ma:index="10" nillable="true" ma:displayName="Hash de la sugerencia para compartir"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a3f5ce-5422-4f75-82b8-6ed129aa1f2e"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AED933-974C-4533-B082-908F0E091846}">
  <ds:schemaRefs>
    <ds:schemaRef ds:uri="http://purl.org/dc/terms/"/>
    <ds:schemaRef ds:uri="http://schemas.openxmlformats.org/package/2006/metadata/core-properties"/>
    <ds:schemaRef ds:uri="fba3f5ce-5422-4f75-82b8-6ed129aa1f2e"/>
    <ds:schemaRef ds:uri="http://schemas.microsoft.com/office/2006/documentManagement/types"/>
    <ds:schemaRef ds:uri="http://schemas.microsoft.com/office/infopath/2007/PartnerControls"/>
    <ds:schemaRef ds:uri="http://purl.org/dc/elements/1.1/"/>
    <ds:schemaRef ds:uri="http://schemas.microsoft.com/office/2006/metadata/properties"/>
    <ds:schemaRef ds:uri="1496553d-e557-4b67-917b-c9b3417b0f6a"/>
    <ds:schemaRef ds:uri="http://www.w3.org/XML/1998/namespace"/>
    <ds:schemaRef ds:uri="http://purl.org/dc/dcmitype/"/>
  </ds:schemaRefs>
</ds:datastoreItem>
</file>

<file path=customXml/itemProps2.xml><?xml version="1.0" encoding="utf-8"?>
<ds:datastoreItem xmlns:ds="http://schemas.openxmlformats.org/officeDocument/2006/customXml" ds:itemID="{9735384A-6A20-413A-AE79-E1E2E425FDF7}">
  <ds:schemaRefs>
    <ds:schemaRef ds:uri="http://schemas.microsoft.com/DataMashup"/>
  </ds:schemaRefs>
</ds:datastoreItem>
</file>

<file path=customXml/itemProps3.xml><?xml version="1.0" encoding="utf-8"?>
<ds:datastoreItem xmlns:ds="http://schemas.openxmlformats.org/officeDocument/2006/customXml" ds:itemID="{6445BA2D-CFF5-4886-85F7-F15E38D6C993}">
  <ds:schemaRefs>
    <ds:schemaRef ds:uri="http://schemas.microsoft.com/sharepoint/v3/contenttype/forms"/>
  </ds:schemaRefs>
</ds:datastoreItem>
</file>

<file path=customXml/itemProps4.xml><?xml version="1.0" encoding="utf-8"?>
<ds:datastoreItem xmlns:ds="http://schemas.openxmlformats.org/officeDocument/2006/customXml" ds:itemID="{BA9587D7-5759-413D-A0E6-19CF856C5F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96553d-e557-4b67-917b-c9b3417b0f6a"/>
    <ds:schemaRef ds:uri="fba3f5ce-5422-4f75-82b8-6ed129aa1f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20200618_MI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Montse Nofre</dc:creator>
  <cp:lastModifiedBy>Ecem Kavaz</cp:lastModifiedBy>
  <dcterms:created xsi:type="dcterms:W3CDTF">2020-07-16T06:08:43Z</dcterms:created>
  <dcterms:modified xsi:type="dcterms:W3CDTF">2021-04-14T14:44:39Z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0x01010086118A182A8DCF4F902A14E779520E0C</vt:lpwstr>
  </property>
</Properties>
</file>