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Questa_cartella_di_lavoro" defaultThemeVersion="202300"/>
  <mc:AlternateContent xmlns:mc="http://schemas.openxmlformats.org/markup-compatibility/2006">
    <mc:Choice Requires="x15">
      <x15ac:absPath xmlns:x15ac="http://schemas.microsoft.com/office/spreadsheetml/2010/11/ac" url="C:\Users\Titania\Desktop\ms\lab3\test_conv1d\test_conv1d\"/>
    </mc:Choice>
  </mc:AlternateContent>
  <xr:revisionPtr revIDLastSave="0" documentId="13_ncr:1_{0698451C-B8B2-48C1-A065-753F33332214}" xr6:coauthVersionLast="47" xr6:coauthVersionMax="47" xr10:uidLastSave="{00000000-0000-0000-0000-000000000000}"/>
  <bookViews>
    <workbookView xWindow="0" yWindow="1230" windowWidth="14085" windowHeight="9690" xr2:uid="{0D9A6957-12B8-4496-A02D-3AD1E515C0C0}"/>
  </bookViews>
  <sheets>
    <sheet name="Foglio1" sheetId="1" r:id="rId1"/>
    <sheet name="out_col0" sheetId="2" r:id="rId2"/>
    <sheet name="out_col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1" i="2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K16" i="3" s="1"/>
  <c r="C16" i="3"/>
  <c r="B16" i="3"/>
  <c r="I16" i="3" s="1"/>
  <c r="A16" i="3"/>
  <c r="H16" i="3" s="1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K11" i="3" s="1"/>
  <c r="C11" i="3"/>
  <c r="J11" i="3" s="1"/>
  <c r="B11" i="3"/>
  <c r="I11" i="3" s="1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K6" i="3" s="1"/>
  <c r="C6" i="3"/>
  <c r="J6" i="3" s="1"/>
  <c r="B6" i="3"/>
  <c r="I6" i="3" s="1"/>
  <c r="A6" i="3"/>
  <c r="H6" i="3" s="1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D1" i="3"/>
  <c r="C1" i="3"/>
  <c r="J1" i="3" s="1"/>
  <c r="B1" i="3"/>
  <c r="I1" i="3" s="1"/>
  <c r="A1" i="3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J16" i="3" l="1"/>
  <c r="K1" i="3"/>
  <c r="F47" i="2"/>
  <c r="F48" i="2"/>
  <c r="F51" i="2"/>
  <c r="F52" i="2"/>
  <c r="F55" i="2"/>
  <c r="F59" i="2"/>
  <c r="Q5" i="1"/>
  <c r="F2" i="3"/>
  <c r="F3" i="3"/>
  <c r="F4" i="3"/>
  <c r="G4" i="3" s="1"/>
  <c r="F5" i="3"/>
  <c r="F7" i="3"/>
  <c r="F8" i="3"/>
  <c r="F9" i="3"/>
  <c r="F10" i="3"/>
  <c r="F11" i="3"/>
  <c r="F12" i="3"/>
  <c r="F13" i="3"/>
  <c r="F14" i="3"/>
  <c r="F15" i="3"/>
  <c r="F17" i="3"/>
  <c r="F18" i="3"/>
  <c r="F19" i="3"/>
  <c r="F20" i="3"/>
  <c r="G3" i="3"/>
  <c r="G2" i="3"/>
  <c r="F42" i="2"/>
  <c r="F44" i="2"/>
  <c r="F1" i="3"/>
  <c r="P7" i="1"/>
  <c r="F45" i="2"/>
  <c r="F16" i="3"/>
  <c r="F6" i="3"/>
  <c r="H1" i="3"/>
  <c r="H11" i="3"/>
  <c r="F41" i="2"/>
  <c r="F43" i="2"/>
  <c r="F46" i="2"/>
  <c r="F49" i="2"/>
  <c r="F53" i="2"/>
  <c r="F54" i="2"/>
  <c r="F56" i="2"/>
  <c r="F57" i="2"/>
  <c r="F58" i="2"/>
  <c r="F60" i="2"/>
  <c r="F5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P6" i="1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G42" i="2"/>
  <c r="F21" i="2"/>
  <c r="F1" i="2"/>
  <c r="P5" i="1"/>
  <c r="G45" i="2" l="1"/>
  <c r="G5" i="3"/>
  <c r="G22" i="2"/>
  <c r="G1" i="3"/>
  <c r="G24" i="2"/>
  <c r="G25" i="2"/>
  <c r="G44" i="2"/>
  <c r="G43" i="2"/>
  <c r="I5" i="2"/>
  <c r="I4" i="2"/>
  <c r="I3" i="2"/>
  <c r="G41" i="2"/>
  <c r="G23" i="2"/>
  <c r="G21" i="2"/>
  <c r="I2" i="2"/>
  <c r="I1" i="2"/>
</calcChain>
</file>

<file path=xl/sharedStrings.xml><?xml version="1.0" encoding="utf-8"?>
<sst xmlns="http://schemas.openxmlformats.org/spreadsheetml/2006/main" count="6" uniqueCount="6">
  <si>
    <t>i=0;  i=4;</t>
  </si>
  <si>
    <t>i=1;  i=5;</t>
  </si>
  <si>
    <t>i=2;  i=6;</t>
  </si>
  <si>
    <t>i=3;  i=7;</t>
  </si>
  <si>
    <t>pos_out</t>
  </si>
  <si>
    <t>ch_out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</si>
</sst>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2" borderId="4" xfId="0" applyFill="1" applyBorder="1"/>
    <xf numFmtId="0" fontId="0" fillId="3" borderId="4" xfId="0" applyFill="1" applyBorder="1"/>
    <xf numFmtId="0" fontId="0" fillId="0" borderId="4" xfId="0" applyBorder="1"/>
    <xf numFmtId="0" fontId="0" fillId="0" borderId="7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0074E-DEC8-4308-8A72-531CDC045EBC}">
  <sheetPr codeName="Foglio1"/>
  <dimension ref="A1:S128"/>
  <sheetViews>
    <sheetView tabSelected="1" workbookViewId="0">
      <selection sqref="A1:D128"/>
    </sheetView>
  </sheetViews>
  <sheetFormatPr defaultRowHeight="14.25"/>
  <cols>
    <col min="16" max="16" width="10.875" customWidth="1"/>
  </cols>
  <sheetData>
    <row r="1" spans="1:19">
      <c r="A1" s="1">
        <v>146</v>
      </c>
      <c r="B1" s="2">
        <v>63</v>
      </c>
      <c r="C1" s="1">
        <v>226</v>
      </c>
      <c r="D1" s="2">
        <v>222</v>
      </c>
      <c r="E1" s="23" t="s">
        <v>0</v>
      </c>
    </row>
    <row r="2" spans="1:19">
      <c r="A2" s="3">
        <v>198</v>
      </c>
      <c r="B2" s="4">
        <v>101</v>
      </c>
      <c r="C2" s="3">
        <v>108</v>
      </c>
      <c r="D2" s="4">
        <v>254</v>
      </c>
      <c r="E2" s="23"/>
    </row>
    <row r="3" spans="1:19">
      <c r="A3" s="3">
        <v>179</v>
      </c>
      <c r="B3" s="4">
        <v>148</v>
      </c>
      <c r="C3" s="3">
        <v>236</v>
      </c>
      <c r="D3" s="4">
        <v>163</v>
      </c>
      <c r="E3" s="23"/>
      <c r="O3" s="21"/>
      <c r="P3" s="24" t="s">
        <v>4</v>
      </c>
      <c r="Q3" s="24"/>
      <c r="R3" s="24"/>
      <c r="S3" s="24"/>
    </row>
    <row r="4" spans="1:19">
      <c r="A4" s="3">
        <v>142</v>
      </c>
      <c r="B4" s="4">
        <v>221</v>
      </c>
      <c r="C4" s="3">
        <v>160</v>
      </c>
      <c r="D4" s="4">
        <v>87</v>
      </c>
      <c r="E4" s="23"/>
      <c r="O4" s="21" t="s">
        <v>5</v>
      </c>
      <c r="P4" s="21">
        <v>0</v>
      </c>
      <c r="Q4" s="21">
        <v>1</v>
      </c>
      <c r="R4" s="21">
        <v>2</v>
      </c>
      <c r="S4" s="21">
        <v>3</v>
      </c>
    </row>
    <row r="5" spans="1:19">
      <c r="A5" s="5">
        <v>209</v>
      </c>
      <c r="B5" s="6">
        <v>184</v>
      </c>
      <c r="C5" s="5">
        <v>53</v>
      </c>
      <c r="D5" s="6">
        <v>1</v>
      </c>
      <c r="E5" s="23"/>
      <c r="O5" s="21">
        <v>0</v>
      </c>
      <c r="P5" s="21">
        <f>SUM(out_col0!A1:D20)</f>
        <v>1276566</v>
      </c>
      <c r="Q5">
        <f>SUM(out_col1!A1:D20)</f>
        <v>1216911</v>
      </c>
      <c r="R5" s="21"/>
      <c r="S5" s="21"/>
    </row>
    <row r="6" spans="1:19">
      <c r="A6" s="2">
        <v>191</v>
      </c>
      <c r="B6" s="1">
        <v>80</v>
      </c>
      <c r="C6" s="2">
        <v>195</v>
      </c>
      <c r="D6" s="1">
        <v>174</v>
      </c>
      <c r="E6" s="23"/>
      <c r="O6" s="21">
        <v>1</v>
      </c>
      <c r="P6" s="21">
        <f>SUM(out_col0!A21:D40)</f>
        <v>1174096</v>
      </c>
      <c r="Q6" s="21"/>
      <c r="R6" s="21"/>
      <c r="S6" s="21"/>
    </row>
    <row r="7" spans="1:19">
      <c r="A7" s="4">
        <v>168</v>
      </c>
      <c r="B7" s="3">
        <v>144</v>
      </c>
      <c r="C7" s="4">
        <v>84</v>
      </c>
      <c r="D7" s="3">
        <v>224</v>
      </c>
      <c r="E7" s="23"/>
      <c r="O7" s="21">
        <v>2</v>
      </c>
      <c r="P7" s="21">
        <f>SUM(out_col0!A41:D60)</f>
        <v>1198256</v>
      </c>
      <c r="Q7" s="21"/>
      <c r="R7" s="21"/>
      <c r="S7" s="21"/>
    </row>
    <row r="8" spans="1:19">
      <c r="A8" s="4">
        <v>185</v>
      </c>
      <c r="B8" s="3">
        <v>27</v>
      </c>
      <c r="C8" s="4">
        <v>62</v>
      </c>
      <c r="D8" s="3">
        <v>173</v>
      </c>
      <c r="E8" s="23"/>
      <c r="O8" s="21">
        <v>3</v>
      </c>
      <c r="P8" s="21"/>
      <c r="Q8" s="21"/>
      <c r="R8" s="21"/>
      <c r="S8" s="21"/>
    </row>
    <row r="9" spans="1:19">
      <c r="A9" s="4">
        <v>20</v>
      </c>
      <c r="B9" s="3">
        <v>39</v>
      </c>
      <c r="C9" s="4">
        <v>12</v>
      </c>
      <c r="D9" s="3">
        <v>251</v>
      </c>
      <c r="E9" s="23"/>
      <c r="O9" s="21">
        <v>4</v>
      </c>
      <c r="P9" s="21"/>
      <c r="Q9" s="21"/>
      <c r="R9" s="21"/>
      <c r="S9" s="21"/>
    </row>
    <row r="10" spans="1:19">
      <c r="A10" s="6">
        <v>194</v>
      </c>
      <c r="B10" s="5">
        <v>203</v>
      </c>
      <c r="C10" s="6">
        <v>23</v>
      </c>
      <c r="D10" s="5">
        <v>196</v>
      </c>
      <c r="E10" s="23"/>
      <c r="O10" s="21">
        <v>5</v>
      </c>
      <c r="P10" s="21"/>
      <c r="Q10" s="21"/>
      <c r="R10" s="21"/>
      <c r="S10" s="21"/>
    </row>
    <row r="11" spans="1:19">
      <c r="A11" s="1">
        <v>130</v>
      </c>
      <c r="B11" s="2">
        <v>124</v>
      </c>
      <c r="C11" s="1">
        <v>229</v>
      </c>
      <c r="D11" s="2">
        <v>62</v>
      </c>
      <c r="E11" s="23"/>
      <c r="O11" s="21">
        <v>6</v>
      </c>
      <c r="P11" s="21"/>
      <c r="Q11" s="21"/>
      <c r="R11" s="21"/>
      <c r="S11" s="21"/>
    </row>
    <row r="12" spans="1:19">
      <c r="A12" s="3">
        <v>221</v>
      </c>
      <c r="B12" s="4">
        <v>84</v>
      </c>
      <c r="C12" s="3">
        <v>43</v>
      </c>
      <c r="D12" s="4">
        <v>50</v>
      </c>
      <c r="E12" s="23"/>
      <c r="O12" s="21">
        <v>7</v>
      </c>
      <c r="P12" s="21"/>
      <c r="Q12" s="21"/>
      <c r="R12" s="21"/>
      <c r="S12" s="21"/>
    </row>
    <row r="13" spans="1:19">
      <c r="A13" s="3">
        <v>209</v>
      </c>
      <c r="B13" s="4">
        <v>137</v>
      </c>
      <c r="C13" s="3">
        <v>139</v>
      </c>
      <c r="D13" s="4">
        <v>118</v>
      </c>
      <c r="E13" s="23"/>
      <c r="O13" s="21">
        <v>8</v>
      </c>
      <c r="P13" s="21"/>
      <c r="Q13" s="21"/>
      <c r="R13" s="21"/>
      <c r="S13" s="21"/>
    </row>
    <row r="14" spans="1:19">
      <c r="A14" s="3">
        <v>242</v>
      </c>
      <c r="B14" s="4">
        <v>155</v>
      </c>
      <c r="C14" s="3">
        <v>111</v>
      </c>
      <c r="D14" s="4">
        <v>247</v>
      </c>
      <c r="E14" s="23"/>
    </row>
    <row r="15" spans="1:19">
      <c r="A15" s="5">
        <v>241</v>
      </c>
      <c r="B15" s="6">
        <v>56</v>
      </c>
      <c r="C15" s="5">
        <v>5</v>
      </c>
      <c r="D15" s="6">
        <v>162</v>
      </c>
      <c r="E15" s="23"/>
    </row>
    <row r="16" spans="1:19">
      <c r="A16" s="2">
        <v>90</v>
      </c>
      <c r="B16" s="1">
        <v>145</v>
      </c>
      <c r="C16" s="2">
        <v>26</v>
      </c>
      <c r="D16" s="1">
        <v>47</v>
      </c>
      <c r="E16" s="23"/>
    </row>
    <row r="17" spans="1:5">
      <c r="A17" s="4">
        <v>106</v>
      </c>
      <c r="B17" s="3">
        <v>189</v>
      </c>
      <c r="C17" s="4">
        <v>52</v>
      </c>
      <c r="D17" s="3">
        <v>237</v>
      </c>
      <c r="E17" s="23"/>
    </row>
    <row r="18" spans="1:5">
      <c r="A18" s="4">
        <v>206</v>
      </c>
      <c r="B18" s="3">
        <v>93</v>
      </c>
      <c r="C18" s="4">
        <v>142</v>
      </c>
      <c r="D18" s="3">
        <v>93</v>
      </c>
      <c r="E18" s="23"/>
    </row>
    <row r="19" spans="1:5">
      <c r="A19" s="4">
        <v>248</v>
      </c>
      <c r="B19" s="3">
        <v>5</v>
      </c>
      <c r="C19" s="4">
        <v>188</v>
      </c>
      <c r="D19" s="3">
        <v>184</v>
      </c>
      <c r="E19" s="23"/>
    </row>
    <row r="20" spans="1:5">
      <c r="A20" s="6">
        <v>1</v>
      </c>
      <c r="B20" s="5">
        <v>244</v>
      </c>
      <c r="C20" s="6">
        <v>238</v>
      </c>
      <c r="D20" s="5">
        <v>115</v>
      </c>
      <c r="E20" s="23"/>
    </row>
    <row r="21" spans="1:5">
      <c r="A21" s="1">
        <v>29</v>
      </c>
      <c r="B21" s="2">
        <v>115</v>
      </c>
      <c r="C21" s="1">
        <v>42</v>
      </c>
      <c r="D21" s="2">
        <v>104</v>
      </c>
      <c r="E21" s="23" t="s">
        <v>1</v>
      </c>
    </row>
    <row r="22" spans="1:5">
      <c r="A22" s="3">
        <v>191</v>
      </c>
      <c r="B22" s="4">
        <v>69</v>
      </c>
      <c r="C22" s="3">
        <v>133</v>
      </c>
      <c r="D22" s="4">
        <v>57</v>
      </c>
      <c r="E22" s="23"/>
    </row>
    <row r="23" spans="1:5">
      <c r="A23" s="3">
        <v>50</v>
      </c>
      <c r="B23" s="4">
        <v>18</v>
      </c>
      <c r="C23" s="3">
        <v>180</v>
      </c>
      <c r="D23" s="4">
        <v>226</v>
      </c>
      <c r="E23" s="23"/>
    </row>
    <row r="24" spans="1:5">
      <c r="A24" s="3">
        <v>114</v>
      </c>
      <c r="B24" s="4">
        <v>56</v>
      </c>
      <c r="C24" s="3">
        <v>9</v>
      </c>
      <c r="D24" s="4">
        <v>210</v>
      </c>
      <c r="E24" s="23"/>
    </row>
    <row r="25" spans="1:5">
      <c r="A25" s="5">
        <v>186</v>
      </c>
      <c r="B25" s="6">
        <v>64</v>
      </c>
      <c r="C25" s="5">
        <v>52</v>
      </c>
      <c r="D25" s="6">
        <v>227</v>
      </c>
      <c r="E25" s="23"/>
    </row>
    <row r="26" spans="1:5">
      <c r="A26" s="2">
        <v>128</v>
      </c>
      <c r="B26" s="1">
        <v>231</v>
      </c>
      <c r="C26" s="2">
        <v>208</v>
      </c>
      <c r="D26" s="1">
        <v>214</v>
      </c>
      <c r="E26" s="23"/>
    </row>
    <row r="27" spans="1:5">
      <c r="A27" s="4">
        <v>0</v>
      </c>
      <c r="B27" s="3">
        <v>56</v>
      </c>
      <c r="C27" s="4">
        <v>109</v>
      </c>
      <c r="D27" s="3">
        <v>178</v>
      </c>
      <c r="E27" s="23"/>
    </row>
    <row r="28" spans="1:5">
      <c r="A28" s="4">
        <v>43</v>
      </c>
      <c r="B28" s="3">
        <v>6</v>
      </c>
      <c r="C28" s="4">
        <v>222</v>
      </c>
      <c r="D28" s="3">
        <v>112</v>
      </c>
      <c r="E28" s="23"/>
    </row>
    <row r="29" spans="1:5">
      <c r="A29" s="4">
        <v>236</v>
      </c>
      <c r="B29" s="3">
        <v>178</v>
      </c>
      <c r="C29" s="4">
        <v>198</v>
      </c>
      <c r="D29" s="3">
        <v>217</v>
      </c>
      <c r="E29" s="23"/>
    </row>
    <row r="30" spans="1:5">
      <c r="A30" s="6">
        <v>195</v>
      </c>
      <c r="B30" s="5">
        <v>152</v>
      </c>
      <c r="C30" s="6">
        <v>223</v>
      </c>
      <c r="D30" s="5">
        <v>145</v>
      </c>
      <c r="E30" s="23"/>
    </row>
    <row r="31" spans="1:5">
      <c r="A31" s="1">
        <v>48</v>
      </c>
      <c r="B31" s="2">
        <v>4</v>
      </c>
      <c r="C31" s="1">
        <v>16</v>
      </c>
      <c r="D31" s="2">
        <v>57</v>
      </c>
      <c r="E31" s="23"/>
    </row>
    <row r="32" spans="1:5">
      <c r="A32" s="3">
        <v>211</v>
      </c>
      <c r="B32" s="4">
        <v>189</v>
      </c>
      <c r="C32" s="3">
        <v>103</v>
      </c>
      <c r="D32" s="4">
        <v>120</v>
      </c>
      <c r="E32" s="23"/>
    </row>
    <row r="33" spans="1:5">
      <c r="A33" s="3">
        <v>252</v>
      </c>
      <c r="B33" s="4">
        <v>40</v>
      </c>
      <c r="C33" s="3">
        <v>87</v>
      </c>
      <c r="D33" s="4">
        <v>22</v>
      </c>
      <c r="E33" s="23"/>
    </row>
    <row r="34" spans="1:5">
      <c r="A34" s="3">
        <v>253</v>
      </c>
      <c r="B34" s="4">
        <v>95</v>
      </c>
      <c r="C34" s="3">
        <v>247</v>
      </c>
      <c r="D34" s="4">
        <v>70</v>
      </c>
      <c r="E34" s="23"/>
    </row>
    <row r="35" spans="1:5">
      <c r="A35" s="5">
        <v>14</v>
      </c>
      <c r="B35" s="6">
        <v>212</v>
      </c>
      <c r="C35" s="5">
        <v>99</v>
      </c>
      <c r="D35" s="6">
        <v>139</v>
      </c>
      <c r="E35" s="23"/>
    </row>
    <row r="36" spans="1:5">
      <c r="A36" s="2">
        <v>64</v>
      </c>
      <c r="B36" s="1">
        <v>44</v>
      </c>
      <c r="C36" s="2">
        <v>216</v>
      </c>
      <c r="D36" s="1">
        <v>86</v>
      </c>
      <c r="E36" s="23"/>
    </row>
    <row r="37" spans="1:5">
      <c r="A37" s="4">
        <v>131</v>
      </c>
      <c r="B37" s="3">
        <v>78</v>
      </c>
      <c r="C37" s="4">
        <v>22</v>
      </c>
      <c r="D37" s="3">
        <v>204</v>
      </c>
      <c r="E37" s="23"/>
    </row>
    <row r="38" spans="1:5">
      <c r="A38" s="4">
        <v>255</v>
      </c>
      <c r="B38" s="3">
        <v>126</v>
      </c>
      <c r="C38" s="4">
        <v>228</v>
      </c>
      <c r="D38" s="3">
        <v>221</v>
      </c>
      <c r="E38" s="23"/>
    </row>
    <row r="39" spans="1:5">
      <c r="A39" s="4">
        <v>237</v>
      </c>
      <c r="B39" s="3">
        <v>75</v>
      </c>
      <c r="C39" s="4">
        <v>161</v>
      </c>
      <c r="D39" s="3">
        <v>39</v>
      </c>
      <c r="E39" s="23"/>
    </row>
    <row r="40" spans="1:5">
      <c r="A40" s="6">
        <v>28</v>
      </c>
      <c r="B40" s="5">
        <v>205</v>
      </c>
      <c r="C40" s="6">
        <v>34</v>
      </c>
      <c r="D40" s="5">
        <v>110</v>
      </c>
      <c r="E40" s="23"/>
    </row>
    <row r="41" spans="1:5">
      <c r="A41" s="7">
        <v>177</v>
      </c>
      <c r="B41" s="8">
        <v>101</v>
      </c>
      <c r="C41" s="7">
        <v>229</v>
      </c>
      <c r="D41" s="8">
        <v>207</v>
      </c>
      <c r="E41" s="23" t="s">
        <v>2</v>
      </c>
    </row>
    <row r="42" spans="1:5">
      <c r="A42" s="9">
        <v>209</v>
      </c>
      <c r="B42" s="10">
        <v>139</v>
      </c>
      <c r="C42" s="9">
        <v>45</v>
      </c>
      <c r="D42" s="10">
        <v>20</v>
      </c>
      <c r="E42" s="23"/>
    </row>
    <row r="43" spans="1:5">
      <c r="A43" s="9">
        <v>156</v>
      </c>
      <c r="B43" s="10">
        <v>21</v>
      </c>
      <c r="C43" s="9">
        <v>34</v>
      </c>
      <c r="D43" s="10">
        <v>161</v>
      </c>
      <c r="E43" s="23"/>
    </row>
    <row r="44" spans="1:5">
      <c r="A44" s="9">
        <v>170</v>
      </c>
      <c r="B44" s="10">
        <v>193</v>
      </c>
      <c r="C44" s="9">
        <v>233</v>
      </c>
      <c r="D44" s="10">
        <v>197</v>
      </c>
      <c r="E44" s="23"/>
    </row>
    <row r="45" spans="1:5">
      <c r="A45" s="11">
        <v>91</v>
      </c>
      <c r="B45" s="12">
        <v>80</v>
      </c>
      <c r="C45" s="11">
        <v>223</v>
      </c>
      <c r="D45" s="12">
        <v>48</v>
      </c>
      <c r="E45" s="23"/>
    </row>
    <row r="46" spans="1:5">
      <c r="A46" s="8">
        <v>154</v>
      </c>
      <c r="B46" s="7">
        <v>89</v>
      </c>
      <c r="C46" s="8">
        <v>99</v>
      </c>
      <c r="D46" s="7">
        <v>15</v>
      </c>
      <c r="E46" s="23"/>
    </row>
    <row r="47" spans="1:5">
      <c r="A47" s="10">
        <v>37</v>
      </c>
      <c r="B47" s="9">
        <v>182</v>
      </c>
      <c r="C47" s="10">
        <v>72</v>
      </c>
      <c r="D47" s="9">
        <v>180</v>
      </c>
      <c r="E47" s="23"/>
    </row>
    <row r="48" spans="1:5">
      <c r="A48" s="10">
        <v>47</v>
      </c>
      <c r="B48" s="9">
        <v>165</v>
      </c>
      <c r="C48" s="10">
        <v>128</v>
      </c>
      <c r="D48" s="9">
        <v>55</v>
      </c>
      <c r="E48" s="23"/>
    </row>
    <row r="49" spans="1:5">
      <c r="A49" s="10">
        <v>159</v>
      </c>
      <c r="B49" s="9">
        <v>20</v>
      </c>
      <c r="C49" s="10">
        <v>114</v>
      </c>
      <c r="D49" s="9">
        <v>205</v>
      </c>
      <c r="E49" s="23"/>
    </row>
    <row r="50" spans="1:5">
      <c r="A50" s="12">
        <v>120</v>
      </c>
      <c r="B50" s="11">
        <v>4</v>
      </c>
      <c r="C50" s="12">
        <v>219</v>
      </c>
      <c r="D50" s="11">
        <v>203</v>
      </c>
      <c r="E50" s="23"/>
    </row>
    <row r="51" spans="1:5">
      <c r="A51" s="7">
        <v>100</v>
      </c>
      <c r="B51" s="8">
        <v>158</v>
      </c>
      <c r="C51" s="7">
        <v>170</v>
      </c>
      <c r="D51" s="8">
        <v>215</v>
      </c>
      <c r="E51" s="23"/>
    </row>
    <row r="52" spans="1:5">
      <c r="A52" s="9">
        <v>140</v>
      </c>
      <c r="B52" s="10">
        <v>15</v>
      </c>
      <c r="C52" s="9">
        <v>146</v>
      </c>
      <c r="D52" s="10">
        <v>10</v>
      </c>
      <c r="E52" s="23"/>
    </row>
    <row r="53" spans="1:5">
      <c r="A53" s="9">
        <v>92</v>
      </c>
      <c r="B53" s="10">
        <v>35</v>
      </c>
      <c r="C53" s="9">
        <v>70</v>
      </c>
      <c r="D53" s="10">
        <v>251</v>
      </c>
      <c r="E53" s="23"/>
    </row>
    <row r="54" spans="1:5">
      <c r="A54" s="9">
        <v>19</v>
      </c>
      <c r="B54" s="10">
        <v>88</v>
      </c>
      <c r="C54" s="9">
        <v>116</v>
      </c>
      <c r="D54" s="10">
        <v>107</v>
      </c>
      <c r="E54" s="23"/>
    </row>
    <row r="55" spans="1:5">
      <c r="A55" s="11">
        <v>137</v>
      </c>
      <c r="B55" s="12">
        <v>195</v>
      </c>
      <c r="C55" s="11">
        <v>139</v>
      </c>
      <c r="D55" s="12">
        <v>16</v>
      </c>
      <c r="E55" s="23"/>
    </row>
    <row r="56" spans="1:5">
      <c r="A56" s="8">
        <v>183</v>
      </c>
      <c r="B56" s="7">
        <v>216</v>
      </c>
      <c r="C56" s="8">
        <v>86</v>
      </c>
      <c r="D56" s="7">
        <v>99</v>
      </c>
      <c r="E56" s="23"/>
    </row>
    <row r="57" spans="1:5">
      <c r="A57" s="10">
        <v>152</v>
      </c>
      <c r="B57" s="9">
        <v>119</v>
      </c>
      <c r="C57" s="10">
        <v>173</v>
      </c>
      <c r="D57" s="9">
        <v>181</v>
      </c>
      <c r="E57" s="23"/>
    </row>
    <row r="58" spans="1:5">
      <c r="A58" s="10">
        <v>247</v>
      </c>
      <c r="B58" s="9">
        <v>188</v>
      </c>
      <c r="C58" s="10">
        <v>55</v>
      </c>
      <c r="D58" s="9">
        <v>3</v>
      </c>
      <c r="E58" s="23"/>
    </row>
    <row r="59" spans="1:5">
      <c r="A59" s="10">
        <v>174</v>
      </c>
      <c r="B59" s="9">
        <v>154</v>
      </c>
      <c r="C59" s="10">
        <v>148</v>
      </c>
      <c r="D59" s="9">
        <v>38</v>
      </c>
      <c r="E59" s="23"/>
    </row>
    <row r="60" spans="1:5">
      <c r="A60" s="12">
        <v>28</v>
      </c>
      <c r="B60" s="11">
        <v>204</v>
      </c>
      <c r="C60" s="12">
        <v>117</v>
      </c>
      <c r="D60" s="11">
        <v>64</v>
      </c>
      <c r="E60" s="23"/>
    </row>
    <row r="61" spans="1:5">
      <c r="A61" s="7">
        <v>20</v>
      </c>
      <c r="B61" s="8">
        <v>72</v>
      </c>
      <c r="C61" s="7">
        <v>188</v>
      </c>
      <c r="D61" s="8">
        <v>207</v>
      </c>
      <c r="E61" s="23" t="s">
        <v>3</v>
      </c>
    </row>
    <row r="62" spans="1:5">
      <c r="A62" s="9">
        <v>155</v>
      </c>
      <c r="B62" s="10">
        <v>67</v>
      </c>
      <c r="C62" s="9">
        <v>114</v>
      </c>
      <c r="D62" s="10">
        <v>112</v>
      </c>
      <c r="E62" s="23"/>
    </row>
    <row r="63" spans="1:5">
      <c r="A63" s="9">
        <v>155</v>
      </c>
      <c r="B63" s="10">
        <v>61</v>
      </c>
      <c r="C63" s="9">
        <v>94</v>
      </c>
      <c r="D63" s="10">
        <v>182</v>
      </c>
      <c r="E63" s="23"/>
    </row>
    <row r="64" spans="1:5">
      <c r="A64" s="9">
        <v>167</v>
      </c>
      <c r="B64" s="10">
        <v>215</v>
      </c>
      <c r="C64" s="9">
        <v>184</v>
      </c>
      <c r="D64" s="10">
        <v>103</v>
      </c>
      <c r="E64" s="23"/>
    </row>
    <row r="65" spans="1:5">
      <c r="A65" s="11">
        <v>169</v>
      </c>
      <c r="B65" s="12">
        <v>204</v>
      </c>
      <c r="C65" s="11">
        <v>119</v>
      </c>
      <c r="D65" s="12">
        <v>245</v>
      </c>
      <c r="E65" s="23"/>
    </row>
    <row r="66" spans="1:5">
      <c r="A66" s="8">
        <v>65</v>
      </c>
      <c r="B66" s="7">
        <v>183</v>
      </c>
      <c r="C66" s="8">
        <v>217</v>
      </c>
      <c r="D66" s="7">
        <v>75</v>
      </c>
      <c r="E66" s="23"/>
    </row>
    <row r="67" spans="1:5">
      <c r="A67" s="10">
        <v>222</v>
      </c>
      <c r="B67" s="9">
        <v>228</v>
      </c>
      <c r="C67" s="10">
        <v>218</v>
      </c>
      <c r="D67" s="9">
        <v>167</v>
      </c>
      <c r="E67" s="23"/>
    </row>
    <row r="68" spans="1:5">
      <c r="A68" s="10">
        <v>79</v>
      </c>
      <c r="B68" s="9">
        <v>225</v>
      </c>
      <c r="C68" s="10">
        <v>234</v>
      </c>
      <c r="D68" s="9">
        <v>62</v>
      </c>
      <c r="E68" s="23"/>
    </row>
    <row r="69" spans="1:5">
      <c r="A69" s="10">
        <v>65</v>
      </c>
      <c r="B69" s="9">
        <v>246</v>
      </c>
      <c r="C69" s="10">
        <v>93</v>
      </c>
      <c r="D69" s="9">
        <v>192</v>
      </c>
      <c r="E69" s="23"/>
    </row>
    <row r="70" spans="1:5">
      <c r="A70" s="12">
        <v>39</v>
      </c>
      <c r="B70" s="11">
        <v>206</v>
      </c>
      <c r="C70" s="12">
        <v>121</v>
      </c>
      <c r="D70" s="11">
        <v>166</v>
      </c>
      <c r="E70" s="23"/>
    </row>
    <row r="71" spans="1:5">
      <c r="A71" s="7">
        <v>111</v>
      </c>
      <c r="B71" s="8">
        <v>213</v>
      </c>
      <c r="C71" s="7">
        <v>189</v>
      </c>
      <c r="D71" s="8">
        <v>95</v>
      </c>
      <c r="E71" s="23"/>
    </row>
    <row r="72" spans="1:5">
      <c r="A72" s="9">
        <v>151</v>
      </c>
      <c r="B72" s="10">
        <v>145</v>
      </c>
      <c r="C72" s="9">
        <v>28</v>
      </c>
      <c r="D72" s="10">
        <v>113</v>
      </c>
      <c r="E72" s="23"/>
    </row>
    <row r="73" spans="1:5">
      <c r="A73" s="9">
        <v>155</v>
      </c>
      <c r="B73" s="10">
        <v>70</v>
      </c>
      <c r="C73" s="9">
        <v>25</v>
      </c>
      <c r="D73" s="10">
        <v>203</v>
      </c>
      <c r="E73" s="23"/>
    </row>
    <row r="74" spans="1:5">
      <c r="A74" s="9">
        <v>53</v>
      </c>
      <c r="B74" s="10">
        <v>193</v>
      </c>
      <c r="C74" s="9">
        <v>89</v>
      </c>
      <c r="D74" s="10">
        <v>112</v>
      </c>
      <c r="E74" s="23"/>
    </row>
    <row r="75" spans="1:5">
      <c r="A75" s="11">
        <v>169</v>
      </c>
      <c r="B75" s="12">
        <v>229</v>
      </c>
      <c r="C75" s="11">
        <v>108</v>
      </c>
      <c r="D75" s="12">
        <v>156</v>
      </c>
      <c r="E75" s="23"/>
    </row>
    <row r="76" spans="1:5">
      <c r="A76" s="8">
        <v>16</v>
      </c>
      <c r="B76" s="7">
        <v>30</v>
      </c>
      <c r="C76" s="8">
        <v>112</v>
      </c>
      <c r="D76" s="7">
        <v>225</v>
      </c>
      <c r="E76" s="23"/>
    </row>
    <row r="77" spans="1:5">
      <c r="A77" s="10">
        <v>102</v>
      </c>
      <c r="B77" s="9">
        <v>52</v>
      </c>
      <c r="C77" s="10">
        <v>250</v>
      </c>
      <c r="D77" s="9">
        <v>45</v>
      </c>
      <c r="E77" s="23"/>
    </row>
    <row r="78" spans="1:5">
      <c r="A78" s="10">
        <v>198</v>
      </c>
      <c r="B78" s="9">
        <v>180</v>
      </c>
      <c r="C78" s="10">
        <v>209</v>
      </c>
      <c r="D78" s="9">
        <v>32</v>
      </c>
      <c r="E78" s="23"/>
    </row>
    <row r="79" spans="1:5">
      <c r="A79" s="10">
        <v>212</v>
      </c>
      <c r="B79" s="9">
        <v>171</v>
      </c>
      <c r="C79" s="10">
        <v>25</v>
      </c>
      <c r="D79" s="9">
        <v>80</v>
      </c>
      <c r="E79" s="23"/>
    </row>
    <row r="80" spans="1:5">
      <c r="A80" s="12">
        <v>14</v>
      </c>
      <c r="B80" s="11">
        <v>246</v>
      </c>
      <c r="C80" s="12">
        <v>100</v>
      </c>
      <c r="D80" s="11">
        <v>76</v>
      </c>
      <c r="E80" s="23"/>
    </row>
    <row r="81" spans="1:4">
      <c r="A81" s="13">
        <v>164</v>
      </c>
      <c r="B81" s="14">
        <v>0</v>
      </c>
      <c r="C81" s="13">
        <v>0</v>
      </c>
      <c r="D81" s="14">
        <v>189</v>
      </c>
    </row>
    <row r="82" spans="1:4">
      <c r="A82" s="15">
        <v>18</v>
      </c>
      <c r="B82" s="16">
        <v>236</v>
      </c>
      <c r="C82" s="15">
        <v>108</v>
      </c>
      <c r="D82" s="16">
        <v>112</v>
      </c>
    </row>
    <row r="83" spans="1:4">
      <c r="A83" s="15">
        <v>27</v>
      </c>
      <c r="B83" s="16">
        <v>118</v>
      </c>
      <c r="C83" s="15">
        <v>107</v>
      </c>
      <c r="D83" s="16">
        <v>25</v>
      </c>
    </row>
    <row r="84" spans="1:4">
      <c r="A84" s="15">
        <v>202</v>
      </c>
      <c r="B84" s="16">
        <v>86</v>
      </c>
      <c r="C84" s="15">
        <v>102</v>
      </c>
      <c r="D84" s="16">
        <v>44</v>
      </c>
    </row>
    <row r="85" spans="1:4">
      <c r="A85" s="15">
        <v>189</v>
      </c>
      <c r="B85" s="16">
        <v>106</v>
      </c>
      <c r="C85" s="15">
        <v>151</v>
      </c>
      <c r="D85" s="16">
        <v>90</v>
      </c>
    </row>
    <row r="86" spans="1:4">
      <c r="A86" s="15">
        <v>193</v>
      </c>
      <c r="B86" s="16">
        <v>208</v>
      </c>
      <c r="C86" s="15">
        <v>150</v>
      </c>
      <c r="D86" s="16">
        <v>31</v>
      </c>
    </row>
    <row r="87" spans="1:4">
      <c r="A87" s="15">
        <v>137</v>
      </c>
      <c r="B87" s="16">
        <v>152</v>
      </c>
      <c r="C87" s="15">
        <v>61</v>
      </c>
      <c r="D87" s="16">
        <v>191</v>
      </c>
    </row>
    <row r="88" spans="1:4">
      <c r="A88" s="15">
        <v>83</v>
      </c>
      <c r="B88" s="16">
        <v>159</v>
      </c>
      <c r="C88" s="15">
        <v>72</v>
      </c>
      <c r="D88" s="16">
        <v>48</v>
      </c>
    </row>
    <row r="89" spans="1:4">
      <c r="A89" s="17">
        <v>68</v>
      </c>
      <c r="B89" s="18">
        <v>34</v>
      </c>
      <c r="C89" s="17">
        <v>40</v>
      </c>
      <c r="D89" s="18">
        <v>0</v>
      </c>
    </row>
    <row r="90" spans="1:4">
      <c r="A90" s="14">
        <v>178</v>
      </c>
      <c r="B90" s="13">
        <v>218</v>
      </c>
      <c r="C90" s="14">
        <v>38</v>
      </c>
      <c r="D90" s="13">
        <v>165</v>
      </c>
    </row>
    <row r="91" spans="1:4">
      <c r="A91" s="16">
        <v>239</v>
      </c>
      <c r="B91" s="15">
        <v>58</v>
      </c>
      <c r="C91" s="16">
        <v>252</v>
      </c>
      <c r="D91" s="15">
        <v>110</v>
      </c>
    </row>
    <row r="92" spans="1:4">
      <c r="A92" s="16">
        <v>49</v>
      </c>
      <c r="B92" s="15">
        <v>126</v>
      </c>
      <c r="C92" s="16">
        <v>12</v>
      </c>
      <c r="D92" s="15">
        <v>69</v>
      </c>
    </row>
    <row r="93" spans="1:4">
      <c r="A93" s="16">
        <v>185</v>
      </c>
      <c r="B93" s="15">
        <v>123</v>
      </c>
      <c r="C93" s="16">
        <v>56</v>
      </c>
      <c r="D93" s="15">
        <v>145</v>
      </c>
    </row>
    <row r="94" spans="1:4">
      <c r="A94" s="16">
        <v>149</v>
      </c>
      <c r="B94" s="15">
        <v>0</v>
      </c>
      <c r="C94" s="16">
        <v>191</v>
      </c>
      <c r="D94" s="15">
        <v>137</v>
      </c>
    </row>
    <row r="95" spans="1:4">
      <c r="A95" s="16">
        <v>15</v>
      </c>
      <c r="B95" s="15">
        <v>189</v>
      </c>
      <c r="C95" s="16">
        <v>146</v>
      </c>
      <c r="D95" s="15">
        <v>38</v>
      </c>
    </row>
    <row r="96" spans="1:4">
      <c r="A96" s="16">
        <v>129</v>
      </c>
      <c r="B96" s="15">
        <v>13</v>
      </c>
      <c r="C96" s="16">
        <v>158</v>
      </c>
      <c r="D96" s="15">
        <v>5</v>
      </c>
    </row>
    <row r="97" spans="1:4">
      <c r="A97" s="16">
        <v>24</v>
      </c>
      <c r="B97" s="15">
        <v>232</v>
      </c>
      <c r="C97" s="16">
        <v>162</v>
      </c>
      <c r="D97" s="15">
        <v>111</v>
      </c>
    </row>
    <row r="98" spans="1:4">
      <c r="A98" s="18">
        <v>168</v>
      </c>
      <c r="B98" s="17">
        <v>160</v>
      </c>
      <c r="C98" s="18">
        <v>3</v>
      </c>
      <c r="D98" s="17">
        <v>253</v>
      </c>
    </row>
    <row r="99" spans="1:4">
      <c r="A99" s="13">
        <v>212</v>
      </c>
      <c r="B99" s="14">
        <v>108</v>
      </c>
      <c r="C99" s="13">
        <v>228</v>
      </c>
      <c r="D99" s="14">
        <v>46</v>
      </c>
    </row>
    <row r="100" spans="1:4">
      <c r="A100" s="15">
        <v>117</v>
      </c>
      <c r="B100" s="16">
        <v>11</v>
      </c>
      <c r="C100" s="15">
        <v>105</v>
      </c>
      <c r="D100" s="16">
        <v>213</v>
      </c>
    </row>
    <row r="101" spans="1:4">
      <c r="A101" s="15">
        <v>114</v>
      </c>
      <c r="B101" s="16">
        <v>46</v>
      </c>
      <c r="C101" s="15">
        <v>242</v>
      </c>
      <c r="D101" s="16">
        <v>22</v>
      </c>
    </row>
    <row r="102" spans="1:4">
      <c r="A102" s="15">
        <v>126</v>
      </c>
      <c r="B102" s="16">
        <v>74</v>
      </c>
      <c r="C102" s="15">
        <v>73</v>
      </c>
      <c r="D102" s="16">
        <v>18</v>
      </c>
    </row>
    <row r="103" spans="1:4">
      <c r="A103" s="15">
        <v>75</v>
      </c>
      <c r="B103" s="16">
        <v>20</v>
      </c>
      <c r="C103" s="15">
        <v>179</v>
      </c>
      <c r="D103" s="16">
        <v>33</v>
      </c>
    </row>
    <row r="104" spans="1:4">
      <c r="A104" s="15">
        <v>149</v>
      </c>
      <c r="B104" s="16">
        <v>204</v>
      </c>
      <c r="C104" s="15">
        <v>217</v>
      </c>
      <c r="D104" s="16">
        <v>16</v>
      </c>
    </row>
    <row r="105" spans="1:4">
      <c r="A105" s="15">
        <v>236</v>
      </c>
      <c r="B105" s="16">
        <v>145</v>
      </c>
      <c r="C105" s="15">
        <v>65</v>
      </c>
      <c r="D105" s="16">
        <v>191</v>
      </c>
    </row>
    <row r="106" spans="1:4">
      <c r="A106" s="15">
        <v>211</v>
      </c>
      <c r="B106" s="16">
        <v>98</v>
      </c>
      <c r="C106" s="15">
        <v>88</v>
      </c>
      <c r="D106" s="16">
        <v>181</v>
      </c>
    </row>
    <row r="107" spans="1:4">
      <c r="A107" s="17">
        <v>70</v>
      </c>
      <c r="B107" s="18">
        <v>31</v>
      </c>
      <c r="C107" s="17">
        <v>141</v>
      </c>
      <c r="D107" s="18">
        <v>112</v>
      </c>
    </row>
    <row r="108" spans="1:4">
      <c r="A108" s="14">
        <v>233</v>
      </c>
      <c r="B108" s="13">
        <v>131</v>
      </c>
      <c r="C108" s="14">
        <v>242</v>
      </c>
      <c r="D108" s="13">
        <v>82</v>
      </c>
    </row>
    <row r="109" spans="1:4">
      <c r="A109" s="16">
        <v>27</v>
      </c>
      <c r="B109" s="15">
        <v>230</v>
      </c>
      <c r="C109" s="16">
        <v>218</v>
      </c>
      <c r="D109" s="15">
        <v>96</v>
      </c>
    </row>
    <row r="110" spans="1:4">
      <c r="A110" s="16">
        <v>141</v>
      </c>
      <c r="B110" s="15">
        <v>252</v>
      </c>
      <c r="C110" s="16">
        <v>89</v>
      </c>
      <c r="D110" s="15">
        <v>88</v>
      </c>
    </row>
    <row r="111" spans="1:4">
      <c r="A111" s="16">
        <v>253</v>
      </c>
      <c r="B111" s="15">
        <v>254</v>
      </c>
      <c r="C111" s="16">
        <v>236</v>
      </c>
      <c r="D111" s="15">
        <v>87</v>
      </c>
    </row>
    <row r="112" spans="1:4">
      <c r="A112" s="16">
        <v>16</v>
      </c>
      <c r="B112" s="15">
        <v>57</v>
      </c>
      <c r="C112" s="16">
        <v>38</v>
      </c>
      <c r="D112" s="15">
        <v>73</v>
      </c>
    </row>
    <row r="113" spans="1:4">
      <c r="A113" s="16">
        <v>70</v>
      </c>
      <c r="B113" s="15">
        <v>32</v>
      </c>
      <c r="C113" s="16">
        <v>65</v>
      </c>
      <c r="D113" s="15">
        <v>33</v>
      </c>
    </row>
    <row r="114" spans="1:4">
      <c r="A114" s="16">
        <v>176</v>
      </c>
      <c r="B114" s="15">
        <v>193</v>
      </c>
      <c r="C114" s="16">
        <v>11</v>
      </c>
      <c r="D114" s="15">
        <v>238</v>
      </c>
    </row>
    <row r="115" spans="1:4">
      <c r="A115" s="16">
        <v>250</v>
      </c>
      <c r="B115" s="15">
        <v>191</v>
      </c>
      <c r="C115" s="16">
        <v>81</v>
      </c>
      <c r="D115" s="15">
        <v>125</v>
      </c>
    </row>
    <row r="116" spans="1:4">
      <c r="A116" s="18">
        <v>204</v>
      </c>
      <c r="B116" s="17">
        <v>26</v>
      </c>
      <c r="C116" s="18">
        <v>124</v>
      </c>
      <c r="D116" s="17">
        <v>218</v>
      </c>
    </row>
    <row r="117" spans="1:4">
      <c r="A117">
        <v>0</v>
      </c>
      <c r="B117">
        <v>0</v>
      </c>
      <c r="C117">
        <v>0</v>
      </c>
      <c r="D117">
        <v>0</v>
      </c>
    </row>
    <row r="118" spans="1:4">
      <c r="A118">
        <v>0</v>
      </c>
      <c r="B118">
        <v>0</v>
      </c>
      <c r="C118">
        <v>0</v>
      </c>
      <c r="D118">
        <v>0</v>
      </c>
    </row>
    <row r="119" spans="1:4">
      <c r="A119">
        <v>0</v>
      </c>
      <c r="B119">
        <v>0</v>
      </c>
      <c r="C119">
        <v>0</v>
      </c>
      <c r="D119">
        <v>0</v>
      </c>
    </row>
    <row r="120" spans="1:4">
      <c r="A120">
        <v>0</v>
      </c>
      <c r="B120">
        <v>0</v>
      </c>
      <c r="C120">
        <v>0</v>
      </c>
      <c r="D120">
        <v>0</v>
      </c>
    </row>
    <row r="121" spans="1:4">
      <c r="A121">
        <v>0</v>
      </c>
      <c r="B121">
        <v>0</v>
      </c>
      <c r="C121">
        <v>0</v>
      </c>
      <c r="D121">
        <v>0</v>
      </c>
    </row>
    <row r="122" spans="1:4">
      <c r="A122">
        <v>0</v>
      </c>
      <c r="B122">
        <v>0</v>
      </c>
      <c r="C122">
        <v>0</v>
      </c>
      <c r="D122">
        <v>0</v>
      </c>
    </row>
    <row r="123" spans="1:4">
      <c r="A123">
        <v>0</v>
      </c>
      <c r="B123">
        <v>0</v>
      </c>
      <c r="C123">
        <v>0</v>
      </c>
      <c r="D123">
        <v>0</v>
      </c>
    </row>
    <row r="124" spans="1:4">
      <c r="A124">
        <v>0</v>
      </c>
      <c r="B124">
        <v>0</v>
      </c>
      <c r="C124">
        <v>0</v>
      </c>
      <c r="D124">
        <v>0</v>
      </c>
    </row>
    <row r="125" spans="1:4">
      <c r="A125">
        <v>0</v>
      </c>
      <c r="B125">
        <v>0</v>
      </c>
      <c r="C125">
        <v>0</v>
      </c>
      <c r="D125">
        <v>0</v>
      </c>
    </row>
    <row r="126" spans="1:4">
      <c r="A126">
        <v>0</v>
      </c>
      <c r="B126">
        <v>0</v>
      </c>
      <c r="C126">
        <v>0</v>
      </c>
      <c r="D126">
        <v>0</v>
      </c>
    </row>
    <row r="127" spans="1:4">
      <c r="A127">
        <v>0</v>
      </c>
      <c r="B127">
        <v>0</v>
      </c>
      <c r="C127">
        <v>0</v>
      </c>
      <c r="D127">
        <v>0</v>
      </c>
    </row>
    <row r="128" spans="1:4">
      <c r="A128">
        <v>0</v>
      </c>
      <c r="B128">
        <v>0</v>
      </c>
      <c r="C128">
        <v>0</v>
      </c>
      <c r="D128">
        <v>0</v>
      </c>
    </row>
  </sheetData>
  <mergeCells count="5">
    <mergeCell ref="E1:E20"/>
    <mergeCell ref="E21:E40"/>
    <mergeCell ref="E41:E60"/>
    <mergeCell ref="E61:E80"/>
    <mergeCell ref="P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B7B6F-63FB-4815-8995-57121255FB68}">
  <sheetPr codeName="Foglio2"/>
  <dimension ref="A1:J60"/>
  <sheetViews>
    <sheetView workbookViewId="0">
      <selection activeCell="J2" sqref="J2"/>
    </sheetView>
  </sheetViews>
  <sheetFormatPr defaultRowHeight="14.25"/>
  <cols>
    <col min="7" max="7" width="12.5" customWidth="1"/>
    <col min="10" max="10" width="67" customWidth="1"/>
  </cols>
  <sheetData>
    <row r="1" spans="1:10">
      <c r="A1" s="19">
        <f>Foglio1!A1*Foglio1!A81</f>
        <v>23944</v>
      </c>
      <c r="B1" s="19">
        <f>Foglio1!B1*Foglio1!B81</f>
        <v>0</v>
      </c>
      <c r="C1" s="19">
        <f>Foglio1!C1*Foglio1!C81</f>
        <v>0</v>
      </c>
      <c r="D1" s="19">
        <f>Foglio1!D1*Foglio1!D81</f>
        <v>41958</v>
      </c>
      <c r="E1" s="24"/>
      <c r="F1">
        <f>SUM(A1:D1)</f>
        <v>65902</v>
      </c>
      <c r="I1">
        <f>F1+F6+F11+F16</f>
        <v>299587</v>
      </c>
      <c r="J1" t="e">
        <f>DEC2BIN(I1,32)</f>
        <v>#NUM!</v>
      </c>
    </row>
    <row r="2" spans="1:10">
      <c r="A2" s="19">
        <f>Foglio1!A2*Foglio1!A82</f>
        <v>3564</v>
      </c>
      <c r="B2" s="19">
        <f>Foglio1!B2*Foglio1!B82</f>
        <v>23836</v>
      </c>
      <c r="C2" s="19">
        <f>Foglio1!C2*Foglio1!C82</f>
        <v>11664</v>
      </c>
      <c r="D2" s="19">
        <f>Foglio1!D2*Foglio1!D82</f>
        <v>28448</v>
      </c>
      <c r="E2" s="24"/>
      <c r="F2">
        <f t="shared" ref="F2:F20" si="0">SUM(A2:D2)</f>
        <v>67512</v>
      </c>
      <c r="I2">
        <f>F2+F7+F12+F17</f>
        <v>284190</v>
      </c>
      <c r="J2" t="e">
        <f>DEC2BIN(I2,32)</f>
        <v>#NUM!</v>
      </c>
    </row>
    <row r="3" spans="1:10">
      <c r="A3" s="19">
        <f>Foglio1!A3*Foglio1!A83</f>
        <v>4833</v>
      </c>
      <c r="B3" s="19">
        <f>Foglio1!B3*Foglio1!B83</f>
        <v>17464</v>
      </c>
      <c r="C3" s="19">
        <f>Foglio1!C3*Foglio1!C83</f>
        <v>25252</v>
      </c>
      <c r="D3" s="19">
        <f>Foglio1!D3*Foglio1!D83</f>
        <v>4075</v>
      </c>
      <c r="E3" s="24"/>
      <c r="F3">
        <f t="shared" si="0"/>
        <v>51624</v>
      </c>
      <c r="I3">
        <f>F3+F8+F13+F18</f>
        <v>216438</v>
      </c>
    </row>
    <row r="4" spans="1:10">
      <c r="A4" s="19">
        <f>Foglio1!A4*Foglio1!A84</f>
        <v>28684</v>
      </c>
      <c r="B4" s="19">
        <f>Foglio1!B4*Foglio1!B84</f>
        <v>19006</v>
      </c>
      <c r="C4" s="19">
        <f>Foglio1!C4*Foglio1!C84</f>
        <v>16320</v>
      </c>
      <c r="D4" s="19">
        <f>Foglio1!D4*Foglio1!D84</f>
        <v>3828</v>
      </c>
      <c r="E4" s="24"/>
      <c r="F4">
        <f t="shared" si="0"/>
        <v>67838</v>
      </c>
      <c r="I4">
        <f>F4+F9+F14+F19</f>
        <v>292303</v>
      </c>
    </row>
    <row r="5" spans="1:10">
      <c r="A5" s="19">
        <f>Foglio1!A5*Foglio1!A85</f>
        <v>39501</v>
      </c>
      <c r="B5" s="19">
        <f>Foglio1!B5*Foglio1!B85</f>
        <v>19504</v>
      </c>
      <c r="C5" s="19">
        <f>Foglio1!C5*Foglio1!C85</f>
        <v>8003</v>
      </c>
      <c r="D5" s="19">
        <f>Foglio1!D5*Foglio1!D85</f>
        <v>90</v>
      </c>
      <c r="E5" s="24"/>
      <c r="F5">
        <f t="shared" si="0"/>
        <v>67098</v>
      </c>
      <c r="I5">
        <f>F5+F10+F15+F20</f>
        <v>184048</v>
      </c>
    </row>
    <row r="6" spans="1:10">
      <c r="A6" s="20">
        <f>Foglio1!A6*Foglio1!A90</f>
        <v>33998</v>
      </c>
      <c r="B6" s="20">
        <f>Foglio1!B6*Foglio1!B90</f>
        <v>17440</v>
      </c>
      <c r="C6" s="20">
        <f>Foglio1!C6*Foglio1!C90</f>
        <v>7410</v>
      </c>
      <c r="D6" s="20">
        <f>Foglio1!D6*Foglio1!D90</f>
        <v>28710</v>
      </c>
      <c r="E6" s="24"/>
      <c r="F6">
        <f t="shared" si="0"/>
        <v>87558</v>
      </c>
    </row>
    <row r="7" spans="1:10">
      <c r="A7" s="20">
        <f>Foglio1!A7*Foglio1!A91</f>
        <v>40152</v>
      </c>
      <c r="B7" s="20">
        <f>Foglio1!B7*Foglio1!B91</f>
        <v>8352</v>
      </c>
      <c r="C7" s="20">
        <f>Foglio1!C7*Foglio1!C91</f>
        <v>21168</v>
      </c>
      <c r="D7" s="20">
        <f>Foglio1!D7*Foglio1!D91</f>
        <v>24640</v>
      </c>
      <c r="E7" s="24"/>
      <c r="F7">
        <f t="shared" si="0"/>
        <v>94312</v>
      </c>
    </row>
    <row r="8" spans="1:10">
      <c r="A8" s="20">
        <f>Foglio1!A8*Foglio1!A92</f>
        <v>9065</v>
      </c>
      <c r="B8" s="20">
        <f>Foglio1!B8*Foglio1!B92</f>
        <v>3402</v>
      </c>
      <c r="C8" s="20">
        <f>Foglio1!C8*Foglio1!C92</f>
        <v>744</v>
      </c>
      <c r="D8" s="20">
        <f>Foglio1!D8*Foglio1!D92</f>
        <v>11937</v>
      </c>
      <c r="E8" s="24"/>
      <c r="F8">
        <f t="shared" si="0"/>
        <v>25148</v>
      </c>
    </row>
    <row r="9" spans="1:10">
      <c r="A9" s="20">
        <f>Foglio1!A9*Foglio1!A93</f>
        <v>3700</v>
      </c>
      <c r="B9" s="20">
        <f>Foglio1!B9*Foglio1!B93</f>
        <v>4797</v>
      </c>
      <c r="C9" s="20">
        <f>Foglio1!C9*Foglio1!C93</f>
        <v>672</v>
      </c>
      <c r="D9" s="20">
        <f>Foglio1!D9*Foglio1!D93</f>
        <v>36395</v>
      </c>
      <c r="E9" s="24"/>
      <c r="F9">
        <f t="shared" si="0"/>
        <v>45564</v>
      </c>
    </row>
    <row r="10" spans="1:10">
      <c r="A10" s="20">
        <f>Foglio1!A10*Foglio1!A94</f>
        <v>28906</v>
      </c>
      <c r="B10" s="20">
        <f>Foglio1!B10*Foglio1!B94</f>
        <v>0</v>
      </c>
      <c r="C10" s="20">
        <f>Foglio1!C10*Foglio1!C94</f>
        <v>4393</v>
      </c>
      <c r="D10" s="20">
        <f>Foglio1!D10*Foglio1!D94</f>
        <v>26852</v>
      </c>
      <c r="E10" s="24"/>
      <c r="F10">
        <f t="shared" si="0"/>
        <v>60151</v>
      </c>
    </row>
    <row r="11" spans="1:10">
      <c r="A11" s="19">
        <f>Foglio1!A11*Foglio1!A99</f>
        <v>27560</v>
      </c>
      <c r="B11" s="19">
        <f>Foglio1!B11*Foglio1!B99</f>
        <v>13392</v>
      </c>
      <c r="C11" s="19">
        <f>Foglio1!C11*Foglio1!C99</f>
        <v>52212</v>
      </c>
      <c r="D11" s="19">
        <f>Foglio1!D11*Foglio1!D99</f>
        <v>2852</v>
      </c>
      <c r="E11" s="24"/>
      <c r="F11">
        <f t="shared" si="0"/>
        <v>96016</v>
      </c>
    </row>
    <row r="12" spans="1:10">
      <c r="A12" s="19">
        <f>Foglio1!A12*Foglio1!A100</f>
        <v>25857</v>
      </c>
      <c r="B12" s="19">
        <f>Foglio1!B12*Foglio1!B100</f>
        <v>924</v>
      </c>
      <c r="C12" s="19">
        <f>Foglio1!C12*Foglio1!C100</f>
        <v>4515</v>
      </c>
      <c r="D12" s="19">
        <f>Foglio1!D12*Foglio1!D100</f>
        <v>10650</v>
      </c>
      <c r="E12" s="24"/>
      <c r="F12">
        <f t="shared" si="0"/>
        <v>41946</v>
      </c>
    </row>
    <row r="13" spans="1:10">
      <c r="A13" s="19">
        <f>Foglio1!A13*Foglio1!A101</f>
        <v>23826</v>
      </c>
      <c r="B13" s="19">
        <f>Foglio1!B13*Foglio1!B101</f>
        <v>6302</v>
      </c>
      <c r="C13" s="19">
        <f>Foglio1!C13*Foglio1!C101</f>
        <v>33638</v>
      </c>
      <c r="D13" s="19">
        <f>Foglio1!D13*Foglio1!D101</f>
        <v>2596</v>
      </c>
      <c r="E13" s="24"/>
      <c r="F13">
        <f t="shared" si="0"/>
        <v>66362</v>
      </c>
    </row>
    <row r="14" spans="1:10">
      <c r="A14" s="19">
        <f>Foglio1!A14*Foglio1!A102</f>
        <v>30492</v>
      </c>
      <c r="B14" s="19">
        <f>Foglio1!B14*Foglio1!B102</f>
        <v>11470</v>
      </c>
      <c r="C14" s="19">
        <f>Foglio1!C14*Foglio1!C102</f>
        <v>8103</v>
      </c>
      <c r="D14" s="19">
        <f>Foglio1!D14*Foglio1!D102</f>
        <v>4446</v>
      </c>
      <c r="E14" s="24"/>
      <c r="F14">
        <f t="shared" si="0"/>
        <v>54511</v>
      </c>
    </row>
    <row r="15" spans="1:10">
      <c r="A15" s="19">
        <f>Foglio1!A15*Foglio1!A103</f>
        <v>18075</v>
      </c>
      <c r="B15" s="19">
        <f>Foglio1!B15*Foglio1!B103</f>
        <v>1120</v>
      </c>
      <c r="C15" s="19">
        <f>Foglio1!C15*Foglio1!C103</f>
        <v>895</v>
      </c>
      <c r="D15" s="19">
        <f>Foglio1!D15*Foglio1!D103</f>
        <v>5346</v>
      </c>
      <c r="E15" s="24"/>
      <c r="F15">
        <f t="shared" si="0"/>
        <v>25436</v>
      </c>
    </row>
    <row r="16" spans="1:10">
      <c r="A16" s="20">
        <f>Foglio1!A16*Foglio1!A108</f>
        <v>20970</v>
      </c>
      <c r="B16" s="20">
        <f>Foglio1!B16*Foglio1!B108</f>
        <v>18995</v>
      </c>
      <c r="C16" s="20">
        <f>Foglio1!C16*Foglio1!C108</f>
        <v>6292</v>
      </c>
      <c r="D16" s="20">
        <f>Foglio1!D16*Foglio1!D108</f>
        <v>3854</v>
      </c>
      <c r="E16" s="24"/>
      <c r="F16">
        <f t="shared" si="0"/>
        <v>50111</v>
      </c>
    </row>
    <row r="17" spans="1:7">
      <c r="A17" s="20">
        <f>Foglio1!A17*Foglio1!A109</f>
        <v>2862</v>
      </c>
      <c r="B17" s="20">
        <f>Foglio1!B17*Foglio1!B109</f>
        <v>43470</v>
      </c>
      <c r="C17" s="20">
        <f>Foglio1!C17*Foglio1!C109</f>
        <v>11336</v>
      </c>
      <c r="D17" s="20">
        <f>Foglio1!D17*Foglio1!D109</f>
        <v>22752</v>
      </c>
      <c r="E17" s="24"/>
      <c r="F17">
        <f t="shared" si="0"/>
        <v>80420</v>
      </c>
    </row>
    <row r="18" spans="1:7">
      <c r="A18" s="20">
        <f>Foglio1!A18*Foglio1!A110</f>
        <v>29046</v>
      </c>
      <c r="B18" s="20">
        <f>Foglio1!B18*Foglio1!B110</f>
        <v>23436</v>
      </c>
      <c r="C18" s="20">
        <f>Foglio1!C18*Foglio1!C110</f>
        <v>12638</v>
      </c>
      <c r="D18" s="20">
        <f>Foglio1!D18*Foglio1!D110</f>
        <v>8184</v>
      </c>
      <c r="E18" s="24"/>
      <c r="F18">
        <f t="shared" si="0"/>
        <v>73304</v>
      </c>
    </row>
    <row r="19" spans="1:7">
      <c r="A19" s="20">
        <f>Foglio1!A19*Foglio1!A111</f>
        <v>62744</v>
      </c>
      <c r="B19" s="20">
        <f>Foglio1!B19*Foglio1!B111</f>
        <v>1270</v>
      </c>
      <c r="C19" s="20">
        <f>Foglio1!C19*Foglio1!C111</f>
        <v>44368</v>
      </c>
      <c r="D19" s="20">
        <f>Foglio1!D19*Foglio1!D111</f>
        <v>16008</v>
      </c>
      <c r="E19" s="24"/>
      <c r="F19">
        <f t="shared" si="0"/>
        <v>124390</v>
      </c>
    </row>
    <row r="20" spans="1:7">
      <c r="A20" s="20">
        <f>Foglio1!A20*Foglio1!A112</f>
        <v>16</v>
      </c>
      <c r="B20" s="20">
        <f>Foglio1!B20*Foglio1!B112</f>
        <v>13908</v>
      </c>
      <c r="C20" s="20">
        <f>Foglio1!C20*Foglio1!C112</f>
        <v>9044</v>
      </c>
      <c r="D20" s="20">
        <f>Foglio1!D20*Foglio1!D112</f>
        <v>8395</v>
      </c>
      <c r="E20" s="24"/>
      <c r="F20">
        <f t="shared" si="0"/>
        <v>31363</v>
      </c>
    </row>
    <row r="21" spans="1:7">
      <c r="A21" s="19">
        <f>Foglio1!A21*Foglio1!A81</f>
        <v>4756</v>
      </c>
      <c r="B21" s="19">
        <f>Foglio1!B21*Foglio1!B81</f>
        <v>0</v>
      </c>
      <c r="C21" s="19">
        <f>Foglio1!C21*Foglio1!C81</f>
        <v>0</v>
      </c>
      <c r="D21" s="19">
        <f>Foglio1!D21*Foglio1!D81</f>
        <v>19656</v>
      </c>
      <c r="E21" s="25"/>
      <c r="F21" s="22">
        <f>SUM(A21:D21)</f>
        <v>24412</v>
      </c>
      <c r="G21" s="22">
        <f>F21+F26+F31+F36</f>
        <v>237646</v>
      </c>
    </row>
    <row r="22" spans="1:7">
      <c r="A22" s="19">
        <f>Foglio1!A22*Foglio1!A82</f>
        <v>3438</v>
      </c>
      <c r="B22" s="19">
        <f>Foglio1!B22*Foglio1!B82</f>
        <v>16284</v>
      </c>
      <c r="C22" s="19">
        <f>Foglio1!C22*Foglio1!C82</f>
        <v>14364</v>
      </c>
      <c r="D22" s="19">
        <f>Foglio1!D22*Foglio1!D82</f>
        <v>6384</v>
      </c>
      <c r="E22" s="26"/>
      <c r="F22">
        <f t="shared" ref="F22:F40" si="1">SUM(A22:D22)</f>
        <v>40470</v>
      </c>
      <c r="G22">
        <f t="shared" ref="G22:G25" si="2">F22+F27+F32+F37</f>
        <v>199764</v>
      </c>
    </row>
    <row r="23" spans="1:7">
      <c r="A23" s="19">
        <f>Foglio1!A23*Foglio1!A83</f>
        <v>1350</v>
      </c>
      <c r="B23" s="19">
        <f>Foglio1!B23*Foglio1!B83</f>
        <v>2124</v>
      </c>
      <c r="C23" s="19">
        <f>Foglio1!C23*Foglio1!C83</f>
        <v>19260</v>
      </c>
      <c r="D23" s="19">
        <f>Foglio1!D23*Foglio1!D83</f>
        <v>5650</v>
      </c>
      <c r="E23" s="26"/>
      <c r="F23">
        <f t="shared" si="1"/>
        <v>28384</v>
      </c>
      <c r="G23">
        <f t="shared" si="2"/>
        <v>201192</v>
      </c>
    </row>
    <row r="24" spans="1:7">
      <c r="A24" s="19">
        <f>Foglio1!A24*Foglio1!A84</f>
        <v>23028</v>
      </c>
      <c r="B24" s="19">
        <f>Foglio1!B24*Foglio1!B84</f>
        <v>4816</v>
      </c>
      <c r="C24" s="19">
        <f>Foglio1!C24*Foglio1!C84</f>
        <v>918</v>
      </c>
      <c r="D24" s="19">
        <f>Foglio1!D24*Foglio1!D84</f>
        <v>9240</v>
      </c>
      <c r="E24" s="26"/>
      <c r="F24">
        <f t="shared" si="1"/>
        <v>38002</v>
      </c>
      <c r="G24">
        <f t="shared" si="2"/>
        <v>324708</v>
      </c>
    </row>
    <row r="25" spans="1:7">
      <c r="A25" s="19">
        <f>Foglio1!A25*Foglio1!A85</f>
        <v>35154</v>
      </c>
      <c r="B25" s="19">
        <f>Foglio1!B25*Foglio1!B85</f>
        <v>6784</v>
      </c>
      <c r="C25" s="19">
        <f>Foglio1!C25*Foglio1!C85</f>
        <v>7852</v>
      </c>
      <c r="D25" s="19">
        <f>Foglio1!D25*Foglio1!D85</f>
        <v>20430</v>
      </c>
      <c r="E25" s="26"/>
      <c r="F25">
        <f t="shared" si="1"/>
        <v>70220</v>
      </c>
      <c r="G25">
        <f t="shared" si="2"/>
        <v>210786</v>
      </c>
    </row>
    <row r="26" spans="1:7">
      <c r="A26" s="20">
        <f>Foglio1!A26*Foglio1!A90</f>
        <v>22784</v>
      </c>
      <c r="B26" s="20">
        <f>Foglio1!B26*Foglio1!B90</f>
        <v>50358</v>
      </c>
      <c r="C26" s="20">
        <f>Foglio1!C26*Foglio1!C90</f>
        <v>7904</v>
      </c>
      <c r="D26" s="20">
        <f>Foglio1!D26*Foglio1!D90</f>
        <v>35310</v>
      </c>
      <c r="E26" s="26"/>
      <c r="F26">
        <f t="shared" si="1"/>
        <v>116356</v>
      </c>
    </row>
    <row r="27" spans="1:7">
      <c r="A27" s="20">
        <f>Foglio1!A27*Foglio1!A91</f>
        <v>0</v>
      </c>
      <c r="B27" s="20">
        <f>Foglio1!B27*Foglio1!B91</f>
        <v>3248</v>
      </c>
      <c r="C27" s="20">
        <f>Foglio1!C27*Foglio1!C91</f>
        <v>27468</v>
      </c>
      <c r="D27" s="20">
        <f>Foglio1!D27*Foglio1!D91</f>
        <v>19580</v>
      </c>
      <c r="E27" s="26"/>
      <c r="F27">
        <f t="shared" si="1"/>
        <v>50296</v>
      </c>
    </row>
    <row r="28" spans="1:7">
      <c r="A28" s="20">
        <f>Foglio1!A28*Foglio1!A92</f>
        <v>2107</v>
      </c>
      <c r="B28" s="20">
        <f>Foglio1!B28*Foglio1!B92</f>
        <v>756</v>
      </c>
      <c r="C28" s="20">
        <f>Foglio1!C28*Foglio1!C92</f>
        <v>2664</v>
      </c>
      <c r="D28" s="20">
        <f>Foglio1!D28*Foglio1!D92</f>
        <v>7728</v>
      </c>
      <c r="E28" s="26"/>
      <c r="F28">
        <f t="shared" si="1"/>
        <v>13255</v>
      </c>
    </row>
    <row r="29" spans="1:7">
      <c r="A29" s="20">
        <f>Foglio1!A29*Foglio1!A93</f>
        <v>43660</v>
      </c>
      <c r="B29" s="20">
        <f>Foglio1!B29*Foglio1!B93</f>
        <v>21894</v>
      </c>
      <c r="C29" s="20">
        <f>Foglio1!C29*Foglio1!C93</f>
        <v>11088</v>
      </c>
      <c r="D29" s="20">
        <f>Foglio1!D29*Foglio1!D93</f>
        <v>31465</v>
      </c>
      <c r="E29" s="26"/>
      <c r="F29">
        <f t="shared" si="1"/>
        <v>108107</v>
      </c>
    </row>
    <row r="30" spans="1:7">
      <c r="A30" s="20">
        <f>Foglio1!A30*Foglio1!A94</f>
        <v>29055</v>
      </c>
      <c r="B30" s="20">
        <f>Foglio1!B30*Foglio1!B94</f>
        <v>0</v>
      </c>
      <c r="C30" s="20">
        <f>Foglio1!C30*Foglio1!C94</f>
        <v>42593</v>
      </c>
      <c r="D30" s="20">
        <f>Foglio1!D30*Foglio1!D94</f>
        <v>19865</v>
      </c>
      <c r="E30" s="26"/>
      <c r="F30">
        <f t="shared" si="1"/>
        <v>91513</v>
      </c>
    </row>
    <row r="31" spans="1:7">
      <c r="A31" s="19">
        <f>Foglio1!A31*Foglio1!A99</f>
        <v>10176</v>
      </c>
      <c r="B31" s="19">
        <f>Foglio1!B31*Foglio1!B99</f>
        <v>432</v>
      </c>
      <c r="C31" s="19">
        <f>Foglio1!C31*Foglio1!C99</f>
        <v>3648</v>
      </c>
      <c r="D31" s="19">
        <f>Foglio1!D31*Foglio1!D99</f>
        <v>2622</v>
      </c>
      <c r="E31" s="26"/>
      <c r="F31">
        <f t="shared" si="1"/>
        <v>16878</v>
      </c>
    </row>
    <row r="32" spans="1:7">
      <c r="A32" s="19">
        <f>Foglio1!A32*Foglio1!A100</f>
        <v>24687</v>
      </c>
      <c r="B32" s="19">
        <f>Foglio1!B32*Foglio1!B100</f>
        <v>2079</v>
      </c>
      <c r="C32" s="19">
        <f>Foglio1!C32*Foglio1!C100</f>
        <v>10815</v>
      </c>
      <c r="D32" s="19">
        <f>Foglio1!D32*Foglio1!D100</f>
        <v>25560</v>
      </c>
      <c r="E32" s="26"/>
      <c r="F32">
        <f t="shared" si="1"/>
        <v>63141</v>
      </c>
    </row>
    <row r="33" spans="1:7">
      <c r="A33" s="19">
        <f>Foglio1!A33*Foglio1!A101</f>
        <v>28728</v>
      </c>
      <c r="B33" s="19">
        <f>Foglio1!B33*Foglio1!B101</f>
        <v>1840</v>
      </c>
      <c r="C33" s="19">
        <f>Foglio1!C33*Foglio1!C101</f>
        <v>21054</v>
      </c>
      <c r="D33" s="19">
        <f>Foglio1!D33*Foglio1!D101</f>
        <v>484</v>
      </c>
      <c r="E33" s="26"/>
      <c r="F33">
        <f t="shared" si="1"/>
        <v>52106</v>
      </c>
    </row>
    <row r="34" spans="1:7">
      <c r="A34" s="19">
        <f>Foglio1!A34*Foglio1!A102</f>
        <v>31878</v>
      </c>
      <c r="B34" s="19">
        <f>Foglio1!B34*Foglio1!B102</f>
        <v>7030</v>
      </c>
      <c r="C34" s="19">
        <f>Foglio1!C34*Foglio1!C102</f>
        <v>18031</v>
      </c>
      <c r="D34" s="19">
        <f>Foglio1!D34*Foglio1!D102</f>
        <v>1260</v>
      </c>
      <c r="E34" s="26"/>
      <c r="F34">
        <f t="shared" si="1"/>
        <v>58199</v>
      </c>
    </row>
    <row r="35" spans="1:7">
      <c r="A35" s="19">
        <f>Foglio1!A35*Foglio1!A103</f>
        <v>1050</v>
      </c>
      <c r="B35" s="19">
        <f>Foglio1!B35*Foglio1!B103</f>
        <v>4240</v>
      </c>
      <c r="C35" s="19">
        <f>Foglio1!C35*Foglio1!C103</f>
        <v>17721</v>
      </c>
      <c r="D35" s="19">
        <f>Foglio1!D35*Foglio1!D103</f>
        <v>4587</v>
      </c>
      <c r="E35" s="26"/>
      <c r="F35">
        <f t="shared" si="1"/>
        <v>27598</v>
      </c>
    </row>
    <row r="36" spans="1:7">
      <c r="A36" s="20">
        <f>Foglio1!A36*Foglio1!A108</f>
        <v>14912</v>
      </c>
      <c r="B36" s="20">
        <f>Foglio1!B36*Foglio1!B108</f>
        <v>5764</v>
      </c>
      <c r="C36" s="20">
        <f>Foglio1!C36*Foglio1!C108</f>
        <v>52272</v>
      </c>
      <c r="D36" s="20">
        <f>Foglio1!D36*Foglio1!D108</f>
        <v>7052</v>
      </c>
      <c r="E36" s="26"/>
      <c r="F36">
        <f t="shared" si="1"/>
        <v>80000</v>
      </c>
    </row>
    <row r="37" spans="1:7">
      <c r="A37" s="20">
        <f>Foglio1!A37*Foglio1!A109</f>
        <v>3537</v>
      </c>
      <c r="B37" s="20">
        <f>Foglio1!B37*Foglio1!B109</f>
        <v>17940</v>
      </c>
      <c r="C37" s="20">
        <f>Foglio1!C37*Foglio1!C109</f>
        <v>4796</v>
      </c>
      <c r="D37" s="20">
        <f>Foglio1!D37*Foglio1!D109</f>
        <v>19584</v>
      </c>
      <c r="E37" s="26"/>
      <c r="F37">
        <f t="shared" si="1"/>
        <v>45857</v>
      </c>
    </row>
    <row r="38" spans="1:7">
      <c r="A38" s="20">
        <f>Foglio1!A38*Foglio1!A110</f>
        <v>35955</v>
      </c>
      <c r="B38" s="20">
        <f>Foglio1!B38*Foglio1!B110</f>
        <v>31752</v>
      </c>
      <c r="C38" s="20">
        <f>Foglio1!C38*Foglio1!C110</f>
        <v>20292</v>
      </c>
      <c r="D38" s="20">
        <f>Foglio1!D38*Foglio1!D110</f>
        <v>19448</v>
      </c>
      <c r="E38" s="26"/>
      <c r="F38">
        <f t="shared" si="1"/>
        <v>107447</v>
      </c>
    </row>
    <row r="39" spans="1:7">
      <c r="A39" s="20">
        <f>Foglio1!A39*Foglio1!A111</f>
        <v>59961</v>
      </c>
      <c r="B39" s="20">
        <f>Foglio1!B39*Foglio1!B111</f>
        <v>19050</v>
      </c>
      <c r="C39" s="20">
        <f>Foglio1!C39*Foglio1!C111</f>
        <v>37996</v>
      </c>
      <c r="D39" s="20">
        <f>Foglio1!D39*Foglio1!D111</f>
        <v>3393</v>
      </c>
      <c r="E39" s="26"/>
      <c r="F39">
        <f t="shared" si="1"/>
        <v>120400</v>
      </c>
    </row>
    <row r="40" spans="1:7">
      <c r="A40" s="20">
        <f>Foglio1!A40*Foglio1!A112</f>
        <v>448</v>
      </c>
      <c r="B40" s="20">
        <f>Foglio1!B40*Foglio1!B112</f>
        <v>11685</v>
      </c>
      <c r="C40" s="20">
        <f>Foglio1!C40*Foglio1!C112</f>
        <v>1292</v>
      </c>
      <c r="D40" s="20">
        <f>Foglio1!D40*Foglio1!D112</f>
        <v>8030</v>
      </c>
      <c r="E40" s="26"/>
      <c r="F40">
        <f t="shared" si="1"/>
        <v>21455</v>
      </c>
    </row>
    <row r="41" spans="1:7">
      <c r="A41" s="19">
        <f>Foglio1!A41*Foglio1!A81</f>
        <v>29028</v>
      </c>
      <c r="B41" s="19">
        <f>Foglio1!B41*Foglio1!B81</f>
        <v>0</v>
      </c>
      <c r="C41" s="19">
        <f>Foglio1!C41*Foglio1!C81</f>
        <v>0</v>
      </c>
      <c r="D41" s="19">
        <f>Foglio1!D41*Foglio1!D81</f>
        <v>39123</v>
      </c>
      <c r="E41" s="27"/>
      <c r="F41" s="22">
        <f>SUM(A41:D41)</f>
        <v>68151</v>
      </c>
      <c r="G41" s="22">
        <f>F41+F46+F51+F56</f>
        <v>307981</v>
      </c>
    </row>
    <row r="42" spans="1:7">
      <c r="A42" s="19">
        <f>Foglio1!A42*Foglio1!A82</f>
        <v>3762</v>
      </c>
      <c r="B42" s="19">
        <f>Foglio1!B42*Foglio1!B82</f>
        <v>32804</v>
      </c>
      <c r="C42" s="19">
        <f>Foglio1!C42*Foglio1!C82</f>
        <v>4860</v>
      </c>
      <c r="D42" s="19">
        <f>Foglio1!D42*Foglio1!D82</f>
        <v>2240</v>
      </c>
      <c r="E42" s="27"/>
      <c r="F42">
        <f t="shared" ref="F42:F60" si="3">SUM(A42:D42)</f>
        <v>43666</v>
      </c>
      <c r="G42">
        <f t="shared" ref="G42:G45" si="4">F42+F47+F52+F57</f>
        <v>221578</v>
      </c>
    </row>
    <row r="43" spans="1:7">
      <c r="A43" s="19">
        <f>Foglio1!A43*Foglio1!A83</f>
        <v>4212</v>
      </c>
      <c r="B43" s="19">
        <f>Foglio1!B43*Foglio1!B83</f>
        <v>2478</v>
      </c>
      <c r="C43" s="19">
        <f>Foglio1!C43*Foglio1!C83</f>
        <v>3638</v>
      </c>
      <c r="D43" s="19">
        <f>Foglio1!D43*Foglio1!D83</f>
        <v>4025</v>
      </c>
      <c r="E43" s="27"/>
      <c r="F43">
        <f t="shared" si="3"/>
        <v>14353</v>
      </c>
      <c r="G43">
        <f t="shared" si="4"/>
        <v>164699</v>
      </c>
    </row>
    <row r="44" spans="1:7">
      <c r="A44" s="19">
        <f>Foglio1!A44*Foglio1!A84</f>
        <v>34340</v>
      </c>
      <c r="B44" s="19">
        <f>Foglio1!B44*Foglio1!B84</f>
        <v>16598</v>
      </c>
      <c r="C44" s="19">
        <f>Foglio1!C44*Foglio1!C84</f>
        <v>23766</v>
      </c>
      <c r="D44" s="19">
        <f>Foglio1!D44*Foglio1!D84</f>
        <v>8668</v>
      </c>
      <c r="E44" s="27"/>
      <c r="F44">
        <f t="shared" si="3"/>
        <v>83372</v>
      </c>
      <c r="G44">
        <f t="shared" si="4"/>
        <v>292028</v>
      </c>
    </row>
    <row r="45" spans="1:7">
      <c r="A45" s="19">
        <f>Foglio1!A45*Foglio1!A85</f>
        <v>17199</v>
      </c>
      <c r="B45" s="19">
        <f>Foglio1!B45*Foglio1!B85</f>
        <v>8480</v>
      </c>
      <c r="C45" s="19">
        <f>Foglio1!C45*Foglio1!C85</f>
        <v>33673</v>
      </c>
      <c r="D45" s="19">
        <f>Foglio1!D45*Foglio1!D85</f>
        <v>4320</v>
      </c>
      <c r="E45" s="27"/>
      <c r="F45">
        <f t="shared" si="3"/>
        <v>63672</v>
      </c>
      <c r="G45">
        <f t="shared" si="4"/>
        <v>211970</v>
      </c>
    </row>
    <row r="46" spans="1:7">
      <c r="A46" s="20">
        <f>Foglio1!A90*Foglio1!A46</f>
        <v>27412</v>
      </c>
      <c r="B46" s="20">
        <f>Foglio1!B90*Foglio1!B46</f>
        <v>19402</v>
      </c>
      <c r="C46" s="20">
        <f>Foglio1!C90*Foglio1!C46</f>
        <v>3762</v>
      </c>
      <c r="D46" s="20">
        <f>Foglio1!D90*Foglio1!D46</f>
        <v>2475</v>
      </c>
      <c r="E46" s="27"/>
      <c r="F46">
        <f t="shared" si="3"/>
        <v>53051</v>
      </c>
    </row>
    <row r="47" spans="1:7">
      <c r="A47" s="20">
        <f>Foglio1!A91*Foglio1!A47</f>
        <v>8843</v>
      </c>
      <c r="B47" s="20">
        <f>Foglio1!B91*Foglio1!B47</f>
        <v>10556</v>
      </c>
      <c r="C47" s="20">
        <f>Foglio1!C91*Foglio1!C47</f>
        <v>18144</v>
      </c>
      <c r="D47" s="20">
        <f>Foglio1!D91*Foglio1!D47</f>
        <v>19800</v>
      </c>
      <c r="E47" s="27"/>
      <c r="F47">
        <f t="shared" si="3"/>
        <v>57343</v>
      </c>
    </row>
    <row r="48" spans="1:7">
      <c r="A48" s="20">
        <f>Foglio1!A92*Foglio1!A48</f>
        <v>2303</v>
      </c>
      <c r="B48" s="20">
        <f>Foglio1!B92*Foglio1!B48</f>
        <v>20790</v>
      </c>
      <c r="C48" s="20">
        <f>Foglio1!C92*Foglio1!C48</f>
        <v>1536</v>
      </c>
      <c r="D48" s="20">
        <f>Foglio1!D92*Foglio1!D48</f>
        <v>3795</v>
      </c>
      <c r="E48" s="27"/>
      <c r="F48">
        <f t="shared" si="3"/>
        <v>28424</v>
      </c>
    </row>
    <row r="49" spans="1:6">
      <c r="A49" s="20">
        <f>Foglio1!A93*Foglio1!A49</f>
        <v>29415</v>
      </c>
      <c r="B49" s="20">
        <f>Foglio1!B93*Foglio1!B49</f>
        <v>2460</v>
      </c>
      <c r="C49" s="20">
        <f>Foglio1!C93*Foglio1!C49</f>
        <v>6384</v>
      </c>
      <c r="D49" s="20">
        <f>Foglio1!D93*Foglio1!D49</f>
        <v>29725</v>
      </c>
      <c r="E49" s="27"/>
      <c r="F49">
        <f t="shared" si="3"/>
        <v>67984</v>
      </c>
    </row>
    <row r="50" spans="1:6">
      <c r="A50" s="20">
        <f>Foglio1!A94*Foglio1!A50</f>
        <v>17880</v>
      </c>
      <c r="B50" s="20">
        <f>Foglio1!B94*Foglio1!B50</f>
        <v>0</v>
      </c>
      <c r="C50" s="20">
        <f>Foglio1!C94*Foglio1!C50</f>
        <v>41829</v>
      </c>
      <c r="D50" s="20">
        <f>Foglio1!D94*Foglio1!D50</f>
        <v>27811</v>
      </c>
      <c r="E50" s="27"/>
      <c r="F50">
        <f t="shared" si="3"/>
        <v>87520</v>
      </c>
    </row>
    <row r="51" spans="1:6">
      <c r="A51" s="19">
        <f>Foglio1!A51*Foglio1!A99</f>
        <v>21200</v>
      </c>
      <c r="B51" s="19">
        <f>Foglio1!B51*Foglio1!B99</f>
        <v>17064</v>
      </c>
      <c r="C51" s="19">
        <f>Foglio1!C51*Foglio1!C99</f>
        <v>38760</v>
      </c>
      <c r="D51" s="19">
        <f>Foglio1!D51*Foglio1!D99</f>
        <v>9890</v>
      </c>
      <c r="E51" s="27"/>
      <c r="F51">
        <f t="shared" si="3"/>
        <v>86914</v>
      </c>
    </row>
    <row r="52" spans="1:6">
      <c r="A52" s="19">
        <f>Foglio1!A52*Foglio1!A100</f>
        <v>16380</v>
      </c>
      <c r="B52" s="19">
        <f>Foglio1!B52*Foglio1!B100</f>
        <v>165</v>
      </c>
      <c r="C52" s="19">
        <f>Foglio1!C52*Foglio1!C100</f>
        <v>15330</v>
      </c>
      <c r="D52" s="19">
        <f>Foglio1!D52*Foglio1!D100</f>
        <v>2130</v>
      </c>
      <c r="E52" s="27"/>
      <c r="F52">
        <f t="shared" si="3"/>
        <v>34005</v>
      </c>
    </row>
    <row r="53" spans="1:6">
      <c r="A53" s="19">
        <f>Foglio1!A53*Foglio1!A101</f>
        <v>10488</v>
      </c>
      <c r="B53" s="19">
        <f>Foglio1!B53*Foglio1!B101</f>
        <v>1610</v>
      </c>
      <c r="C53" s="19">
        <f>Foglio1!C53*Foglio1!C101</f>
        <v>16940</v>
      </c>
      <c r="D53" s="19">
        <f>Foglio1!D53*Foglio1!D101</f>
        <v>5522</v>
      </c>
      <c r="E53" s="27"/>
      <c r="F53">
        <f t="shared" si="3"/>
        <v>34560</v>
      </c>
    </row>
    <row r="54" spans="1:6">
      <c r="A54" s="19">
        <f>Foglio1!A54*Foglio1!A102</f>
        <v>2394</v>
      </c>
      <c r="B54" s="19">
        <f>Foglio1!B54*Foglio1!B102</f>
        <v>6512</v>
      </c>
      <c r="C54" s="19">
        <f>Foglio1!C54*Foglio1!C102</f>
        <v>8468</v>
      </c>
      <c r="D54" s="19">
        <f>Foglio1!D54*Foglio1!D102</f>
        <v>1926</v>
      </c>
      <c r="E54" s="27"/>
      <c r="F54">
        <f t="shared" si="3"/>
        <v>19300</v>
      </c>
    </row>
    <row r="55" spans="1:6">
      <c r="A55" s="19">
        <f>Foglio1!A55*Foglio1!A103</f>
        <v>10275</v>
      </c>
      <c r="B55" s="19">
        <f>Foglio1!B55*Foglio1!B103</f>
        <v>3900</v>
      </c>
      <c r="C55" s="19">
        <f>Foglio1!C55*Foglio1!C103</f>
        <v>24881</v>
      </c>
      <c r="D55" s="19">
        <f>Foglio1!D55*Foglio1!D103</f>
        <v>528</v>
      </c>
      <c r="E55" s="27"/>
      <c r="F55">
        <f t="shared" si="3"/>
        <v>39584</v>
      </c>
    </row>
    <row r="56" spans="1:6">
      <c r="A56" s="20">
        <f>Foglio1!A56*Foglio1!A108</f>
        <v>42639</v>
      </c>
      <c r="B56" s="20">
        <f>Foglio1!B56*Foglio1!B108</f>
        <v>28296</v>
      </c>
      <c r="C56" s="20">
        <f>Foglio1!C56*Foglio1!C108</f>
        <v>20812</v>
      </c>
      <c r="D56" s="20">
        <f>Foglio1!D56*Foglio1!D108</f>
        <v>8118</v>
      </c>
      <c r="E56" s="27"/>
      <c r="F56">
        <f t="shared" si="3"/>
        <v>99865</v>
      </c>
    </row>
    <row r="57" spans="1:6">
      <c r="A57" s="20">
        <f>Foglio1!A57*Foglio1!A109</f>
        <v>4104</v>
      </c>
      <c r="B57" s="20">
        <f>Foglio1!B57*Foglio1!B109</f>
        <v>27370</v>
      </c>
      <c r="C57" s="20">
        <f>Foglio1!C57*Foglio1!C109</f>
        <v>37714</v>
      </c>
      <c r="D57" s="20">
        <f>Foglio1!D57*Foglio1!D109</f>
        <v>17376</v>
      </c>
      <c r="E57" s="27"/>
      <c r="F57">
        <f t="shared" si="3"/>
        <v>86564</v>
      </c>
    </row>
    <row r="58" spans="1:6">
      <c r="A58" s="20">
        <f>Foglio1!A58*Foglio1!A110</f>
        <v>34827</v>
      </c>
      <c r="B58" s="20">
        <f>Foglio1!B58*Foglio1!B110</f>
        <v>47376</v>
      </c>
      <c r="C58" s="20">
        <f>Foglio1!C58*Foglio1!C110</f>
        <v>4895</v>
      </c>
      <c r="D58" s="20">
        <f>Foglio1!D58*Foglio1!D110</f>
        <v>264</v>
      </c>
      <c r="E58" s="27"/>
      <c r="F58">
        <f t="shared" si="3"/>
        <v>87362</v>
      </c>
    </row>
    <row r="59" spans="1:6">
      <c r="A59" s="20">
        <f>Foglio1!A59*Foglio1!A111</f>
        <v>44022</v>
      </c>
      <c r="B59" s="20">
        <f>Foglio1!B59*Foglio1!B111</f>
        <v>39116</v>
      </c>
      <c r="C59" s="20">
        <f>Foglio1!C59*Foglio1!C111</f>
        <v>34928</v>
      </c>
      <c r="D59" s="20">
        <f>Foglio1!D59*Foglio1!D111</f>
        <v>3306</v>
      </c>
      <c r="E59" s="27"/>
      <c r="F59">
        <f t="shared" si="3"/>
        <v>121372</v>
      </c>
    </row>
    <row r="60" spans="1:6">
      <c r="A60" s="20">
        <f>Foglio1!A60*Foglio1!A112</f>
        <v>448</v>
      </c>
      <c r="B60" s="20">
        <f>Foglio1!B60*Foglio1!B112</f>
        <v>11628</v>
      </c>
      <c r="C60" s="20">
        <f>Foglio1!C60*Foglio1!C112</f>
        <v>4446</v>
      </c>
      <c r="D60" s="20">
        <f>Foglio1!D60*Foglio1!D112</f>
        <v>4672</v>
      </c>
      <c r="E60" s="27"/>
      <c r="F60">
        <f t="shared" si="3"/>
        <v>21194</v>
      </c>
    </row>
  </sheetData>
  <mergeCells count="3">
    <mergeCell ref="E1:E20"/>
    <mergeCell ref="E21:E40"/>
    <mergeCell ref="E41:E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81655-1C82-4EE2-8B9E-D0B27E1AE275}">
  <sheetPr codeName="Foglio3"/>
  <dimension ref="A1:K20"/>
  <sheetViews>
    <sheetView workbookViewId="0">
      <selection activeCell="F6" sqref="F6"/>
    </sheetView>
  </sheetViews>
  <sheetFormatPr defaultRowHeight="14.25"/>
  <sheetData>
    <row r="1" spans="1:11">
      <c r="A1" s="19">
        <f>Foglio1!A1*Foglio1!A82</f>
        <v>2628</v>
      </c>
      <c r="B1" s="19">
        <f>Foglio1!B1*Foglio1!B82</f>
        <v>14868</v>
      </c>
      <c r="C1" s="19">
        <f>Foglio1!C1*Foglio1!C82</f>
        <v>24408</v>
      </c>
      <c r="D1" s="19">
        <f>Foglio1!D1*Foglio1!D82</f>
        <v>24864</v>
      </c>
      <c r="E1" s="26"/>
      <c r="F1">
        <f>SUM(A1:D1)</f>
        <v>66768</v>
      </c>
      <c r="G1">
        <f>F1+F6+F11+F16</f>
        <v>285122</v>
      </c>
      <c r="H1">
        <f>SUM(A1:A5)</f>
        <v>111307</v>
      </c>
      <c r="I1">
        <f t="shared" ref="I1:K1" si="0">SUM(B1:B5)</f>
        <v>101212</v>
      </c>
      <c r="J1">
        <f t="shared" si="0"/>
        <v>92146</v>
      </c>
      <c r="K1">
        <f t="shared" si="0"/>
        <v>46247</v>
      </c>
    </row>
    <row r="2" spans="1:11">
      <c r="A2" s="19">
        <f>Foglio1!A2*Foglio1!A83</f>
        <v>5346</v>
      </c>
      <c r="B2" s="19">
        <f>Foglio1!B2*Foglio1!B83</f>
        <v>11918</v>
      </c>
      <c r="C2" s="19">
        <f>Foglio1!C2*Foglio1!C83</f>
        <v>11556</v>
      </c>
      <c r="D2" s="19">
        <f>Foglio1!D2*Foglio1!D83</f>
        <v>6350</v>
      </c>
      <c r="E2" s="26"/>
      <c r="F2">
        <f t="shared" ref="F2:F20" si="1">SUM(A2:D2)</f>
        <v>35170</v>
      </c>
      <c r="G2">
        <f t="shared" ref="G2:G5" si="2">F2+F7+F12+F17</f>
        <v>206632</v>
      </c>
    </row>
    <row r="3" spans="1:11">
      <c r="A3" s="19">
        <f>Foglio1!A3*Foglio1!A84</f>
        <v>36158</v>
      </c>
      <c r="B3" s="19">
        <f>Foglio1!B3*Foglio1!B84</f>
        <v>12728</v>
      </c>
      <c r="C3" s="19">
        <f>Foglio1!C3*Foglio1!C84</f>
        <v>24072</v>
      </c>
      <c r="D3" s="19">
        <f>Foglio1!D3*Foglio1!D84</f>
        <v>7172</v>
      </c>
      <c r="E3" s="26"/>
      <c r="F3">
        <f t="shared" si="1"/>
        <v>80130</v>
      </c>
      <c r="G3">
        <f t="shared" si="2"/>
        <v>312319</v>
      </c>
    </row>
    <row r="4" spans="1:11">
      <c r="A4" s="19">
        <f>Foglio1!A4*Foglio1!A85</f>
        <v>26838</v>
      </c>
      <c r="B4" s="19">
        <f>Foglio1!B4*Foglio1!B85</f>
        <v>23426</v>
      </c>
      <c r="C4" s="19">
        <f>Foglio1!C4*Foglio1!C85</f>
        <v>24160</v>
      </c>
      <c r="D4" s="19">
        <f>Foglio1!D4*Foglio1!D85</f>
        <v>7830</v>
      </c>
      <c r="E4" s="26"/>
      <c r="F4">
        <f t="shared" si="1"/>
        <v>82254</v>
      </c>
      <c r="G4">
        <f t="shared" si="2"/>
        <v>196012</v>
      </c>
    </row>
    <row r="5" spans="1:11">
      <c r="A5" s="19">
        <f>Foglio1!A5*Foglio1!A86</f>
        <v>40337</v>
      </c>
      <c r="B5" s="19">
        <f>Foglio1!B5*Foglio1!B86</f>
        <v>38272</v>
      </c>
      <c r="C5" s="19">
        <f>Foglio1!C5*Foglio1!C86</f>
        <v>7950</v>
      </c>
      <c r="D5" s="19">
        <f>Foglio1!D5*Foglio1!D86</f>
        <v>31</v>
      </c>
      <c r="E5" s="26"/>
      <c r="F5">
        <f t="shared" si="1"/>
        <v>86590</v>
      </c>
      <c r="G5">
        <f t="shared" si="2"/>
        <v>216826</v>
      </c>
    </row>
    <row r="6" spans="1:11">
      <c r="A6" s="20">
        <f>Foglio1!A6*Foglio1!A91</f>
        <v>45649</v>
      </c>
      <c r="B6" s="20">
        <f>Foglio1!B6*Foglio1!B91</f>
        <v>4640</v>
      </c>
      <c r="C6" s="20">
        <f>Foglio1!C6*Foglio1!C91</f>
        <v>49140</v>
      </c>
      <c r="D6" s="20">
        <f>Foglio1!D6*Foglio1!D91</f>
        <v>19140</v>
      </c>
      <c r="E6" s="26"/>
      <c r="F6">
        <f t="shared" si="1"/>
        <v>118569</v>
      </c>
      <c r="H6">
        <f>SUM(A6:A10)</f>
        <v>93996</v>
      </c>
      <c r="I6">
        <f t="shared" ref="I6" si="3">SUM(B6:B10)</f>
        <v>64472</v>
      </c>
      <c r="J6">
        <f t="shared" ref="J6" si="4">SUM(C6:C10)</f>
        <v>59270</v>
      </c>
      <c r="K6">
        <f t="shared" ref="K6" si="5">SUM(D6:D10)</f>
        <v>101516</v>
      </c>
    </row>
    <row r="7" spans="1:11">
      <c r="A7" s="20">
        <f>Foglio1!A7*Foglio1!A92</f>
        <v>8232</v>
      </c>
      <c r="B7" s="20">
        <f>Foglio1!B7*Foglio1!B92</f>
        <v>18144</v>
      </c>
      <c r="C7" s="20">
        <f>Foglio1!C7*Foglio1!C92</f>
        <v>1008</v>
      </c>
      <c r="D7" s="20">
        <f>Foglio1!D7*Foglio1!D92</f>
        <v>15456</v>
      </c>
      <c r="E7" s="26"/>
      <c r="F7">
        <f t="shared" si="1"/>
        <v>42840</v>
      </c>
    </row>
    <row r="8" spans="1:11">
      <c r="A8" s="20">
        <f>Foglio1!A8*Foglio1!A93</f>
        <v>34225</v>
      </c>
      <c r="B8" s="20">
        <f>Foglio1!B8*Foglio1!B93</f>
        <v>3321</v>
      </c>
      <c r="C8" s="20">
        <f>Foglio1!C8*Foglio1!C93</f>
        <v>3472</v>
      </c>
      <c r="D8" s="20">
        <f>Foglio1!D8*Foglio1!D93</f>
        <v>25085</v>
      </c>
      <c r="E8" s="26"/>
      <c r="F8">
        <f t="shared" si="1"/>
        <v>66103</v>
      </c>
    </row>
    <row r="9" spans="1:11">
      <c r="A9" s="20">
        <f>Foglio1!A9*Foglio1!A94</f>
        <v>2980</v>
      </c>
      <c r="B9" s="20">
        <f>Foglio1!B9*Foglio1!B94</f>
        <v>0</v>
      </c>
      <c r="C9" s="20">
        <f>Foglio1!C9*Foglio1!C94</f>
        <v>2292</v>
      </c>
      <c r="D9" s="20">
        <f>Foglio1!D9*Foglio1!D94</f>
        <v>34387</v>
      </c>
      <c r="E9" s="26"/>
      <c r="F9">
        <f t="shared" si="1"/>
        <v>39659</v>
      </c>
    </row>
    <row r="10" spans="1:11">
      <c r="A10" s="20">
        <f>Foglio1!A10*Foglio1!A95</f>
        <v>2910</v>
      </c>
      <c r="B10" s="20">
        <f>Foglio1!B10*Foglio1!B95</f>
        <v>38367</v>
      </c>
      <c r="C10" s="20">
        <f>Foglio1!C10*Foglio1!C95</f>
        <v>3358</v>
      </c>
      <c r="D10" s="20">
        <f>Foglio1!D10*Foglio1!D95</f>
        <v>7448</v>
      </c>
      <c r="E10" s="26"/>
      <c r="F10">
        <f t="shared" si="1"/>
        <v>52083</v>
      </c>
    </row>
    <row r="11" spans="1:11">
      <c r="A11" s="19">
        <f>Foglio1!A11*Foglio1!A100</f>
        <v>15210</v>
      </c>
      <c r="B11" s="19">
        <f>Foglio1!B11*Foglio1!B100</f>
        <v>1364</v>
      </c>
      <c r="C11" s="19">
        <f>Foglio1!C11*Foglio1!C100</f>
        <v>24045</v>
      </c>
      <c r="D11" s="19">
        <f>Foglio1!D11*Foglio1!D100</f>
        <v>13206</v>
      </c>
      <c r="E11" s="26"/>
      <c r="F11">
        <f t="shared" si="1"/>
        <v>53825</v>
      </c>
      <c r="H11">
        <f>SUM(A11:A15)</f>
        <v>120797</v>
      </c>
      <c r="I11">
        <f t="shared" ref="I11" si="6">SUM(B11:B15)</f>
        <v>29890</v>
      </c>
      <c r="J11">
        <f t="shared" ref="J11" si="7">SUM(C11:C15)</f>
        <v>65552</v>
      </c>
      <c r="K11">
        <f t="shared" ref="K11" si="8">SUM(D11:D15)</f>
        <v>27173</v>
      </c>
    </row>
    <row r="12" spans="1:11">
      <c r="A12" s="19">
        <f>Foglio1!A12*Foglio1!A101</f>
        <v>25194</v>
      </c>
      <c r="B12" s="19">
        <f>Foglio1!B12*Foglio1!B101</f>
        <v>3864</v>
      </c>
      <c r="C12" s="19">
        <f>Foglio1!C12*Foglio1!C101</f>
        <v>10406</v>
      </c>
      <c r="D12" s="19">
        <f>Foglio1!D12*Foglio1!D101</f>
        <v>1100</v>
      </c>
      <c r="E12" s="26"/>
      <c r="F12">
        <f t="shared" si="1"/>
        <v>40564</v>
      </c>
    </row>
    <row r="13" spans="1:11">
      <c r="A13" s="19">
        <f>Foglio1!A13*Foglio1!A102</f>
        <v>26334</v>
      </c>
      <c r="B13" s="19">
        <f>Foglio1!B13*Foglio1!B102</f>
        <v>10138</v>
      </c>
      <c r="C13" s="19">
        <f>Foglio1!C13*Foglio1!C102</f>
        <v>10147</v>
      </c>
      <c r="D13" s="19">
        <f>Foglio1!D13*Foglio1!D102</f>
        <v>2124</v>
      </c>
      <c r="E13" s="26"/>
      <c r="F13">
        <f t="shared" si="1"/>
        <v>48743</v>
      </c>
    </row>
    <row r="14" spans="1:11">
      <c r="A14" s="19">
        <f>Foglio1!A14*Foglio1!A103</f>
        <v>18150</v>
      </c>
      <c r="B14" s="19">
        <f>Foglio1!B14*Foglio1!B103</f>
        <v>3100</v>
      </c>
      <c r="C14" s="19">
        <f>Foglio1!C14*Foglio1!C103</f>
        <v>19869</v>
      </c>
      <c r="D14" s="19">
        <f>Foglio1!D14*Foglio1!D103</f>
        <v>8151</v>
      </c>
      <c r="E14" s="26"/>
      <c r="F14">
        <f t="shared" si="1"/>
        <v>49270</v>
      </c>
    </row>
    <row r="15" spans="1:11">
      <c r="A15" s="19">
        <f>Foglio1!A15*Foglio1!A104</f>
        <v>35909</v>
      </c>
      <c r="B15" s="19">
        <f>Foglio1!B15*Foglio1!B104</f>
        <v>11424</v>
      </c>
      <c r="C15" s="19">
        <f>Foglio1!C15*Foglio1!C104</f>
        <v>1085</v>
      </c>
      <c r="D15" s="19">
        <f>Foglio1!D15*Foglio1!D104</f>
        <v>2592</v>
      </c>
      <c r="E15" s="26"/>
      <c r="F15">
        <f t="shared" si="1"/>
        <v>51010</v>
      </c>
    </row>
    <row r="16" spans="1:11">
      <c r="A16" s="20">
        <f>Foglio1!A16*Foglio1!A109</f>
        <v>2430</v>
      </c>
      <c r="B16" s="20">
        <f>Foglio1!B16*Foglio1!B109</f>
        <v>33350</v>
      </c>
      <c r="C16" s="20">
        <f>Foglio1!C16*Foglio1!C109</f>
        <v>5668</v>
      </c>
      <c r="D16" s="20">
        <f>Foglio1!D16*Foglio1!D109</f>
        <v>4512</v>
      </c>
      <c r="E16" s="26"/>
      <c r="F16">
        <f t="shared" si="1"/>
        <v>45960</v>
      </c>
      <c r="H16">
        <f>SUM(A16:A20)</f>
        <v>73532</v>
      </c>
      <c r="I16">
        <f t="shared" ref="I16" si="9">SUM(B16:B20)</f>
        <v>112693</v>
      </c>
      <c r="J16">
        <f t="shared" ref="J16" si="10">SUM(C16:C20)</f>
        <v>66422</v>
      </c>
      <c r="K16">
        <f t="shared" ref="K16" si="11">SUM(D16:D20)</f>
        <v>50686</v>
      </c>
    </row>
    <row r="17" spans="1:6">
      <c r="A17" s="20">
        <f>Foglio1!A17*Foglio1!A110</f>
        <v>14946</v>
      </c>
      <c r="B17" s="20">
        <f>Foglio1!B17*Foglio1!B110</f>
        <v>47628</v>
      </c>
      <c r="C17" s="20">
        <f>Foglio1!C17*Foglio1!C110</f>
        <v>4628</v>
      </c>
      <c r="D17" s="20">
        <f>Foglio1!D17*Foglio1!D110</f>
        <v>20856</v>
      </c>
      <c r="E17" s="26"/>
      <c r="F17">
        <f t="shared" si="1"/>
        <v>88058</v>
      </c>
    </row>
    <row r="18" spans="1:6">
      <c r="A18" s="20">
        <f>Foglio1!A18*Foglio1!A111</f>
        <v>52118</v>
      </c>
      <c r="B18" s="20">
        <f>Foglio1!B18*Foglio1!B111</f>
        <v>23622</v>
      </c>
      <c r="C18" s="20">
        <f>Foglio1!C18*Foglio1!C111</f>
        <v>33512</v>
      </c>
      <c r="D18" s="20">
        <f>Foglio1!D18*Foglio1!D111</f>
        <v>8091</v>
      </c>
      <c r="E18" s="26"/>
      <c r="F18">
        <f t="shared" si="1"/>
        <v>117343</v>
      </c>
    </row>
    <row r="19" spans="1:6">
      <c r="A19" s="20">
        <f>Foglio1!A19*Foglio1!A112</f>
        <v>3968</v>
      </c>
      <c r="B19" s="20">
        <f>Foglio1!B19*Foglio1!B112</f>
        <v>285</v>
      </c>
      <c r="C19" s="20">
        <f>Foglio1!C19*Foglio1!C112</f>
        <v>7144</v>
      </c>
      <c r="D19" s="20">
        <f>Foglio1!D19*Foglio1!D112</f>
        <v>13432</v>
      </c>
      <c r="E19" s="26"/>
      <c r="F19">
        <f t="shared" si="1"/>
        <v>24829</v>
      </c>
    </row>
    <row r="20" spans="1:6">
      <c r="A20" s="20">
        <f>Foglio1!A20*Foglio1!A113</f>
        <v>70</v>
      </c>
      <c r="B20" s="20">
        <f>Foglio1!B20*Foglio1!B113</f>
        <v>7808</v>
      </c>
      <c r="C20" s="20">
        <f>Foglio1!C20*Foglio1!C113</f>
        <v>15470</v>
      </c>
      <c r="D20" s="20">
        <f>Foglio1!D20*Foglio1!D113</f>
        <v>3795</v>
      </c>
      <c r="E20" s="26"/>
      <c r="F20">
        <f t="shared" si="1"/>
        <v>27143</v>
      </c>
    </row>
  </sheetData>
  <mergeCells count="1">
    <mergeCell ref="E1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out_col0</vt:lpstr>
      <vt:lpstr>out_col1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Volpe</dc:creator>
  <cp:lastModifiedBy>Francesco Volpe</cp:lastModifiedBy>
  <dcterms:created xsi:type="dcterms:W3CDTF">2025-01-18T11:37:49Z</dcterms:created>
  <dcterms:modified xsi:type="dcterms:W3CDTF">2025-01-20T21:35:57Z</dcterms:modified>
</cp:coreProperties>
</file>