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/>
  <c r="B720" i="1"/>
  <c r="L447" i="1"/>
  <c r="B420" i="1"/>
  <c r="L446" i="1"/>
  <c r="B325" i="1"/>
  <c r="L445" i="1"/>
  <c r="B227" i="1"/>
  <c r="L444" i="1"/>
  <c r="B124" i="1"/>
  <c r="L443" i="1"/>
  <c r="L124" i="1"/>
  <c r="L101" i="1"/>
  <c r="L100" i="1"/>
  <c r="L99" i="1"/>
  <c r="L98" i="1"/>
  <c r="L97" i="1"/>
  <c r="L93" i="1"/>
  <c r="L91" i="1"/>
  <c r="L88" i="1"/>
  <c r="L85" i="1"/>
  <c r="L84" i="1"/>
  <c r="L83" i="1"/>
  <c r="L82" i="1"/>
  <c r="L80" i="1"/>
  <c r="L77" i="1"/>
  <c r="L64" i="1"/>
  <c r="L63" i="1"/>
  <c r="L62" i="1"/>
  <c r="L59" i="1"/>
  <c r="L17" i="1"/>
  <c r="L102" i="1"/>
  <c r="L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<sst xmlns="http://schemas.openxmlformats.org/spreadsheetml/2006/main" count="2020" uniqueCount="1093">
  <si>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</si>
  <si>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</si>
  <si>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</si>
  <si>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</si>
  <si>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</si>
  <si>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</si>
  <si>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</si>
  <si>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</si>
  <si>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</si>
  <si>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</si>
  <si>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</si>
  <si>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</si>
  <si>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</si>
  <si>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</si>
  <si>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</si>
  <si>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</si>
  <si>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</si>
  <si>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</si>
  <si>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</si>
  <si>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</si>
  <si>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</si>
  <si>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</si>
  <si>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</si>
  <si>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</si>
  <si>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</si>
  <si>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</si>
  <si>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</si>
  <si>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</si>
  <si>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</si>
  <si>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</si>
  <si>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</si>
  <si>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</si>
  <si>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</si>
  <si>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</si>
  <si>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</si>
  <si>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</si>
  <si>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</si>
  <si>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</si>
  <si>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</si>
  <si>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</si>
  <si>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</si>
  <si>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</si>
  <si>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</si>
  <si>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</si>
  <si>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</si>
  <si>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</si>
  <si>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</si>
  <si>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</si>
  <si>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</si>
  <si>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</si>
  <si>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</si>
  <si>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</si>
  <si>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</si>
  <si>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</si>
  <si>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</si>
  <si>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</si>
  <si>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</si>
  <si>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</si>
  <si>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</si>
  <si>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</si>
  <si>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</si>
  <si>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</si>
  <si>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</si>
  <si>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</si>
  <si>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</si>
  <si>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</si>
  <si>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</si>
  <si>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</si>
  <si>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</si>
  <si>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</si>
  <si>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</si>
  <si>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</si>
  <si>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</si>
  <si>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</si>
  <si>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</si>
  <si>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</si>
  <si>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</si>
  <si>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</si>
  <si>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</si>
  <si>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</si>
  <si>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</si>
  <si>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</si>
  <si>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</si>
  <si>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</si>
  <si>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</si>
  <si>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</si>
  <si>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</si>
  <si>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</si>
  <si>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</si>
  <si>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</si>
  <si>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</si>
  <si>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</si>
  <si>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</si>
  <si>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</si>
  <si>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</si>
  <si>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</si>
  <si>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</si>
  <si>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</si>
  <si>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</si>
  <si>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</si>
  <si>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</si>
  <si>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</si>
  <si>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</si>
  <si>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</si>
  <si>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</si>
  <si>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</si>
  <si>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</si>
  <si>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</si>
  <si>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</si>
  <si>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</si>
  <si>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</si>
  <si>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</si>
  <si>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</si>
  <si>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</si>
  <si>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</si>
  <si>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</si>
  <si>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</si>
  <si>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</si>
  <si>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</si>
  <si>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</si>
  <si>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</si>
  <si>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</si>
  <si>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</si>
  <si>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</si>
  <si>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</si>
  <si>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</si>
  <si>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</si>
  <si>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</si>
  <si>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</si>
  <si>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</si>
  <si>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</si>
  <si>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</si>
  <si>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</si>
  <si>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</si>
  <si>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</si>
  <si>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</si>
  <si>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</si>
  <si>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</si>
  <si>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</si>
  <si>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</si>
  <si>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</si>
  <si>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</si>
  <si>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</si>
  <si>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</si>
  <si>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</si>
  <si>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</si>
  <si>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</si>
  <si>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</si>
  <si>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</si>
  <si>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</si>
  <si>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</si>
  <si>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</si>
  <si>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</si>
  <si>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</si>
  <si>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</si>
  <si>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</si>
  <si>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</si>
  <si>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</si>
  <si>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</si>
  <si>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</si>
  <si>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</si>
  <si>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</si>
  <si>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</si>
  <si>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</si>
  <si>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</si>
  <si>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</si>
  <si>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</si>
  <si>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</si>
  <si>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</si>
  <si>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</si>
  <si>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</si>
  <si>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</si>
  <si>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</si>
  <si>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</si>
  <si>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</si>
  <si>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</si>
  <si>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</si>
  <si>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</si>
  <si>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</si>
  <si>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</si>
  <si>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</si>
  <si>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</si>
  <si>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</si>
  <si>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</si>
  <si>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</si>
  <si>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</si>
  <si>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</si>
  <si>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</si>
  <si>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</si>
  <si>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</si>
  <si>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</si>
  <si>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</si>
  <si>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</si>
  <si>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</si>
  <si>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</si>
  <si>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</si>
  <si>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</si>
  <si>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</si>
  <si>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</si>
  <si>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</si>
  <si>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</si>
  <si>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</si>
  <si>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</si>
  <si>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</si>
  <si>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</si>
  <si>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</si>
  <si>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</si>
  <si>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</si>
  <si>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</si>
  <si>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</si>
  <si>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</si>
  <si>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</si>
  <si>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</si>
  <si>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</si>
  <si>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</si>
  <si>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</si>
  <si>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</si>
  <si>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</si>
  <si>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</si>
  <si>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</si>
  <si>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</si>
  <si>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</si>
  <si>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</si>
  <si>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</si>
  <si>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</si>
  <si>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</si>
  <si>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</si>
  <si>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</si>
  <si>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</si>
  <si>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</si>
  <si>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</si>
  <si>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</si>
  <si>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</si>
  <si>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</si>
  <si>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</si>
  <si>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</si>
  <si>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</si>
  <si>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</si>
  <si>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</si>
  <si>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</si>
  <si>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</si>
  <si>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</si>
  <si>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</si>
  <si>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</si>
  <si>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</si>
  <si>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</si>
  <si>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</si>
  <si>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</si>
  <si>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</si>
  <si>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</si>
  <si>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</si>
  <si>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</si>
  <si>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</si>
  <si>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</si>
  <si>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</si>
  <si>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</si>
  <si>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</si>
  <si>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</si>
  <si>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</si>
  <si>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</si>
  <si>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</si>
  <si>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</si>
  <si>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</si>
  <si>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</si>
  <si>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</si>
  <si>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</si>
  <si>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</si>
  <si>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</si>
  <si>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</si>
  <si>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</si>
  <si>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</si>
  <si>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</si>
  <si>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</si>
  <si>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</si>
  <si>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</si>
  <si>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</si>
  <si>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</si>
  <si>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</si>
  <si>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</si>
  <si>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</si>
  <si>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</si>
  <si>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</si>
  <si>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</si>
  <si>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</si>
  <si>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</si>
  <si>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</si>
  <si>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</si>
  <si>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</si>
  <si>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</si>
  <si>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</si>
  <si>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</si>
  <si>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</si>
  <si>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</si>
  <si>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</si>
  <si>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</si>
  <si>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</si>
  <si>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</si>
  <si>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</si>
  <si>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</si>
  <si>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</si>
  <si>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</si>
  <si>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</si>
  <si>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</si>
  <si>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</si>
  <si>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</si>
  <si>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</si>
  <si>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</si>
  <si>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</si>
  <si>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</si>
  <si>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</si>
  <si>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</si>
  <si>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</si>
  <si>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</si>
  <si>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</si>
  <si>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</si>
  <si>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</si>
  <si>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</si>
  <si>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</si>
  <si>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</si>
  <si>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</si>
  <si>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</si>
  <si>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</si>
  <si>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</si>
  <si>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</si>
  <si>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</si>
  <si>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</si>
  <si>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</si>
  <si>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</si>
  <si>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</si>
  <si>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</si>
  <si>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</si>
  <si>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</si>
  <si>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</si>
  <si>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</si>
  <si>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</si>
  <si>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</si>
  <si>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</si>
  <si>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</si>
  <si>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</si>
  <si>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</si>
  <si>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</si>
  <si>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</si>
  <si>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</si>
  <si>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</si>
  <si>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</si>
  <si>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</si>
  <si>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</si>
  <si>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</si>
  <si>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</si>
  <si>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</si>
  <si>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</si>
  <si>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</si>
  <si>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</si>
  <si>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</si>
  <si>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</si>
  <si>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</si>
  <si>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</si>
  <si>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</si>
  <si>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</si>
  <si>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</si>
  <si>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</si>
  <si>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</si>
  <si>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</si>
  <si>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</si>
  <si>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</si>
  <si>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</si>
  <si>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</si>
  <si>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</si>
  <si>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</si>
  <si>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</si>
  <si>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</si>
  <si>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</si>
  <si>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</si>
  <si>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</si>
  <si>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</si>
  <si>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</si>
  <si>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</si>
  <si>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</si>
  <si>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</si>
  <si>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</si>
  <si>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</si>
  <si>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</si>
  <si>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</si>
  <si>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</si>
  <si>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</si>
  <si>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</si>
  <si>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</si>
  <si>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</si>
  <si>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</si>
  <si>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</si>
  <si>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</si>
  <si>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</si>
  <si>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</si>
  <si>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</si>
  <si>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</si>
  <si>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</si>
  <si>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</si>
  <si>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</si>
  <si>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</si>
  <si>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</si>
  <si>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</si>
  <si>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</si>
  <si>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</si>
  <si>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</si>
  <si>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</si>
  <si>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</si>
  <si>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</si>
  <si>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</si>
  <si>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</si>
  <si>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</si>
  <si>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</si>
  <si>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</si>
  <si>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</si>
  <si>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</si>
  <si>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</si>
  <si>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</si>
  <si>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</si>
  <si>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</si>
  <si>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</si>
  <si>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</si>
  <si>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</si>
  <si>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</si>
  <si>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</si>
  <si>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</si>
  <si>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</si>
  <si>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</si>
  <si>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</si>
  <si>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</si>
  <si>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</si>
  <si>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</si>
  <si>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</si>
  <si>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</si>
  <si>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</si>
  <si>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</si>
  <si>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</si>
  <si>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</si>
  <si>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</si>
  <si>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</si>
  <si>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</si>
  <si>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</si>
  <si>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</si>
  <si>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</si>
  <si>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</si>
  <si>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</si>
  <si>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</si>
  <si>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</si>
  <si>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</si>
  <si>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</si>
  <si>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</si>
  <si>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</si>
  <si>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</si>
  <si>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</si>
  <si>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</si>
  <si>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</si>
  <si>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</si>
  <si>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</si>
  <si>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</si>
  <si>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</si>
  <si>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</si>
  <si>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</si>
  <si>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</si>
  <si>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</si>
  <si>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</si>
  <si>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</si>
  <si>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</si>
  <si>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</si>
  <si>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</si>
  <si>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</si>
  <si>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</si>
  <si>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</si>
  <si>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</si>
  <si>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</si>
  <si>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</si>
  <si>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</si>
  <si>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</si>
  <si>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</si>
  <si>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</si>
  <si>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</si>
  <si>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</si>
  <si>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</si>
  <si>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</si>
  <si>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</si>
  <si>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</si>
  <si>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</si>
  <si>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</si>
  <si>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</si>
  <si>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</si>
  <si>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</si>
  <si>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</si>
  <si>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</si>
  <si>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</si>
  <si>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</si>
  <si>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</si>
  <si>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</si>
  <si>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</si>
  <si>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</si>
  <si>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</si>
  <si>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</si>
  <si>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</si>
  <si>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</si>
  <si>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</si>
  <si>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</si>
  <si>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</si>
  <si>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</si>
  <si>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</si>
  <si>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</si>
  <si>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</si>
  <si>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</si>
  <si>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</si>
  <si>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</si>
  <si>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</si>
  <si>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</si>
  <si>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</si>
  <si>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</si>
  <si>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</si>
  <si>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</si>
  <si>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</si>
  <si>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</si>
  <si>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</si>
  <si>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</si>
  <si>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</si>
  <si>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</si>
  <si>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</si>
  <si>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</si>
  <si>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</si>
  <si>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</si>
  <si>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</si>
  <si>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</si>
  <si>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</si>
  <si>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</si>
  <si>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</si>
  <si>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</si>
  <si>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</si>
  <si>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</si>
  <si>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</si>
  <si>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</si>
  <si>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</si>
  <si>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</si>
  <si>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</si>
  <si>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</si>
  <si>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</si>
  <si>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</si>
  <si>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</si>
  <si>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</si>
  <si>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</si>
  <si>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</si>
  <si>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</si>
  <si>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</si>
  <si>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</si>
  <si>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</si>
  <si>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</si>
  <si>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</si>
  <si>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</si>
  <si>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</si>
  <si>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</si>
  <si>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</si>
  <si>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</si>
  <si>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</si>
  <si>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</si>
  <si>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</si>
  <si>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</si>
  <si>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</si>
  <si>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</si>
  <si>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</si>
  <si>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</si>
  <si>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</si>
  <si>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</si>
  <si>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</si>
  <si>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</si>
  <si>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</si>
  <si>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</si>
  <si>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</si>
  <si>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</si>
  <si>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</si>
  <si>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</si>
  <si>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</si>
  <si>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</si>
  <si>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</si>
  <si>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</si>
  <si>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</si>
  <si>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</si>
  <si>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</si>
  <si>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</si>
  <si>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</si>
  <si>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</si>
  <si>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</si>
  <si>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</si>
  <si>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</si>
  <si>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</si>
  <si>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</si>
  <si>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</si>
  <si>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</si>
  <si>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</si>
  <si>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</si>
  <si>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</si>
  <si>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</si>
  <si>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</si>
  <si>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</si>
  <si>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</si>
  <si>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</si>
  <si>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</si>
  <si>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</si>
  <si>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</si>
  <si>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</si>
  <si>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</si>
  <si>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</si>
  <si>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</si>
  <si>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</si>
  <si>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</si>
  <si>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</si>
  <si>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</si>
  <si>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</si>
  <si>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</si>
  <si>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</si>
  <si>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</si>
  <si>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</si>
  <si>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</si>
  <si>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</si>
  <si>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</si>
  <si>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</si>
  <si>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</si>
  <si>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</si>
  <si>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</si>
  <si>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</si>
  <si>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</si>
  <si>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</si>
  <si>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</si>
  <si>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</si>
  <si>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</si>
  <si>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</si>
  <si>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</si>
  <si>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</si>
  <si>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</si>
  <si>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</si>
  <si>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</si>
  <si>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</si>
  <si>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</si>
  <si>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</si>
  <si>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</si>
  <si>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</si>
  <si>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</si>
  <si>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</si>
  <si>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</si>
  <si>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</si>
  <si>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</si>
  <si>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</si>
  <si>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</si>
  <si>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</si>
  <si>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</si>
  <si>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</si>
  <si>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</si>
  <si>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</si>
  <si>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</si>
  <si>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</si>
  <si>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</si>
  <si>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</si>
  <si>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</si>
  <si>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</si>
  <si>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</si>
  <si>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</si>
  <si>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</si>
  <si>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</si>
  <si>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</si>
  <si>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</si>
  <si>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</si>
  <si>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</si>
  <si>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</si>
  <si>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</si>
  <si>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</si>
  <si>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</si>
  <si>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</si>
  <si>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</si>
  <si>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</si>
  <si>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</si>
  <si>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</si>
  <si>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</si>
  <si>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</si>
  <si>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</si>
  <si>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</si>
  <si>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</si>
  <si>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</si>
  <si>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</si>
  <si>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</si>
  <si>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</si>
  <si>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</si>
  <si>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</si>
  <si>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</si>
  <si>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</si>
  <si>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</si>
  <si>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</si>
  <si>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</si>
  <si>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</si>
  <si>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</si>
  <si>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</si>
  <si>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</si>
  <si>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</si>
  <si>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</si>
  <si>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</si>
  <si>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</si>
  <si>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</si>
  <si>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</si>
  <si>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</si>
  <si>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</si>
  <si>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</si>
  <si>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</si>
  <si>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</si>
  <si>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</si>
  <si>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</si>
  <si>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</si>
  <si>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</si>
  <si>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</si>
  <si>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</si>
  <si>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</si>
  <si>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</si>
  <si>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</si>
  <si>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</si>
  <si>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</si>
  <si>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</si>
  <si>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</si>
  <si>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</si>
  <si>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</si>
  <si>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</si>
  <si>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</si>
  <si>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</si>
  <si>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</si>
  <si>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</si>
  <si>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</si>
  <si>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</si>
  <si>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</si>
  <si>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</si>
  <si>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</si>
  <si>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</si>
  <si>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</si>
  <si>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</si>
  <si>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</si>
  <si>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</si>
  <si>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</si>
  <si>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</si>
  <si>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</si>
  <si>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</si>
  <si>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</si>
  <si>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</si>
  <si>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</si>
  <si>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</si>
  <si>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</si>
  <si>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</si>
  <si>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</si>
  <si>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</si>
  <si>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</si>
  <si>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</si>
  <si>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</si>
  <si>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</si>
  <si>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</si>
  <si>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</si>
  <si>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</si>
  <si>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</si>
  <si>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</si>
  <si>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</si>
  <si>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</si>
  <si>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</si>
  <si>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</si>
  <si>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</si>
  <si>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</si>
  <si>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</si>
  <si>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</si>
  <si>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</si>
  <si>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</si>
  <si>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</si>
  <si>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</si>
  <si>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</si>
  <si>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</si>
  <si>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</si>
  <si>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</si>
  <si>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</si>
  <si>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</si>
  <si>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</si>
  <si>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</si>
  <si>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</si>
  <si>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</si>
  <si>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</si>
  <si>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</si>
  <si>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</si>
  <si>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</si>
  <si>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</si>
  <si>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</si>
  <si>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</si>
  <si>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</si>
  <si>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</si>
  <si>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</si>
  <si>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</si>
  <si>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</si>
  <si>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</si>
  <si>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</si>
  <si>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</si>
  <si>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</si>
  <si>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</si>
  <si>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</si>
  <si>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</si>
  <si>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</si>
  <si>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</si>
  <si>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</si>
  <si>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</si>
  <si>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</si>
  <si>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</si>
  <si>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</si>
  <si>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</si>
  <si>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</si>
  <si>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</si>
  <si>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</si>
  <si>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</si>
  <si>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</si>
  <si>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</si>
  <si>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</si>
  <si>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</si>
  <si>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</si>
  <si>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</si>
  <si>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</si>
  <si>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</si>
  <si>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</si>
  <si>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</si>
  <si>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</si>
  <si>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</si>
  <si>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</si>
  <si>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</si>
  <si>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</si>
  <si>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</si>
  <si>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</si>
  <si>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</si>
  <si>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</si>
  <si>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</si>
  <si>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</si>
  <si>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</si>
  <si>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</si>
  <si>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</si>
  <si>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</si>
  <si>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</si>
  <si>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</si>
  <si>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</si>
  <si>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</si>
  <si>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</si>
  <si>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</si>
  <si>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</si>
  <si>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</si>
  <si>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</si>
  <si>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</si>
  <si>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</si>
  <si>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</si>
  <si>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</si>
  <si>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</si>
  <si>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</si>
  <si>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</si>
  <si>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</si>
  <si>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</si>
  <si>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</si>
  <si>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</si>
  <si>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</si>
  <si>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</si>
  <si>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</si>
  <si>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</si>
  <si>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</si>
  <si>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</si>
  <si>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</si>
  <si>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</si>
  <si>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</si>
  <si>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</si>
  <si>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</si>
  <si>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</si>
  <si>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</si>
  <si>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</si>
  <si>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</si>
  <si>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</si>
  <si>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</si>
  <si>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</si>
  <si>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</si>
  <si>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</si>
  <si>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</si>
  <si>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</si>
  <si>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</si>
  <si>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</si>
  <si>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</si>
  <si>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</si>
  <si>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</si>
  <si>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</si>
  <si>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</si>
  <si>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</si>
  <si>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</si>
  <si>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</si>
  <si>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</si>
  <si>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</si>
  <si>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</si>
  <si>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</si>
  <si>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</si>
  <si>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</si>
  <si>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</si>
  <si>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</si>
  <si>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</si>
  <si>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</si>
  <si>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</si>
  <si>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</si>
  <si>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</si>
  <si>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</si>
  <si>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</si>
  <si>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</si>
  <si>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</si>
  <si>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</si>
  <si>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</si>
  <si>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</si>
  <si>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</si>
  <si>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</si>
  <si>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</si>
  <si>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</si>
  <si>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</si>
  <si>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</si>
  <si>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</si>
  <si>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</si>
  <si>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</si>
  <si>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</si>
  <si>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</si>
  <si>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</si>
  <si>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</si>
  <si>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</si>
  <si>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</si>
  <si>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</si>
  <si>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</si>
  <si>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</si>
  <si>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</si>
  <si>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</si>
  <si>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</si>
  <si>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</si>
  <si>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</si>
  <si>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</si>
  <si>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</si>
  <si>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</si>
  <si>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</si>
  <si>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</si>
  <si>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</si>
  <si>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</si>
  <si>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</si>
  <si>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</si>
  <si>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</si>
  <si>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</si>
  <si>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</si>
  <si>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</si>
  <si>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</si>
  <si>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</si>
  <si>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</si>
  <si>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</si>
  <si>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</si>
  <si>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</si>
  <si>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</si>
  <si>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</si>
  <si>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</si>
  <si>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</si>
  <si>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</si>
  <si>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</si>
  <si>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</si>
  <si>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</si>
  <si>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</si>
  <si>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</si>
  <si>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</si>
  <si>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</si>
  <si>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</si>
  <si>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</si>
  <si>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</si>
  <si>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</si>
  <si>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</si>
  <si>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</si>
  <si>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</si>
  <si>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</si>
  <si>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</si>
  <si>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</si>
  <si>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</si>
  <si>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</si>
  <si>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</si>
  <si>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</si>
  <si>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</si>
  <si>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</si>
  <si>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</si>
  <si>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</si>
  <si>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</si>
  <si>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</si>
  <si>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</si>
  <si>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</si>
  <si>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</si>
  <si>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</si>
  <si>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</si>
  <si>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</si>
  <si>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</si>
  <si>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</si>
  <si>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</si>
  <si>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</si>
  <si>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</si>
  <si>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</si>
  <si>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</si>
  <si>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</si>
  <si>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</si>
  <si>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</si>
  <si>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</si>
  <si>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</si>
  <si>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</si>
  <si>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</si>
  <si>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</si>
  <si>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</si>
  <si>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</si>
  <si>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</si>
  <si>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</si>
  <si>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</si>
  <si>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</si>
  <si>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</si>
  <si>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</si>
  <si>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</si>
  <si>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</si>
  <si>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</si>
  <si>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</si>
  <si>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</si>
  <si>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</si>
  <si>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</si>
  <si>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</si>
  <si>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</si>
  <si>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</si>
  <si>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</si>
  <si>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</si>
  <si>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</si>
  <si>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</si>
  <si>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</si>
  <si>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</si>
  <si>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</si>
  <si>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</si>
  <si>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</si>
  <si>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</si>
  <si>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</si>
  <si>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</si>
  <si>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</si>
  <si>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</si>
  <si>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</si>
  <si>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</si>
  <si>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</si>
  <si>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</si>
  <si>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</si>
  <si>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</si>
  <si>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</si>
  <si>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</si>
  <si>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</si>
  <si>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</si>
  <si>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</si>
  <si>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</si>
  <si>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</si>
  <si>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</si>
  <si>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</si>
  <si>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</si>
  <si>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</si>
  <si>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FUEL-DAY-32P</t>
  </si>
  <si>
    <t>FUEL-DAY-32S</t>
  </si>
  <si>
    <t>FUEL-ST-22S</t>
  </si>
  <si>
    <t>ER-AFT</t>
  </si>
  <si>
    <t>ER-FWD</t>
  </si>
  <si>
    <t>ER</t>
  </si>
  <si>
    <t>ER13-HT</t>
  </si>
  <si>
    <t>ER13-LT</t>
  </si>
  <si>
    <t>ER24-HT</t>
  </si>
  <si>
    <t>ER24-LT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</si>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</sst>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topLeftCell="A862" workbookViewId="0">
      <pane xSplit="1" topLeftCell="C1" activePane="topRight" state="frozen"/>
      <selection activeCell="A83" sqref="A83"/>
      <selection pane="topRight" activeCell="H936" sqref="H936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1081</v>
      </c>
      <c r="K1" s="14" t="s">
        <v>1082</v>
      </c>
      <c r="L1" s="14" t="s">
        <v>1086</v>
      </c>
      <c r="M1" s="14" t="s">
        <v>1085</v>
      </c>
      <c r="N1" s="14" t="s">
        <v>1084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1083</v>
      </c>
      <c r="N16">
        <v>5000</v>
      </c>
      <c r="O16" t="s">
        <v>1087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1083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1083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1070</v>
      </c>
      <c r="J62">
        <v>150</v>
      </c>
      <c r="K62">
        <v>550</v>
      </c>
      <c r="L62" t="str">
        <f t="shared" ref="L62:L64" si="2">$B$124</f>
        <v>AE1-TC__RPM_</v>
      </c>
      <c r="M62" t="s">
        <v>1083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1070</v>
      </c>
      <c r="J63">
        <v>150</v>
      </c>
      <c r="K63">
        <v>550</v>
      </c>
      <c r="L63" t="str">
        <f t="shared" si="2"/>
        <v>AE1-TC__RPM_</v>
      </c>
      <c r="M63" t="s">
        <v>1083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1083</v>
      </c>
      <c r="N64">
        <v>5000</v>
      </c>
    </row>
    <row r="65" spans="1:15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1083</v>
      </c>
      <c r="N77">
        <v>5000</v>
      </c>
      <c r="O77" t="s">
        <v>1088</v>
      </c>
    </row>
    <row r="78" spans="1:15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1083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1090</v>
      </c>
      <c r="K82" s="15" t="s">
        <v>1090</v>
      </c>
      <c r="L82" t="str">
        <f t="shared" ref="L82:L85" si="5">$B$124</f>
        <v>AE1-TC__RPM_</v>
      </c>
      <c r="M82" t="s">
        <v>1083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1083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1083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1090</v>
      </c>
      <c r="K85" s="15" t="s">
        <v>1090</v>
      </c>
      <c r="L85" t="str">
        <f t="shared" si="5"/>
        <v>AE1-TC__RPM_</v>
      </c>
      <c r="M85" t="s">
        <v>1083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1090</v>
      </c>
      <c r="K88" s="15" t="s">
        <v>1090</v>
      </c>
      <c r="L88" t="str">
        <f>$B$124</f>
        <v>AE1-TC__RPM_</v>
      </c>
      <c r="M88" t="s">
        <v>1083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1062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1083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1062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1083</v>
      </c>
      <c r="N93">
        <v>5000</v>
      </c>
      <c r="O93" t="s">
        <v>1089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idden="1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1062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1083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1083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1083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1083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1083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1083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1083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1061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1061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1068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1068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1069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1069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hidden="1" x14ac:dyDescent="0.25">
      <c r="A429" s="6" t="s">
        <v>427</v>
      </c>
      <c r="B429" s="6" t="str">
        <f t="shared" si="15"/>
        <v>DO DAY TANK T32C:6111:m3:Average:900</v>
      </c>
      <c r="C429" s="6"/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hidden="1" x14ac:dyDescent="0.25">
      <c r="A431" s="6" t="s">
        <v>429</v>
      </c>
      <c r="B431" s="6" t="str">
        <f t="shared" si="15"/>
        <v>DO DRAIN TANK T7CP:6114:m3:Average:900</v>
      </c>
      <c r="C431" s="6"/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hidden="1" x14ac:dyDescent="0.25">
      <c r="A433" s="6" t="s">
        <v>431</v>
      </c>
      <c r="B433" s="6" t="str">
        <f t="shared" si="15"/>
        <v>DO OVERFLOW T22CS:6113:m3:Average:900</v>
      </c>
      <c r="C433" s="6"/>
      <c r="D433" s="6">
        <f t="shared" si="16"/>
        <v>0</v>
      </c>
      <c r="I433" s="6"/>
    </row>
    <row r="434" spans="1:14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hidden="1" x14ac:dyDescent="0.25">
      <c r="A435" s="6" t="s">
        <v>433</v>
      </c>
      <c r="B435" s="6" t="str">
        <f t="shared" si="15"/>
        <v>DO STORAGE TK T22P:6112:kg/l:Average:900</v>
      </c>
      <c r="C435" s="6"/>
      <c r="D435" s="6">
        <f t="shared" si="16"/>
        <v>0</v>
      </c>
      <c r="I435" s="6"/>
    </row>
    <row r="436" spans="1:14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hidden="1" x14ac:dyDescent="0.25">
      <c r="A437" s="6" t="s">
        <v>435</v>
      </c>
      <c r="B437" s="6" t="str">
        <f t="shared" si="15"/>
        <v>DO STORAGE TK T22P:6112:m3:Average:900</v>
      </c>
      <c r="C437" s="6"/>
      <c r="D437" s="6">
        <f t="shared" si="16"/>
        <v>0</v>
      </c>
      <c r="I437" s="6"/>
    </row>
    <row r="438" spans="1:14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hidden="1" x14ac:dyDescent="0.25">
      <c r="A439" s="6" t="s">
        <v>437</v>
      </c>
      <c r="B439" s="6" t="str">
        <f t="shared" si="15"/>
        <v>DO STORAGE TK T22P:6112:m:Average:900</v>
      </c>
      <c r="C439" s="6"/>
      <c r="D439" s="6">
        <f t="shared" si="16"/>
        <v>0</v>
      </c>
      <c r="I439" s="6"/>
    </row>
    <row r="440" spans="1:14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hidden="1" x14ac:dyDescent="0.25">
      <c r="A441" s="6" t="s">
        <v>439</v>
      </c>
      <c r="B441" s="6" t="str">
        <f t="shared" si="15"/>
        <v>DO STORAGE TK T22P:6112:t:Average:900</v>
      </c>
      <c r="C441" s="6"/>
      <c r="D441" s="6">
        <f t="shared" si="16"/>
        <v>0</v>
      </c>
      <c r="I441" s="6"/>
    </row>
    <row r="442" spans="1:14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1083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1083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1083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1083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1083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1083</v>
      </c>
      <c r="N448">
        <v>5000</v>
      </c>
    </row>
    <row r="449" spans="1:9" hidden="1" x14ac:dyDescent="0.25">
      <c r="A449" s="6" t="s">
        <v>447</v>
      </c>
      <c r="B449" s="6" t="str">
        <f t="shared" si="15"/>
        <v>FO BOOST 1 CONSUMPT:6165:m3/h:Average:900</v>
      </c>
      <c r="C449" s="6"/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hidden="1" x14ac:dyDescent="0.25">
      <c r="A451" s="6" t="s">
        <v>449</v>
      </c>
      <c r="B451" s="6" t="str">
        <f t="shared" si="17"/>
        <v>FO BOOST 1 CONSUMPT:6165:m3:Average:900</v>
      </c>
      <c r="C451" s="6"/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hidden="1" x14ac:dyDescent="0.25">
      <c r="A453" s="6" t="s">
        <v>451</v>
      </c>
      <c r="B453" s="6" t="str">
        <f t="shared" si="17"/>
        <v>FO BOOST 2 CONSUMPT:6166:m3/h:Average:900</v>
      </c>
      <c r="C453" s="6"/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hidden="1" x14ac:dyDescent="0.25">
      <c r="A455" s="6" t="s">
        <v>453</v>
      </c>
      <c r="B455" s="6" t="str">
        <f t="shared" si="17"/>
        <v>FO BOOST 2 CONSUMPT:6166:m3:Average:900</v>
      </c>
      <c r="C455" s="6"/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9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9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9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9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9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9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9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9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9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9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9" hidden="1" x14ac:dyDescent="0.25">
      <c r="A475" s="6" t="s">
        <v>473</v>
      </c>
      <c r="B475" s="6" t="str">
        <f t="shared" si="17"/>
        <v>HFO DAY TANK P T32CP:6102:m3:Average:900</v>
      </c>
      <c r="C475" s="6"/>
      <c r="D475" s="6">
        <f t="shared" si="18"/>
        <v>0</v>
      </c>
      <c r="I475" s="6"/>
    </row>
    <row r="476" spans="1:9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9" hidden="1" x14ac:dyDescent="0.25">
      <c r="A477" s="6" t="s">
        <v>475</v>
      </c>
      <c r="B477" s="6" t="str">
        <f t="shared" si="17"/>
        <v>HFO DAY TANK S T32CS:6101:m3:Average:900</v>
      </c>
      <c r="C477" s="6"/>
      <c r="D477" s="6">
        <f t="shared" si="18"/>
        <v>0</v>
      </c>
      <c r="I477" s="6"/>
    </row>
    <row r="478" spans="1:9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9" x14ac:dyDescent="0.25">
      <c r="A479" s="6" t="s">
        <v>477</v>
      </c>
      <c r="B479" s="6" t="str">
        <f t="shared" si="17"/>
        <v>FUEL-DAY-32P_FUEL_T_</v>
      </c>
      <c r="C479" s="6" t="s">
        <v>831</v>
      </c>
      <c r="D479" s="6">
        <f t="shared" si="18"/>
        <v>1</v>
      </c>
      <c r="E479" s="2" t="s">
        <v>1051</v>
      </c>
      <c r="F479" s="2" t="s">
        <v>969</v>
      </c>
      <c r="G479" s="2" t="s">
        <v>974</v>
      </c>
      <c r="I479" s="6"/>
    </row>
    <row r="480" spans="1:9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9" x14ac:dyDescent="0.25">
      <c r="A481" s="6" t="s">
        <v>479</v>
      </c>
      <c r="B481" s="6" t="str">
        <f t="shared" si="17"/>
        <v>FUEL-DAY-32S_FUEL_T_</v>
      </c>
      <c r="C481" s="6" t="s">
        <v>831</v>
      </c>
      <c r="D481" s="6">
        <f t="shared" si="18"/>
        <v>1</v>
      </c>
      <c r="E481" s="2" t="s">
        <v>1052</v>
      </c>
      <c r="F481" s="2" t="s">
        <v>969</v>
      </c>
      <c r="G481" s="2" t="s">
        <v>974</v>
      </c>
      <c r="I481" s="6"/>
    </row>
    <row r="482" spans="1:9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9" hidden="1" x14ac:dyDescent="0.25">
      <c r="A483" s="6" t="s">
        <v>481</v>
      </c>
      <c r="B483" s="6" t="str">
        <f t="shared" si="17"/>
        <v>HFO MID STOR T T23P:6106:m3:Average:900</v>
      </c>
      <c r="C483" s="6"/>
      <c r="D483" s="6">
        <f t="shared" si="18"/>
        <v>0</v>
      </c>
      <c r="I483" s="6"/>
    </row>
    <row r="484" spans="1:9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9" hidden="1" x14ac:dyDescent="0.25">
      <c r="A485" s="6" t="s">
        <v>483</v>
      </c>
      <c r="B485" s="6" t="str">
        <f t="shared" si="17"/>
        <v>HFO MID STOR T T23S:6105:m3:Average:900</v>
      </c>
      <c r="C485" s="6"/>
      <c r="D485" s="6">
        <f t="shared" si="18"/>
        <v>0</v>
      </c>
      <c r="I485" s="6"/>
    </row>
    <row r="486" spans="1:9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9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9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9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9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9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9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9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9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9" hidden="1" x14ac:dyDescent="0.25">
      <c r="A495" s="6" t="s">
        <v>493</v>
      </c>
      <c r="B495" s="6" t="str">
        <f t="shared" si="17"/>
        <v>HFO SETTLING T T31CP:6104:m3:Average:900</v>
      </c>
      <c r="C495" s="6"/>
      <c r="D495" s="6">
        <f t="shared" si="18"/>
        <v>0</v>
      </c>
      <c r="I495" s="6"/>
    </row>
    <row r="496" spans="1:9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9" hidden="1" x14ac:dyDescent="0.25">
      <c r="A497" s="6" t="s">
        <v>495</v>
      </c>
      <c r="B497" s="6" t="str">
        <f t="shared" si="17"/>
        <v>HFO SETTLING T T31CS:6103:m3:Average:900</v>
      </c>
      <c r="C497" s="6"/>
      <c r="D497" s="6">
        <f t="shared" si="18"/>
        <v>0</v>
      </c>
      <c r="I497" s="6"/>
    </row>
    <row r="498" spans="1:9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9" x14ac:dyDescent="0.25">
      <c r="A499" s="6" t="s">
        <v>497</v>
      </c>
      <c r="B499" s="6" t="str">
        <f t="shared" si="17"/>
        <v>FUEL-ST-22S_FUEL_T_</v>
      </c>
      <c r="C499" s="6" t="s">
        <v>831</v>
      </c>
      <c r="D499" s="6">
        <f t="shared" si="18"/>
        <v>1</v>
      </c>
      <c r="E499" s="2" t="s">
        <v>1053</v>
      </c>
      <c r="F499" s="2" t="s">
        <v>969</v>
      </c>
      <c r="G499" s="2" t="s">
        <v>974</v>
      </c>
      <c r="I499" s="6"/>
    </row>
    <row r="500" spans="1:9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9" hidden="1" x14ac:dyDescent="0.25">
      <c r="A501" s="6" t="s">
        <v>499</v>
      </c>
      <c r="B501" s="6" t="str">
        <f t="shared" si="17"/>
        <v>HFO STOR TK T23P:6122:C:Average:900</v>
      </c>
      <c r="C501" s="6"/>
      <c r="D501" s="6">
        <f t="shared" si="18"/>
        <v>0</v>
      </c>
      <c r="I501" s="6"/>
    </row>
    <row r="502" spans="1:9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9" hidden="1" x14ac:dyDescent="0.25">
      <c r="A503" s="6" t="s">
        <v>501</v>
      </c>
      <c r="B503" s="6" t="str">
        <f t="shared" si="17"/>
        <v>HFO STOR TK T23S:6123:C:Average:900</v>
      </c>
      <c r="C503" s="6"/>
      <c r="D503" s="6">
        <f t="shared" si="18"/>
        <v>0</v>
      </c>
      <c r="I503" s="6"/>
    </row>
    <row r="504" spans="1:9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9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9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9" hidden="1" x14ac:dyDescent="0.25">
      <c r="A507" s="6" t="s">
        <v>505</v>
      </c>
      <c r="B507" s="6" t="str">
        <f t="shared" si="17"/>
        <v>HFO STORAGE TK T22S:6107:m3:Average:900</v>
      </c>
      <c r="C507" s="6"/>
      <c r="D507" s="6">
        <f t="shared" si="18"/>
        <v>0</v>
      </c>
      <c r="I507" s="6"/>
    </row>
    <row r="508" spans="1:9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9" hidden="1" x14ac:dyDescent="0.25">
      <c r="A509" s="6" t="s">
        <v>507</v>
      </c>
      <c r="B509" s="6" t="str">
        <f t="shared" si="17"/>
        <v>HFO STORAGE TK T22S:6107:m:Average:900</v>
      </c>
      <c r="C509" s="6"/>
      <c r="D509" s="6">
        <f t="shared" si="18"/>
        <v>0</v>
      </c>
      <c r="I509" s="6"/>
    </row>
    <row r="510" spans="1:9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9" hidden="1" x14ac:dyDescent="0.25">
      <c r="A511" s="6" t="s">
        <v>509</v>
      </c>
      <c r="B511" s="6" t="str">
        <f t="shared" si="17"/>
        <v>HFO STORAGE TK T22S:6107:t:Average:900</v>
      </c>
      <c r="C511" s="6"/>
      <c r="D511" s="6">
        <f t="shared" si="18"/>
        <v>0</v>
      </c>
      <c r="I511" s="6"/>
    </row>
    <row r="512" spans="1:9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hidden="1" x14ac:dyDescent="0.25">
      <c r="A513" s="6" t="s">
        <v>511</v>
      </c>
      <c r="B513" s="6" t="str">
        <f t="shared" si="17"/>
        <v>HOT WATER HEATER TEM:6712:C:Average:900</v>
      </c>
      <c r="C513" s="6"/>
      <c r="D513" s="6">
        <f t="shared" si="18"/>
        <v>0</v>
      </c>
      <c r="I513" s="6"/>
    </row>
    <row r="514" spans="1:11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1054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1055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1056</v>
      </c>
      <c r="F521" s="2" t="s">
        <v>967</v>
      </c>
      <c r="G521" s="2" t="s">
        <v>974</v>
      </c>
      <c r="I521" s="6"/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ER13-HT_FW_T_1</v>
      </c>
      <c r="C522" s="6" t="s">
        <v>831</v>
      </c>
      <c r="D522" s="6">
        <f t="shared" si="20"/>
        <v>1</v>
      </c>
      <c r="E522" s="2" t="s">
        <v>1057</v>
      </c>
      <c r="F522" s="2" t="s">
        <v>970</v>
      </c>
      <c r="G522" s="2" t="s">
        <v>974</v>
      </c>
      <c r="H522" s="2">
        <v>1</v>
      </c>
      <c r="I522" s="6"/>
    </row>
    <row r="523" spans="1:11" x14ac:dyDescent="0.25">
      <c r="A523" s="6" t="s">
        <v>521</v>
      </c>
      <c r="B523" s="6" t="str">
        <f t="shared" si="19"/>
        <v>ER13-HT_FW_T_2</v>
      </c>
      <c r="C523" s="6" t="s">
        <v>831</v>
      </c>
      <c r="D523" s="6">
        <f t="shared" si="20"/>
        <v>1</v>
      </c>
      <c r="E523" s="2" t="s">
        <v>1057</v>
      </c>
      <c r="F523" s="2" t="s">
        <v>970</v>
      </c>
      <c r="G523" s="2" t="s">
        <v>974</v>
      </c>
      <c r="H523" s="2">
        <v>2</v>
      </c>
      <c r="I523" s="6"/>
    </row>
    <row r="524" spans="1:11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ER13-LT_FW_T_</v>
      </c>
      <c r="C525" s="6" t="s">
        <v>831</v>
      </c>
      <c r="D525" s="6">
        <f t="shared" si="20"/>
        <v>1</v>
      </c>
      <c r="E525" s="2" t="s">
        <v>1058</v>
      </c>
      <c r="F525" s="2" t="s">
        <v>970</v>
      </c>
      <c r="G525" s="2" t="s">
        <v>974</v>
      </c>
      <c r="I525" s="6"/>
    </row>
    <row r="526" spans="1:11" x14ac:dyDescent="0.25">
      <c r="A526" s="6" t="s">
        <v>524</v>
      </c>
      <c r="B526" s="6" t="str">
        <f t="shared" si="19"/>
        <v>ER13-LT_FW_T_</v>
      </c>
      <c r="C526" s="6" t="s">
        <v>831</v>
      </c>
      <c r="D526" s="6">
        <f t="shared" si="20"/>
        <v>1</v>
      </c>
      <c r="E526" s="2" t="s">
        <v>1058</v>
      </c>
      <c r="F526" s="2" t="s">
        <v>970</v>
      </c>
      <c r="G526" s="2" t="s">
        <v>974</v>
      </c>
      <c r="I526" s="6"/>
    </row>
    <row r="527" spans="1:11" hidden="1" x14ac:dyDescent="0.25">
      <c r="A527" s="6" t="s">
        <v>525</v>
      </c>
      <c r="B527" s="6" t="str">
        <f t="shared" si="19"/>
        <v>ME/AE 1/3 P PROP LT:6424:C:Average:900</v>
      </c>
      <c r="C527" s="6"/>
      <c r="D527" s="6">
        <f t="shared" si="20"/>
        <v>0</v>
      </c>
      <c r="I527" s="6"/>
    </row>
    <row r="528" spans="1:11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/>
    </row>
    <row r="529" spans="1:11" x14ac:dyDescent="0.25">
      <c r="A529" s="6" t="s">
        <v>527</v>
      </c>
      <c r="B529" s="6" t="str">
        <f t="shared" si="19"/>
        <v>ER24-HT_FW_T_1</v>
      </c>
      <c r="C529" s="6" t="s">
        <v>831</v>
      </c>
      <c r="D529" s="6">
        <f t="shared" si="20"/>
        <v>1</v>
      </c>
      <c r="E529" s="2" t="s">
        <v>1059</v>
      </c>
      <c r="F529" s="2" t="s">
        <v>970</v>
      </c>
      <c r="G529" s="2" t="s">
        <v>974</v>
      </c>
      <c r="H529" s="2">
        <v>1</v>
      </c>
      <c r="I529" s="6"/>
    </row>
    <row r="530" spans="1:11" x14ac:dyDescent="0.25">
      <c r="A530" s="6" t="s">
        <v>528</v>
      </c>
      <c r="B530" s="6" t="str">
        <f t="shared" si="19"/>
        <v>ER24-HT_FW_T_2</v>
      </c>
      <c r="C530" s="6" t="s">
        <v>831</v>
      </c>
      <c r="D530" s="6">
        <f t="shared" si="20"/>
        <v>1</v>
      </c>
      <c r="E530" s="2" t="s">
        <v>1059</v>
      </c>
      <c r="F530" s="2" t="s">
        <v>970</v>
      </c>
      <c r="G530" s="2" t="s">
        <v>974</v>
      </c>
      <c r="H530" s="2">
        <v>2</v>
      </c>
      <c r="I530" s="6"/>
    </row>
    <row r="531" spans="1:11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ER24-LT_FW_T_1</v>
      </c>
      <c r="C532" s="6" t="s">
        <v>831</v>
      </c>
      <c r="D532" s="6">
        <f t="shared" si="20"/>
        <v>1</v>
      </c>
      <c r="E532" s="2" t="s">
        <v>1060</v>
      </c>
      <c r="F532" s="2" t="s">
        <v>970</v>
      </c>
      <c r="G532" s="2" t="s">
        <v>974</v>
      </c>
      <c r="H532" s="2">
        <v>1</v>
      </c>
      <c r="I532" s="6"/>
    </row>
    <row r="533" spans="1:11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ER24-LT_FW_T_2</v>
      </c>
      <c r="C534" s="6" t="s">
        <v>831</v>
      </c>
      <c r="D534" s="6">
        <f t="shared" si="20"/>
        <v>1</v>
      </c>
      <c r="E534" s="2" t="s">
        <v>1060</v>
      </c>
      <c r="F534" s="2" t="s">
        <v>970</v>
      </c>
      <c r="G534" s="2" t="s">
        <v>974</v>
      </c>
      <c r="H534" s="2">
        <v>2</v>
      </c>
      <c r="I534" s="6"/>
    </row>
    <row r="535" spans="1:11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/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</row>
    <row r="537" spans="1:11" x14ac:dyDescent="0.25">
      <c r="A537" s="6" t="s">
        <v>535</v>
      </c>
      <c r="B537" s="6" t="str">
        <f t="shared" si="19"/>
        <v>ME1-CAC_FW_T_OUT</v>
      </c>
      <c r="C537" s="6" t="s">
        <v>831</v>
      </c>
      <c r="D537" s="6">
        <f t="shared" si="20"/>
        <v>1</v>
      </c>
      <c r="E537" s="2" t="s">
        <v>1036</v>
      </c>
      <c r="F537" s="2" t="s">
        <v>970</v>
      </c>
      <c r="G537" s="2" t="s">
        <v>974</v>
      </c>
      <c r="H537" s="2" t="s">
        <v>975</v>
      </c>
      <c r="I537" s="6"/>
    </row>
    <row r="538" spans="1:11" x14ac:dyDescent="0.25">
      <c r="A538" s="6" t="s">
        <v>536</v>
      </c>
      <c r="B538" s="6" t="str">
        <f t="shared" si="19"/>
        <v>ME1-CAC_AIR_T_OUT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975</v>
      </c>
      <c r="I538" s="6"/>
      <c r="J538">
        <v>30</v>
      </c>
      <c r="K538">
        <v>65</v>
      </c>
    </row>
    <row r="539" spans="1:11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1091</v>
      </c>
      <c r="J581">
        <v>0</v>
      </c>
      <c r="K581">
        <v>100</v>
      </c>
    </row>
    <row r="582" spans="1:15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O585" t="s">
        <v>1092</v>
      </c>
    </row>
    <row r="586" spans="1:15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1063</v>
      </c>
      <c r="F591" s="2" t="s">
        <v>971</v>
      </c>
      <c r="G591" s="2" t="s">
        <v>973</v>
      </c>
      <c r="H591" s="2" t="s">
        <v>978</v>
      </c>
      <c r="I591" s="6" t="s">
        <v>1006</v>
      </c>
      <c r="J591">
        <v>1.4</v>
      </c>
      <c r="K591">
        <v>5.5</v>
      </c>
    </row>
    <row r="592" spans="1:15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9" x14ac:dyDescent="0.25">
      <c r="A593" s="6" t="s">
        <v>591</v>
      </c>
      <c r="B593" s="6" t="str">
        <f t="shared" si="21"/>
        <v>ME1-LOC_OIL_T_IN</v>
      </c>
      <c r="C593" s="6" t="s">
        <v>831</v>
      </c>
      <c r="D593" s="6">
        <f t="shared" si="22"/>
        <v>1</v>
      </c>
      <c r="E593" s="2" t="s">
        <v>1063</v>
      </c>
      <c r="F593" s="2" t="s">
        <v>971</v>
      </c>
      <c r="G593" s="2" t="s">
        <v>974</v>
      </c>
      <c r="H593" s="2" t="s">
        <v>978</v>
      </c>
      <c r="I593" s="8" t="s">
        <v>844</v>
      </c>
    </row>
    <row r="594" spans="1:9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9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9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</row>
    <row r="597" spans="1:9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</row>
    <row r="598" spans="1:9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</row>
    <row r="599" spans="1:9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</row>
    <row r="600" spans="1:9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9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9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9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9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9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9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9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9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9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9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9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9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9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9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9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9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9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</row>
    <row r="618" spans="1:9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9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9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9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9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9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</row>
    <row r="624" spans="1:9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9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9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</row>
    <row r="627" spans="1:9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9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9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9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9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9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9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9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9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9" hidden="1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9" x14ac:dyDescent="0.25">
      <c r="A637" s="6" t="s">
        <v>635</v>
      </c>
      <c r="B637" s="6" t="str">
        <f t="shared" si="21"/>
        <v>ME2-TC_AIR_P_OUT</v>
      </c>
      <c r="C637" s="6" t="s">
        <v>831</v>
      </c>
      <c r="D637" s="6">
        <f t="shared" si="22"/>
        <v>1</v>
      </c>
      <c r="E637" s="2" t="s">
        <v>1028</v>
      </c>
      <c r="F637" s="2" t="s">
        <v>967</v>
      </c>
      <c r="G637" s="2" t="s">
        <v>973</v>
      </c>
      <c r="H637" s="2" t="s">
        <v>975</v>
      </c>
      <c r="I637" s="6"/>
    </row>
    <row r="638" spans="1:9" x14ac:dyDescent="0.25">
      <c r="A638" s="6" t="s">
        <v>636</v>
      </c>
      <c r="B638" s="6" t="str">
        <f t="shared" si="21"/>
        <v>ME2-TC_FW_T_OUT</v>
      </c>
      <c r="C638" s="6" t="s">
        <v>831</v>
      </c>
      <c r="D638" s="6">
        <f t="shared" si="22"/>
        <v>1</v>
      </c>
      <c r="E638" s="2" t="s">
        <v>1028</v>
      </c>
      <c r="F638" s="2" t="s">
        <v>970</v>
      </c>
      <c r="G638" s="2" t="s">
        <v>974</v>
      </c>
      <c r="H638" s="2" t="s">
        <v>975</v>
      </c>
      <c r="I638" s="6"/>
    </row>
    <row r="639" spans="1:9" x14ac:dyDescent="0.25">
      <c r="A639" s="6" t="s">
        <v>637</v>
      </c>
      <c r="B639" s="6" t="str">
        <f t="shared" si="21"/>
        <v>ME2-TC_AIR_T_OUT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975</v>
      </c>
      <c r="I639" s="6"/>
    </row>
    <row r="640" spans="1:9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hidden="1" x14ac:dyDescent="0.25">
      <c r="A672" s="6" t="s">
        <v>670</v>
      </c>
      <c r="B672" s="6" t="str">
        <f t="shared" si="23"/>
        <v>ME2 ENGINE SPEED:2364:rpm:Average:900</v>
      </c>
      <c r="C672" s="6"/>
      <c r="D672" s="6">
        <f t="shared" si="24"/>
        <v>0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ME2_FUEL_T_IN</v>
      </c>
      <c r="C680" s="6" t="s">
        <v>831</v>
      </c>
      <c r="D680" s="6">
        <f t="shared" si="24"/>
        <v>1</v>
      </c>
      <c r="E680" s="2" t="s">
        <v>987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1064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ME2-LOC_OIL_T_IN</v>
      </c>
      <c r="C695" s="6" t="s">
        <v>831</v>
      </c>
      <c r="D695" s="6">
        <f t="shared" si="24"/>
        <v>1</v>
      </c>
      <c r="E695" s="2" t="s">
        <v>1064</v>
      </c>
      <c r="F695" s="2" t="s">
        <v>971</v>
      </c>
      <c r="G695" s="2" t="s">
        <v>974</v>
      </c>
      <c r="H695" s="2" t="s">
        <v>978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ME3-TC_FW_P_OUT</v>
      </c>
      <c r="C739" s="6" t="s">
        <v>831</v>
      </c>
      <c r="D739" s="6">
        <f t="shared" si="26"/>
        <v>1</v>
      </c>
      <c r="E739" s="2" t="s">
        <v>1032</v>
      </c>
      <c r="F739" s="2" t="s">
        <v>970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ME3-TC_FW_T_OUT</v>
      </c>
      <c r="C740" s="6" t="s">
        <v>831</v>
      </c>
      <c r="D740" s="6">
        <f t="shared" si="26"/>
        <v>1</v>
      </c>
      <c r="E740" s="2" t="s">
        <v>1032</v>
      </c>
      <c r="F740" s="2" t="s">
        <v>970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ME3-CYL_AIR_T_IN</v>
      </c>
      <c r="C741" s="6" t="s">
        <v>831</v>
      </c>
      <c r="D741" s="6">
        <f t="shared" si="26"/>
        <v>1</v>
      </c>
      <c r="E741" s="2" t="s">
        <v>1033</v>
      </c>
      <c r="F741" s="2" t="s">
        <v>967</v>
      </c>
      <c r="G741" s="2" t="s">
        <v>974</v>
      </c>
      <c r="H741" s="2" t="s">
        <v>978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1065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ME3-LOC_OIL_T_IN</v>
      </c>
      <c r="C792" s="6" t="s">
        <v>831</v>
      </c>
      <c r="D792" s="6">
        <f t="shared" si="28"/>
        <v>1</v>
      </c>
      <c r="E792" s="11" t="s">
        <v>1065</v>
      </c>
      <c r="F792" s="11" t="s">
        <v>971</v>
      </c>
      <c r="G792" s="11" t="s">
        <v>974</v>
      </c>
      <c r="H792" s="11" t="s">
        <v>978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ME4-TC_FW_P_OUT</v>
      </c>
      <c r="C824" s="6" t="s">
        <v>831</v>
      </c>
      <c r="D824" s="6">
        <f t="shared" si="28"/>
        <v>1</v>
      </c>
      <c r="E824" s="2" t="s">
        <v>1034</v>
      </c>
      <c r="F824" s="2" t="s">
        <v>970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ME4-TC_FW_T_OUT</v>
      </c>
      <c r="C825" s="6" t="s">
        <v>831</v>
      </c>
      <c r="D825" s="6">
        <f t="shared" si="28"/>
        <v>1</v>
      </c>
      <c r="E825" s="2" t="s">
        <v>1034</v>
      </c>
      <c r="F825" s="2" t="s">
        <v>970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1067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1067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1066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ME4-LOC_OIL_T_IN</v>
      </c>
      <c r="C875" s="6" t="s">
        <v>831</v>
      </c>
      <c r="D875" s="6">
        <f t="shared" si="30"/>
        <v>1</v>
      </c>
      <c r="E875" s="11" t="s">
        <v>1066</v>
      </c>
      <c r="F875" s="11" t="s">
        <v>971</v>
      </c>
      <c r="G875" s="11" t="s">
        <v>974</v>
      </c>
      <c r="H875" s="11" t="s">
        <v>978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1080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9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9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9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1076</v>
      </c>
      <c r="F915" s="2" t="s">
        <v>1075</v>
      </c>
      <c r="G915" s="2" t="s">
        <v>973</v>
      </c>
      <c r="H915" s="2" t="s">
        <v>975</v>
      </c>
      <c r="I915" s="6"/>
    </row>
    <row r="916" spans="1:9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1077</v>
      </c>
      <c r="F916" s="2" t="s">
        <v>1075</v>
      </c>
      <c r="G916" s="2" t="s">
        <v>973</v>
      </c>
      <c r="H916" s="2" t="s">
        <v>975</v>
      </c>
      <c r="I916" s="6"/>
    </row>
    <row r="917" spans="1:9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9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9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1074</v>
      </c>
      <c r="F919" s="2" t="s">
        <v>1045</v>
      </c>
      <c r="G919" s="2" t="s">
        <v>974</v>
      </c>
      <c r="I919" s="6"/>
    </row>
    <row r="920" spans="1:9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9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1071</v>
      </c>
      <c r="F921" s="2" t="s">
        <v>1072</v>
      </c>
      <c r="G921" s="2" t="s">
        <v>1073</v>
      </c>
      <c r="I921" s="6"/>
    </row>
    <row r="922" spans="1:9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9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9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9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9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9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9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SW-ME-AE13_SW_T_OUT</v>
      </c>
      <c r="C931" s="6" t="s">
        <v>831</v>
      </c>
      <c r="D931" s="6">
        <f t="shared" si="32"/>
        <v>1</v>
      </c>
      <c r="E931" s="2" t="s">
        <v>1078</v>
      </c>
      <c r="F931" s="2" t="s">
        <v>1045</v>
      </c>
      <c r="G931" s="2" t="s">
        <v>974</v>
      </c>
      <c r="H931" s="2" t="s">
        <v>975</v>
      </c>
      <c r="I931" s="6"/>
    </row>
    <row r="932" spans="1:9" x14ac:dyDescent="0.25">
      <c r="A932" s="6" t="s">
        <v>951</v>
      </c>
      <c r="B932" s="6" t="str">
        <f t="shared" si="31"/>
        <v>SW-ME-AE24_SW_T_OUT</v>
      </c>
      <c r="C932" s="6" t="s">
        <v>831</v>
      </c>
      <c r="D932" s="6">
        <f t="shared" si="32"/>
        <v>1</v>
      </c>
      <c r="E932" s="2" t="s">
        <v>1079</v>
      </c>
      <c r="F932" s="2" t="s">
        <v>1045</v>
      </c>
      <c r="G932" s="2" t="s">
        <v>974</v>
      </c>
      <c r="H932" s="2" t="s">
        <v>975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</autoFilter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401:H577 E597:H678 E596 G596:H596 E691:H692 C1:D935 F690:H690 I1:N1 J16 J93:K93 J82:K82 J85:K85 J88:K8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2017-06-04T09:13:03Z</dcterms:modified>
</cp:coreProperties>
</file>