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4" i="1" l="1"/>
  <c r="L448" i="1"/>
  <c r="B720" i="1"/>
  <c r="L447" i="1"/>
  <c r="B420" i="1"/>
  <c r="L446" i="1"/>
  <c r="B325" i="1"/>
  <c r="L445" i="1"/>
  <c r="B227" i="1"/>
  <c r="L444" i="1"/>
  <c r="B124" i="1"/>
  <c r="L443" i="1"/>
  <c r="L124" i="1"/>
  <c r="L101" i="1"/>
  <c r="L100" i="1"/>
  <c r="L99" i="1"/>
  <c r="L98" i="1"/>
  <c r="L97" i="1"/>
  <c r="L93" i="1"/>
  <c r="L91" i="1"/>
  <c r="L88" i="1"/>
  <c r="L85" i="1"/>
  <c r="L84" i="1"/>
  <c r="L83" i="1"/>
  <c r="L82" i="1"/>
  <c r="L80" i="1"/>
  <c r="L77" i="1"/>
  <c r="L64" i="1"/>
  <c r="L63" i="1"/>
  <c r="L62" i="1"/>
  <c r="L59" i="1"/>
  <c r="L17" i="1"/>
  <c r="L102" i="1"/>
  <c r="L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<sst xmlns="http://schemas.openxmlformats.org/spreadsheetml/2006/main" count="2103" uniqueCount="1109">
  <si>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</si>
  <si>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</si>
  <si>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</si>
  <si>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</si>
  <si>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</si>
  <si>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</si>
  <si>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</si>
  <si>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</si>
  <si>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</si>
  <si>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</si>
  <si>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</si>
  <si>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</si>
  <si>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</si>
  <si>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</si>
  <si>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</si>
  <si>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</si>
  <si>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</si>
  <si>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</si>
  <si>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</si>
  <si>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</si>
  <si>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</si>
  <si>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</si>
  <si>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</si>
  <si>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</si>
  <si>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</si>
  <si>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</si>
  <si>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</si>
  <si>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</si>
  <si>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</si>
  <si>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</si>
  <si>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</si>
  <si>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</si>
  <si>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</si>
  <si>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</si>
  <si>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</si>
  <si>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</si>
  <si>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</si>
  <si>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</si>
  <si>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</si>
  <si>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</si>
  <si>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</si>
  <si>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</si>
  <si>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</si>
  <si>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</si>
  <si>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</si>
  <si>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</si>
  <si>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</si>
  <si>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</si>
  <si>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</si>
  <si>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</si>
  <si>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</si>
  <si>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</si>
  <si>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</si>
  <si>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</si>
  <si>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</si>
  <si>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</si>
  <si>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</si>
  <si>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</si>
  <si>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</si>
  <si>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</si>
  <si>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</si>
  <si>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</si>
  <si>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</si>
  <si>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</si>
  <si>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</si>
  <si>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</si>
  <si>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</si>
  <si>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</si>
  <si>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</si>
  <si>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</si>
  <si>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</si>
  <si>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</si>
  <si>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</si>
  <si>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</si>
  <si>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</si>
  <si>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</si>
  <si>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</si>
  <si>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</si>
  <si>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</si>
  <si>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</si>
  <si>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</si>
  <si>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</si>
  <si>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</si>
  <si>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</si>
  <si>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</si>
  <si>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</si>
  <si>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</si>
  <si>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</si>
  <si>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</si>
  <si>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</si>
  <si>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</si>
  <si>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</si>
  <si>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</si>
  <si>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</si>
  <si>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</si>
  <si>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</si>
  <si>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</si>
  <si>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</si>
  <si>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</si>
  <si>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</si>
  <si>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</si>
  <si>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</si>
  <si>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</si>
  <si>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</si>
  <si>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</si>
  <si>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</si>
  <si>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</si>
  <si>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</si>
  <si>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</si>
  <si>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</si>
  <si>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</si>
  <si>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</si>
  <si>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</si>
  <si>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</si>
  <si>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</si>
  <si>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</si>
  <si>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</si>
  <si>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</si>
  <si>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</si>
  <si>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</si>
  <si>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</si>
  <si>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</si>
  <si>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</si>
  <si>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</si>
  <si>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</si>
  <si>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</si>
  <si>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</si>
  <si>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</si>
  <si>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</si>
  <si>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</si>
  <si>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</si>
  <si>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</si>
  <si>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</si>
  <si>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</si>
  <si>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</si>
  <si>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</si>
  <si>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</si>
  <si>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</si>
  <si>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</si>
  <si>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</si>
  <si>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</si>
  <si>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</si>
  <si>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</si>
  <si>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</si>
  <si>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</si>
  <si>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</si>
  <si>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</si>
  <si>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</si>
  <si>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</si>
  <si>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</si>
  <si>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</si>
  <si>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</si>
  <si>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</si>
  <si>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</si>
  <si>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</si>
  <si>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</si>
  <si>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</si>
  <si>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</si>
  <si>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</si>
  <si>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</si>
  <si>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</si>
  <si>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</si>
  <si>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</si>
  <si>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</si>
  <si>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</si>
  <si>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</si>
  <si>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</si>
  <si>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</si>
  <si>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</si>
  <si>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</si>
  <si>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</si>
  <si>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</si>
  <si>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</si>
  <si>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</si>
  <si>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</si>
  <si>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</si>
  <si>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</si>
  <si>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</si>
  <si>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</si>
  <si>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</si>
  <si>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</si>
  <si>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</si>
  <si>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</si>
  <si>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</si>
  <si>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</si>
  <si>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</si>
  <si>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</si>
  <si>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</si>
  <si>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</si>
  <si>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</si>
  <si>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</si>
  <si>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</si>
  <si>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</si>
  <si>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</si>
  <si>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</si>
  <si>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</si>
  <si>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</si>
  <si>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</si>
  <si>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</si>
  <si>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</si>
  <si>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</si>
  <si>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</si>
  <si>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</si>
  <si>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</si>
  <si>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</si>
  <si>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</si>
  <si>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</si>
  <si>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</si>
  <si>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</si>
  <si>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</si>
  <si>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</si>
  <si>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</si>
  <si>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</si>
  <si>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</si>
  <si>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</si>
  <si>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</si>
  <si>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</si>
  <si>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</si>
  <si>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</si>
  <si>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</si>
  <si>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</si>
  <si>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</si>
  <si>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</si>
  <si>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</si>
  <si>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</si>
  <si>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</si>
  <si>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</si>
  <si>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</si>
  <si>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</si>
  <si>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</si>
  <si>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</si>
  <si>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</si>
  <si>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</si>
  <si>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</si>
  <si>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</si>
  <si>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</si>
  <si>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</si>
  <si>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</si>
  <si>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</si>
  <si>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</si>
  <si>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</si>
  <si>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</si>
  <si>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</si>
  <si>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</si>
  <si>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</si>
  <si>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</si>
  <si>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</si>
  <si>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</si>
  <si>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</si>
  <si>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</si>
  <si>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</si>
  <si>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</si>
  <si>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</si>
  <si>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</si>
  <si>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</si>
  <si>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</si>
  <si>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</si>
  <si>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</si>
  <si>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</si>
  <si>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</si>
  <si>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</si>
  <si>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</si>
  <si>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</si>
  <si>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</si>
  <si>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</si>
  <si>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</si>
  <si>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</si>
  <si>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</si>
  <si>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</si>
  <si>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</si>
  <si>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</si>
  <si>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</si>
  <si>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</si>
  <si>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</si>
  <si>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</si>
  <si>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</si>
  <si>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</si>
  <si>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</si>
  <si>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</si>
  <si>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</si>
  <si>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</si>
  <si>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</si>
  <si>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</si>
  <si>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</si>
  <si>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</si>
  <si>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</si>
  <si>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</si>
  <si>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</si>
  <si>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</si>
  <si>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</si>
  <si>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</si>
  <si>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</si>
  <si>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</si>
  <si>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</si>
  <si>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</si>
  <si>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</si>
  <si>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</si>
  <si>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</si>
  <si>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</si>
  <si>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</si>
  <si>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</si>
  <si>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</si>
  <si>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</si>
  <si>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</si>
  <si>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</si>
  <si>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</si>
  <si>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</si>
  <si>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</si>
  <si>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</si>
  <si>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</si>
  <si>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</si>
  <si>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</si>
  <si>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</si>
  <si>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</si>
  <si>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</si>
  <si>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</si>
  <si>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</si>
  <si>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</si>
  <si>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</si>
  <si>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</si>
  <si>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</si>
  <si>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</si>
  <si>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</si>
  <si>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</si>
  <si>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</si>
  <si>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</si>
  <si>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</si>
  <si>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</si>
  <si>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</si>
  <si>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</si>
  <si>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</si>
  <si>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</si>
  <si>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</si>
  <si>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</si>
  <si>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</si>
  <si>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</si>
  <si>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</si>
  <si>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</si>
  <si>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</si>
  <si>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</si>
  <si>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</si>
  <si>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</si>
  <si>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</si>
  <si>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</si>
  <si>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</si>
  <si>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</si>
  <si>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</si>
  <si>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</si>
  <si>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</si>
  <si>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</si>
  <si>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</si>
  <si>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</si>
  <si>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</si>
  <si>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</si>
  <si>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</si>
  <si>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</si>
  <si>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</si>
  <si>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</si>
  <si>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</si>
  <si>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</si>
  <si>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</si>
  <si>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</si>
  <si>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</si>
  <si>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</si>
  <si>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</si>
  <si>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</si>
  <si>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</si>
  <si>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</si>
  <si>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</si>
  <si>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</si>
  <si>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</si>
  <si>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</si>
  <si>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</si>
  <si>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</si>
  <si>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</si>
  <si>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</si>
  <si>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</si>
  <si>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</si>
  <si>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</si>
  <si>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</si>
  <si>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</si>
  <si>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</si>
  <si>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</si>
  <si>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</si>
  <si>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</si>
  <si>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</si>
  <si>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</si>
  <si>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</si>
  <si>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</si>
  <si>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</si>
  <si>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</si>
  <si>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</si>
  <si>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</si>
  <si>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</si>
  <si>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</si>
  <si>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</si>
  <si>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</si>
  <si>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</si>
  <si>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</si>
  <si>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</si>
  <si>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</si>
  <si>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</si>
  <si>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</si>
  <si>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</si>
  <si>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</si>
  <si>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</si>
  <si>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</si>
  <si>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</si>
  <si>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</si>
  <si>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</si>
  <si>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</si>
  <si>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</si>
  <si>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</si>
  <si>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</si>
  <si>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</si>
  <si>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</si>
  <si>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</si>
  <si>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</si>
  <si>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</si>
  <si>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</si>
  <si>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</si>
  <si>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</si>
  <si>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</si>
  <si>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</si>
  <si>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</si>
  <si>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</si>
  <si>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</si>
  <si>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</si>
  <si>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</si>
  <si>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</si>
  <si>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</si>
  <si>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</si>
  <si>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</si>
  <si>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</si>
  <si>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</si>
  <si>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</si>
  <si>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</si>
  <si>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</si>
  <si>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</si>
  <si>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</si>
  <si>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</si>
  <si>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</si>
  <si>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</si>
  <si>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</si>
  <si>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</si>
  <si>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</si>
  <si>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</si>
  <si>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</si>
  <si>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</si>
  <si>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</si>
  <si>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</si>
  <si>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</si>
  <si>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</si>
  <si>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</si>
  <si>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</si>
  <si>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</si>
  <si>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</si>
  <si>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</si>
  <si>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</si>
  <si>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</si>
  <si>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</si>
  <si>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</si>
  <si>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</si>
  <si>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</si>
  <si>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</si>
  <si>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</si>
  <si>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</si>
  <si>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</si>
  <si>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</si>
  <si>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</si>
  <si>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</si>
  <si>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</si>
  <si>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</si>
  <si>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</si>
  <si>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</si>
  <si>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</si>
  <si>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</si>
  <si>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</si>
  <si>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</si>
  <si>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</si>
  <si>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</si>
  <si>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</si>
  <si>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</si>
  <si>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</si>
  <si>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</si>
  <si>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</si>
  <si>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</si>
  <si>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</si>
  <si>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</si>
  <si>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</si>
  <si>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</si>
  <si>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</si>
  <si>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</si>
  <si>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</si>
  <si>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</si>
  <si>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</si>
  <si>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</si>
  <si>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</si>
  <si>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</si>
  <si>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</si>
  <si>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</si>
  <si>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</si>
  <si>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</si>
  <si>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</si>
  <si>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</si>
  <si>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</si>
  <si>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</si>
  <si>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</si>
  <si>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</si>
  <si>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</si>
  <si>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</si>
  <si>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</si>
  <si>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</si>
  <si>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</si>
  <si>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</si>
  <si>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</si>
  <si>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</si>
  <si>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</si>
  <si>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</si>
  <si>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</si>
  <si>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</si>
  <si>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</si>
  <si>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</si>
  <si>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</si>
  <si>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</si>
  <si>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</si>
  <si>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</si>
  <si>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</si>
  <si>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</si>
  <si>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</si>
  <si>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</si>
  <si>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</si>
  <si>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</si>
  <si>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</si>
  <si>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</si>
  <si>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</si>
  <si>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</si>
  <si>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</si>
  <si>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</si>
  <si>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</si>
  <si>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</si>
  <si>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</si>
  <si>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</si>
  <si>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</si>
  <si>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</si>
  <si>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</si>
  <si>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</si>
  <si>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</si>
  <si>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</si>
  <si>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</si>
  <si>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</si>
  <si>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</si>
  <si>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</si>
  <si>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</si>
  <si>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</si>
  <si>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</si>
  <si>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</si>
  <si>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</si>
  <si>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</si>
  <si>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</si>
  <si>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</si>
  <si>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</si>
  <si>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</si>
  <si>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</si>
  <si>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</si>
  <si>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</si>
  <si>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</si>
  <si>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</si>
  <si>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</si>
  <si>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</si>
  <si>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</si>
  <si>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</si>
  <si>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</si>
  <si>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</si>
  <si>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</si>
  <si>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</si>
  <si>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</si>
  <si>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</si>
  <si>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</si>
  <si>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</si>
  <si>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</si>
  <si>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</si>
  <si>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</si>
  <si>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</si>
  <si>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</si>
  <si>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</si>
  <si>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</si>
  <si>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</si>
  <si>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</si>
  <si>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</si>
  <si>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</si>
  <si>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</si>
  <si>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</si>
  <si>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</si>
  <si>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</si>
  <si>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</si>
  <si>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</si>
  <si>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</si>
  <si>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</si>
  <si>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</si>
  <si>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</si>
  <si>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</si>
  <si>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</si>
  <si>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</si>
  <si>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</si>
  <si>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</si>
  <si>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</si>
  <si>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</si>
  <si>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</si>
  <si>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</si>
  <si>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</si>
  <si>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</si>
  <si>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</si>
  <si>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</si>
  <si>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</si>
  <si>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</si>
  <si>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</si>
  <si>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</si>
  <si>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</si>
  <si>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</si>
  <si>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</si>
  <si>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</si>
  <si>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</si>
  <si>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</si>
  <si>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</si>
  <si>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</si>
  <si>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</si>
  <si>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</si>
  <si>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</si>
  <si>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</si>
  <si>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</si>
  <si>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</si>
  <si>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</si>
  <si>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</si>
  <si>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</si>
  <si>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</si>
  <si>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</si>
  <si>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</si>
  <si>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</si>
  <si>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</si>
  <si>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</si>
  <si>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</si>
  <si>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</si>
  <si>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</si>
  <si>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</si>
  <si>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</si>
  <si>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</si>
  <si>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</si>
  <si>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</si>
  <si>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</si>
  <si>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</si>
  <si>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</si>
  <si>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</si>
  <si>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</si>
  <si>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</si>
  <si>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</si>
  <si>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</si>
  <si>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</si>
  <si>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</si>
  <si>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</si>
  <si>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</si>
  <si>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</si>
  <si>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</si>
  <si>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</si>
  <si>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</si>
  <si>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</si>
  <si>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</si>
  <si>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</si>
  <si>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</si>
  <si>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</si>
  <si>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</si>
  <si>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</si>
  <si>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</si>
  <si>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</si>
  <si>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</si>
  <si>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</si>
  <si>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</si>
  <si>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</si>
  <si>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</si>
  <si>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</si>
  <si>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</si>
  <si>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</si>
  <si>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</si>
  <si>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</si>
  <si>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</si>
  <si>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</si>
  <si>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</si>
  <si>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</si>
  <si>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</si>
  <si>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</si>
  <si>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</si>
  <si>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</si>
  <si>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</si>
  <si>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</si>
  <si>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</si>
  <si>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</si>
  <si>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</si>
  <si>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</si>
  <si>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</si>
  <si>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</si>
  <si>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</si>
  <si>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</si>
  <si>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</si>
  <si>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</si>
  <si>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</si>
  <si>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</si>
  <si>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</si>
  <si>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</si>
  <si>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</si>
  <si>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</si>
  <si>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</si>
  <si>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</si>
  <si>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</si>
  <si>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</si>
  <si>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</si>
  <si>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</si>
  <si>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</si>
  <si>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</si>
  <si>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</si>
  <si>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</si>
  <si>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</si>
  <si>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</si>
  <si>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</si>
  <si>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</si>
  <si>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</si>
  <si>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</si>
  <si>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</si>
  <si>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</si>
  <si>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</si>
  <si>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</si>
  <si>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</si>
  <si>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</si>
  <si>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</si>
  <si>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</si>
  <si>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</si>
  <si>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</si>
  <si>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</si>
  <si>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</si>
  <si>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</si>
  <si>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</si>
  <si>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</si>
  <si>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</si>
  <si>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</si>
  <si>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</si>
  <si>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</si>
  <si>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</si>
  <si>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</si>
  <si>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</si>
  <si>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</si>
  <si>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</si>
  <si>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</si>
  <si>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</si>
  <si>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</si>
  <si>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</si>
  <si>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</si>
  <si>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</si>
  <si>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</si>
  <si>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</si>
  <si>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</si>
  <si>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</si>
  <si>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</si>
  <si>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</si>
  <si>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</si>
  <si>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</si>
  <si>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</si>
  <si>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</si>
  <si>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</si>
  <si>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</si>
  <si>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</si>
  <si>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</si>
  <si>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</si>
  <si>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</si>
  <si>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</si>
  <si>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</si>
  <si>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</si>
  <si>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</si>
  <si>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</si>
  <si>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</si>
  <si>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</si>
  <si>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</si>
  <si>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</si>
  <si>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</si>
  <si>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</si>
  <si>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</si>
  <si>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</si>
  <si>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</si>
  <si>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</si>
  <si>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</si>
  <si>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</si>
  <si>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</si>
  <si>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</si>
  <si>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</si>
  <si>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</si>
  <si>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</si>
  <si>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</si>
  <si>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</si>
  <si>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</si>
  <si>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</si>
  <si>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</si>
  <si>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</si>
  <si>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</si>
  <si>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</si>
  <si>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</si>
  <si>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</si>
  <si>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</si>
  <si>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</si>
  <si>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</si>
  <si>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</si>
  <si>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</si>
  <si>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</si>
  <si>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</si>
  <si>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</si>
  <si>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</si>
  <si>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</si>
  <si>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</si>
  <si>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</si>
  <si>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</si>
  <si>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</si>
  <si>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</si>
  <si>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</si>
  <si>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</si>
  <si>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</si>
  <si>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</si>
  <si>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</si>
  <si>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</si>
  <si>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</si>
  <si>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</si>
  <si>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</si>
  <si>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</si>
  <si>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</si>
  <si>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</si>
  <si>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</si>
  <si>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</si>
  <si>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</si>
  <si>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</si>
  <si>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</si>
  <si>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</si>
  <si>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</si>
  <si>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</si>
  <si>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</si>
  <si>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</si>
  <si>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</si>
  <si>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</si>
  <si>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</si>
  <si>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</si>
  <si>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</si>
  <si>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</si>
  <si>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</si>
  <si>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</si>
  <si>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</si>
  <si>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</si>
  <si>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</si>
  <si>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</si>
  <si>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</si>
  <si>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</si>
  <si>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</si>
  <si>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</si>
  <si>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</si>
  <si>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</si>
  <si>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</si>
  <si>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</si>
  <si>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</si>
  <si>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</si>
  <si>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</si>
  <si>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</si>
  <si>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</si>
  <si>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</si>
  <si>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</si>
  <si>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</si>
  <si>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</si>
  <si>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</si>
  <si>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</si>
  <si>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</si>
  <si>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</si>
  <si>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</si>
  <si>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</si>
  <si>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</si>
  <si>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</si>
  <si>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</si>
  <si>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</si>
  <si>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</si>
  <si>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</si>
  <si>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</si>
  <si>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</si>
  <si>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</si>
  <si>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</si>
  <si>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</si>
  <si>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</si>
  <si>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</si>
  <si>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</si>
  <si>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</si>
  <si>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</si>
  <si>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</si>
  <si>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</si>
  <si>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</si>
  <si>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</si>
  <si>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</si>
  <si>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</si>
  <si>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</si>
  <si>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</si>
  <si>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</si>
  <si>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</si>
  <si>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</si>
  <si>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</si>
  <si>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</si>
  <si>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</si>
  <si>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</si>
  <si>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</si>
  <si>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</si>
  <si>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</si>
  <si>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</si>
  <si>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</si>
  <si>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</si>
  <si>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</si>
  <si>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</si>
  <si>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</si>
  <si>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</si>
  <si>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</si>
  <si>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</si>
  <si>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</si>
  <si>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</si>
  <si>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</si>
  <si>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</si>
  <si>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</si>
  <si>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</si>
  <si>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</si>
  <si>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</si>
  <si>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</si>
  <si>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</si>
  <si>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</si>
  <si>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</si>
  <si>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</si>
  <si>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</si>
  <si>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</si>
  <si>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</si>
  <si>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</si>
  <si>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</si>
  <si>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</si>
  <si>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</si>
  <si>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</si>
  <si>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</si>
  <si>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</si>
  <si>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</si>
  <si>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</si>
  <si>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</si>
  <si>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</si>
  <si>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</si>
  <si>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</si>
  <si>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</si>
  <si>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</si>
  <si>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</si>
  <si>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</si>
  <si>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</si>
  <si>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</si>
  <si>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</si>
  <si>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</si>
  <si>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</si>
  <si>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</si>
  <si>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</si>
  <si>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</si>
  <si>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</si>
  <si>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</si>
  <si>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</si>
  <si>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</si>
  <si>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</si>
  <si>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</si>
  <si>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</si>
  <si>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</si>
  <si>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</si>
  <si>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</si>
  <si>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</si>
  <si>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</si>
  <si>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</si>
  <si>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</si>
  <si>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</si>
  <si>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</si>
  <si>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</si>
  <si>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</si>
  <si>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</si>
  <si>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</si>
  <si>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</si>
  <si>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</si>
  <si>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</si>
  <si>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</si>
  <si>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</si>
  <si>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</si>
  <si>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</si>
  <si>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</si>
  <si>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</si>
  <si>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</si>
  <si>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</si>
  <si>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</si>
  <si>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</si>
  <si>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</si>
  <si>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</si>
  <si>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</si>
  <si>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</si>
  <si>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</si>
  <si>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</si>
  <si>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</si>
  <si>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</si>
  <si>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</si>
  <si>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</si>
  <si>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</si>
  <si>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</si>
  <si>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</si>
  <si>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</si>
  <si>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</si>
  <si>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</si>
  <si>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</si>
  <si>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</si>
  <si>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</si>
  <si>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</si>
  <si>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</si>
  <si>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</si>
  <si>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</si>
  <si>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</si>
  <si>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</si>
  <si>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</si>
  <si>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</si>
  <si>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</si>
  <si>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</si>
  <si>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</si>
  <si>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</si>
  <si>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</si>
  <si>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</si>
  <si>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</si>
  <si>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</si>
  <si>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</si>
  <si>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</si>
  <si>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</si>
  <si>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</si>
  <si>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</si>
  <si>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</si>
  <si>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</si>
  <si>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</si>
  <si>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</si>
  <si>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</si>
  <si>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</si>
  <si>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</si>
  <si>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</si>
  <si>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</si>
  <si>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</si>
  <si>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</si>
  <si>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</si>
  <si>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</si>
  <si>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</si>
  <si>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</si>
  <si>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</si>
  <si>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</si>
  <si>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</si>
  <si>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</si>
  <si>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</si>
  <si>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</si>
  <si>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</si>
  <si>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</si>
  <si>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</si>
  <si>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</si>
  <si>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</si>
  <si>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</si>
  <si>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</si>
  <si>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</si>
  <si>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</si>
  <si>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</si>
  <si>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</si>
  <si>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</si>
  <si>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</si>
  <si>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</si>
  <si>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</si>
  <si>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</si>
  <si>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</si>
  <si>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</si>
  <si>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</si>
  <si>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</si>
  <si>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</si>
  <si>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</si>
  <si>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</si>
  <si>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</si>
  <si>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</si>
  <si>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</si>
  <si>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</si>
  <si>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</si>
  <si>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</si>
  <si>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</si>
  <si>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</si>
  <si>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</si>
  <si>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</si>
  <si>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</si>
  <si>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</si>
  <si>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</si>
  <si>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</si>
  <si>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</si>
  <si>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</si>
  <si>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</si>
  <si>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</si>
  <si>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</si>
  <si>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</si>
  <si>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</si>
  <si>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</si>
  <si>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</si>
  <si>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</si>
  <si>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</si>
  <si>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</si>
  <si>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</si>
  <si>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</si>
  <si>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</si>
  <si>
    <t>FW-HEATER</t>
  </si>
  <si>
    <t>No data before May (same as seawater temperature)</t>
  </si>
  <si>
    <t>Setpoint temperature for the seawater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</si>
</sst>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75"/>
  <sheetViews>
    <sheetView tabSelected="1" topLeftCell="A519" workbookViewId="0">
      <pane xSplit="1" topLeftCell="F1" activePane="topRight" state="frozen"/>
      <selection activeCell="A83" sqref="A83"/>
      <selection pane="topRight" activeCell="I528" sqref="I528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1075</v>
      </c>
      <c r="K1" s="14" t="s">
        <v>1076</v>
      </c>
      <c r="L1" s="14" t="s">
        <v>1080</v>
      </c>
      <c r="M1" s="14" t="s">
        <v>1079</v>
      </c>
      <c r="N1" s="14" t="s">
        <v>1078</v>
      </c>
    </row>
    <row r="2" spans="1:15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1077</v>
      </c>
      <c r="N16">
        <v>5000</v>
      </c>
      <c r="O16" t="s">
        <v>1081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1077</v>
      </c>
      <c r="N17">
        <v>5000</v>
      </c>
    </row>
    <row r="18" spans="1:14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1077</v>
      </c>
      <c r="N59">
        <v>5000</v>
      </c>
    </row>
    <row r="60" spans="1:14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1064</v>
      </c>
      <c r="J62">
        <v>150</v>
      </c>
      <c r="K62">
        <v>550</v>
      </c>
      <c r="L62" t="str">
        <f t="shared" ref="L62:L64" si="2">$B$124</f>
        <v>AE1-TC__RPM_</v>
      </c>
      <c r="M62" t="s">
        <v>1077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1064</v>
      </c>
      <c r="J63">
        <v>150</v>
      </c>
      <c r="K63">
        <v>550</v>
      </c>
      <c r="L63" t="str">
        <f t="shared" si="2"/>
        <v>AE1-TC__RPM_</v>
      </c>
      <c r="M63" t="s">
        <v>1077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1077</v>
      </c>
      <c r="N64">
        <v>5000</v>
      </c>
    </row>
    <row r="65" spans="1:15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1077</v>
      </c>
      <c r="N77">
        <v>5000</v>
      </c>
      <c r="O77" t="s">
        <v>1082</v>
      </c>
    </row>
    <row r="78" spans="1:15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1077</v>
      </c>
      <c r="N80">
        <v>5000</v>
      </c>
    </row>
    <row r="81" spans="1:15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1084</v>
      </c>
      <c r="K82" s="15" t="s">
        <v>1084</v>
      </c>
      <c r="L82" t="str">
        <f t="shared" ref="L82:L85" si="5">$B$124</f>
        <v>AE1-TC__RPM_</v>
      </c>
      <c r="M82" t="s">
        <v>1077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AE1-HT_FW_P_IN</v>
      </c>
      <c r="C83" s="6" t="s">
        <v>831</v>
      </c>
      <c r="D83" s="6">
        <f t="shared" si="4"/>
        <v>1</v>
      </c>
      <c r="E83" s="2" t="s">
        <v>963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1077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1077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1084</v>
      </c>
      <c r="K85" s="15" t="s">
        <v>1084</v>
      </c>
      <c r="L85" t="str">
        <f t="shared" si="5"/>
        <v>AE1-TC__RPM_</v>
      </c>
      <c r="M85" t="s">
        <v>1077</v>
      </c>
      <c r="N85">
        <v>5000</v>
      </c>
    </row>
    <row r="86" spans="1:15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1084</v>
      </c>
      <c r="K88" s="15" t="s">
        <v>1084</v>
      </c>
      <c r="L88" t="str">
        <f>$B$124</f>
        <v>AE1-TC__RPM_</v>
      </c>
      <c r="M88" t="s">
        <v>1077</v>
      </c>
      <c r="N88">
        <v>5000</v>
      </c>
    </row>
    <row r="89" spans="1:15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1056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1077</v>
      </c>
      <c r="N91">
        <v>5000</v>
      </c>
    </row>
    <row r="92" spans="1:15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1056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1077</v>
      </c>
      <c r="N93">
        <v>5000</v>
      </c>
      <c r="O93" t="s">
        <v>1083</v>
      </c>
    </row>
    <row r="94" spans="1:15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1056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1077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1077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1077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1077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1077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1077</v>
      </c>
      <c r="N102">
        <v>5000</v>
      </c>
    </row>
    <row r="103" spans="1:14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1077</v>
      </c>
      <c r="N124">
        <v>5000</v>
      </c>
    </row>
    <row r="125" spans="1:14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AE2-HT_FW_P_IN</v>
      </c>
      <c r="C193" s="6" t="s">
        <v>831</v>
      </c>
      <c r="D193" s="6">
        <f t="shared" si="8"/>
        <v>1</v>
      </c>
      <c r="E193" s="2" t="s">
        <v>997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1055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1055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AE3-HT_FW_P_IN</v>
      </c>
      <c r="C291" s="6" t="s">
        <v>831</v>
      </c>
      <c r="D291" s="6">
        <f t="shared" si="12"/>
        <v>1</v>
      </c>
      <c r="E291" s="2" t="s">
        <v>996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1062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1062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5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AE4-HT_FW_P_IN</v>
      </c>
      <c r="C387" s="6" t="s">
        <v>831</v>
      </c>
      <c r="D387" s="6">
        <f t="shared" ref="D387:D450" si="16">IF(A387=B387,0,1)</f>
        <v>1</v>
      </c>
      <c r="E387" s="2" t="s">
        <v>998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1063</v>
      </c>
      <c r="F395" s="2" t="s">
        <v>971</v>
      </c>
      <c r="G395" s="2" t="s">
        <v>973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1063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1077</v>
      </c>
      <c r="N443">
        <v>5000</v>
      </c>
    </row>
    <row r="444" spans="1:14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1077</v>
      </c>
      <c r="N444">
        <v>5000</v>
      </c>
    </row>
    <row r="445" spans="1:14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1077</v>
      </c>
      <c r="N445">
        <v>5000</v>
      </c>
    </row>
    <row r="446" spans="1:14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1077</v>
      </c>
      <c r="N446">
        <v>5000</v>
      </c>
    </row>
    <row r="447" spans="1:14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1077</v>
      </c>
      <c r="N447">
        <v>5000</v>
      </c>
    </row>
    <row r="448" spans="1:14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1077</v>
      </c>
      <c r="N448">
        <v>5000</v>
      </c>
    </row>
    <row r="449" spans="1:9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x14ac:dyDescent="0.25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1093</v>
      </c>
      <c r="F475" s="2" t="s">
        <v>1094</v>
      </c>
      <c r="G475" s="2" t="s">
        <v>1097</v>
      </c>
      <c r="H475" s="2" t="s">
        <v>1099</v>
      </c>
      <c r="I475" s="6"/>
    </row>
    <row r="476" spans="1:1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x14ac:dyDescent="0.25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1093</v>
      </c>
      <c r="F477" s="2" t="s">
        <v>1094</v>
      </c>
      <c r="G477" s="2" t="s">
        <v>1097</v>
      </c>
      <c r="H477" s="2" t="s">
        <v>1100</v>
      </c>
      <c r="I477" s="6"/>
    </row>
    <row r="478" spans="1:1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x14ac:dyDescent="0.25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1093</v>
      </c>
      <c r="F479" s="2" t="s">
        <v>1094</v>
      </c>
      <c r="G479" s="2" t="s">
        <v>974</v>
      </c>
      <c r="H479" s="2" t="s">
        <v>1099</v>
      </c>
      <c r="I479" s="6"/>
      <c r="J479">
        <v>5</v>
      </c>
      <c r="K479">
        <v>100</v>
      </c>
    </row>
    <row r="480" spans="1:1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x14ac:dyDescent="0.25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1093</v>
      </c>
      <c r="F481" s="2" t="s">
        <v>1094</v>
      </c>
      <c r="G481" s="2" t="s">
        <v>974</v>
      </c>
      <c r="H481" s="2" t="s">
        <v>1100</v>
      </c>
      <c r="I481" s="6"/>
      <c r="J481">
        <v>5</v>
      </c>
      <c r="K481">
        <v>100</v>
      </c>
    </row>
    <row r="482" spans="1:1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x14ac:dyDescent="0.25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1093</v>
      </c>
      <c r="F483" s="2" t="s">
        <v>1095</v>
      </c>
      <c r="G483" s="2" t="s">
        <v>1097</v>
      </c>
      <c r="H483" s="2" t="s">
        <v>1101</v>
      </c>
      <c r="I483" s="6"/>
    </row>
    <row r="484" spans="1:1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x14ac:dyDescent="0.25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1093</v>
      </c>
      <c r="F485" s="2" t="s">
        <v>1095</v>
      </c>
      <c r="G485" s="2" t="s">
        <v>1097</v>
      </c>
      <c r="H485" s="2" t="s">
        <v>1102</v>
      </c>
      <c r="I485" s="6"/>
    </row>
    <row r="486" spans="1:1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x14ac:dyDescent="0.25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1093</v>
      </c>
      <c r="F495" s="2" t="s">
        <v>1098</v>
      </c>
      <c r="G495" s="2" t="s">
        <v>1097</v>
      </c>
      <c r="H495" s="2" t="s">
        <v>1103</v>
      </c>
      <c r="I495" s="6"/>
    </row>
    <row r="496" spans="1:1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11" x14ac:dyDescent="0.25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1093</v>
      </c>
      <c r="F497" s="2" t="s">
        <v>1098</v>
      </c>
      <c r="G497" s="2" t="s">
        <v>1097</v>
      </c>
      <c r="H497" s="2" t="s">
        <v>1104</v>
      </c>
      <c r="I497" s="6"/>
    </row>
    <row r="498" spans="1:1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11" x14ac:dyDescent="0.25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1093</v>
      </c>
      <c r="F499" s="2" t="s">
        <v>1096</v>
      </c>
      <c r="G499" s="2" t="s">
        <v>974</v>
      </c>
      <c r="H499" s="2" t="s">
        <v>1105</v>
      </c>
      <c r="I499" s="6" t="s">
        <v>1092</v>
      </c>
      <c r="J499">
        <v>5</v>
      </c>
      <c r="K499">
        <v>70</v>
      </c>
    </row>
    <row r="500" spans="1:1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11" x14ac:dyDescent="0.25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1093</v>
      </c>
      <c r="F501" s="2" t="s">
        <v>1096</v>
      </c>
      <c r="G501" s="2" t="s">
        <v>974</v>
      </c>
      <c r="H501" s="2" t="s">
        <v>1101</v>
      </c>
      <c r="I501" s="6"/>
      <c r="J501">
        <v>5</v>
      </c>
      <c r="K501">
        <v>70</v>
      </c>
    </row>
    <row r="502" spans="1:1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11" x14ac:dyDescent="0.25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1093</v>
      </c>
      <c r="F503" s="2" t="s">
        <v>1096</v>
      </c>
      <c r="G503" s="2" t="s">
        <v>974</v>
      </c>
      <c r="H503" s="2" t="s">
        <v>1105</v>
      </c>
      <c r="I503" s="6"/>
      <c r="J503">
        <v>5</v>
      </c>
      <c r="K503">
        <v>70</v>
      </c>
    </row>
    <row r="504" spans="1:1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1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1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11" x14ac:dyDescent="0.25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1093</v>
      </c>
      <c r="F507" s="2" t="s">
        <v>1096</v>
      </c>
      <c r="G507" s="2" t="s">
        <v>1097</v>
      </c>
      <c r="H507" s="2" t="s">
        <v>1105</v>
      </c>
      <c r="I507" s="6"/>
    </row>
    <row r="508" spans="1:1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11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1093</v>
      </c>
      <c r="F509" s="2" t="s">
        <v>1096</v>
      </c>
      <c r="G509" s="2" t="s">
        <v>1097</v>
      </c>
      <c r="H509" s="2" t="s">
        <v>1105</v>
      </c>
      <c r="I509" s="6"/>
    </row>
    <row r="510" spans="1:1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11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1093</v>
      </c>
      <c r="F511" s="2" t="s">
        <v>1096</v>
      </c>
      <c r="G511" s="2" t="s">
        <v>974</v>
      </c>
      <c r="H511" s="2" t="s">
        <v>1105</v>
      </c>
      <c r="I511" s="6"/>
    </row>
    <row r="512" spans="1:1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x14ac:dyDescent="0.25">
      <c r="A513" s="6" t="s">
        <v>511</v>
      </c>
      <c r="B513" s="6" t="str">
        <f t="shared" si="17"/>
        <v>FW-HEATER__T_</v>
      </c>
      <c r="C513" s="6" t="s">
        <v>831</v>
      </c>
      <c r="D513" s="6">
        <f t="shared" si="18"/>
        <v>1</v>
      </c>
      <c r="E513" s="2" t="s">
        <v>1106</v>
      </c>
      <c r="G513" s="2" t="s">
        <v>974</v>
      </c>
      <c r="I513" s="6" t="s">
        <v>1107</v>
      </c>
    </row>
    <row r="514" spans="1:1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1051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1052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1053</v>
      </c>
      <c r="F521" s="2" t="s">
        <v>967</v>
      </c>
      <c r="G521" s="2" t="s">
        <v>974</v>
      </c>
      <c r="I521" s="6" t="s">
        <v>1089</v>
      </c>
      <c r="J521">
        <v>-10</v>
      </c>
      <c r="K521">
        <v>35</v>
      </c>
    </row>
    <row r="522" spans="1:11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1087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1087</v>
      </c>
      <c r="F523" s="2" t="s">
        <v>970</v>
      </c>
      <c r="G523" s="2" t="s">
        <v>974</v>
      </c>
      <c r="H523" s="2" t="s">
        <v>1088</v>
      </c>
      <c r="I523" s="6"/>
    </row>
    <row r="524" spans="1:1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1091</v>
      </c>
      <c r="F525" s="2" t="s">
        <v>970</v>
      </c>
      <c r="G525" s="2" t="s">
        <v>974</v>
      </c>
      <c r="H525" s="2" t="s">
        <v>1088</v>
      </c>
      <c r="I525" s="6"/>
    </row>
    <row r="526" spans="1:11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1091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 t="s">
        <v>1108</v>
      </c>
    </row>
    <row r="529" spans="1:11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1054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1054</v>
      </c>
      <c r="F530" s="2" t="s">
        <v>970</v>
      </c>
      <c r="G530" s="2" t="s">
        <v>974</v>
      </c>
      <c r="H530" s="2" t="s">
        <v>1088</v>
      </c>
      <c r="I530" s="6"/>
    </row>
    <row r="531" spans="1:1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1090</v>
      </c>
      <c r="F532" s="2" t="s">
        <v>970</v>
      </c>
      <c r="G532" s="2" t="s">
        <v>974</v>
      </c>
      <c r="H532" s="2" t="s">
        <v>1088</v>
      </c>
      <c r="I532" s="6"/>
    </row>
    <row r="533" spans="1:1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1090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 t="s">
        <v>1108</v>
      </c>
    </row>
    <row r="536" spans="1:1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  <c r="J536">
        <v>0.1</v>
      </c>
      <c r="K536">
        <v>3.5</v>
      </c>
    </row>
    <row r="537" spans="1:11" x14ac:dyDescent="0.25">
      <c r="A537" s="6" t="s">
        <v>535</v>
      </c>
      <c r="B537" s="6" t="str">
        <f t="shared" si="19"/>
        <v>ME1-CAC_AIR_T_OUT</v>
      </c>
      <c r="C537" s="6" t="s">
        <v>831</v>
      </c>
      <c r="D537" s="6">
        <f t="shared" si="20"/>
        <v>1</v>
      </c>
      <c r="E537" s="2" t="s">
        <v>1036</v>
      </c>
      <c r="F537" s="2" t="s">
        <v>967</v>
      </c>
      <c r="G537" s="2" t="s">
        <v>974</v>
      </c>
      <c r="H537" s="2" t="s">
        <v>975</v>
      </c>
      <c r="I537" s="6"/>
      <c r="J537">
        <v>30</v>
      </c>
      <c r="K537">
        <v>65</v>
      </c>
    </row>
    <row r="538" spans="1:11" x14ac:dyDescent="0.25">
      <c r="A538" s="6" t="s">
        <v>536</v>
      </c>
      <c r="B538" s="6" t="str">
        <f t="shared" si="19"/>
        <v>ME1-CAC_AIR_T_OUT-SETPOINT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1088</v>
      </c>
      <c r="I538" s="6"/>
      <c r="J538">
        <v>30</v>
      </c>
      <c r="K538">
        <v>65</v>
      </c>
    </row>
    <row r="539" spans="1:1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1085</v>
      </c>
      <c r="J581">
        <v>0</v>
      </c>
      <c r="K581">
        <v>100</v>
      </c>
    </row>
    <row r="582" spans="1:15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ME1-HT_FW_P_IN</v>
      </c>
      <c r="C583" s="6" t="s">
        <v>831</v>
      </c>
      <c r="D583" s="6">
        <f t="shared" si="22"/>
        <v>1</v>
      </c>
      <c r="E583" s="2" t="s">
        <v>999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J585">
        <v>70</v>
      </c>
      <c r="K585">
        <v>95</v>
      </c>
      <c r="O585" t="s">
        <v>1086</v>
      </c>
    </row>
    <row r="586" spans="1:15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5">
      <c r="A591" s="6" t="s">
        <v>589</v>
      </c>
      <c r="B591" s="6" t="str">
        <f t="shared" si="21"/>
        <v>ME1-LOC_OIL_P_OUT</v>
      </c>
      <c r="C591" s="6" t="s">
        <v>831</v>
      </c>
      <c r="D591" s="6">
        <f t="shared" si="22"/>
        <v>1</v>
      </c>
      <c r="E591" s="2" t="s">
        <v>1057</v>
      </c>
      <c r="F591" s="2" t="s">
        <v>971</v>
      </c>
      <c r="G591" s="2" t="s">
        <v>973</v>
      </c>
      <c r="H591" s="2" t="s">
        <v>975</v>
      </c>
      <c r="I591" s="6" t="s">
        <v>1006</v>
      </c>
      <c r="J591">
        <v>1.4</v>
      </c>
      <c r="K591">
        <v>5.5</v>
      </c>
    </row>
    <row r="592" spans="1:15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11" x14ac:dyDescent="0.25">
      <c r="A593" s="6" t="s">
        <v>591</v>
      </c>
      <c r="B593" s="6" t="str">
        <f t="shared" si="21"/>
        <v>ME1-LOC_OIL_T_OUT</v>
      </c>
      <c r="C593" s="6" t="s">
        <v>831</v>
      </c>
      <c r="D593" s="6">
        <f t="shared" si="22"/>
        <v>1</v>
      </c>
      <c r="E593" s="2" t="s">
        <v>1057</v>
      </c>
      <c r="F593" s="2" t="s">
        <v>971</v>
      </c>
      <c r="G593" s="2" t="s">
        <v>974</v>
      </c>
      <c r="H593" s="2" t="s">
        <v>975</v>
      </c>
      <c r="I593" s="8" t="s">
        <v>844</v>
      </c>
      <c r="J593">
        <v>40</v>
      </c>
      <c r="K593">
        <v>70</v>
      </c>
    </row>
    <row r="594" spans="1:1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1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11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  <c r="J596">
        <v>1.4</v>
      </c>
      <c r="K596">
        <v>5.5</v>
      </c>
    </row>
    <row r="597" spans="1:11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  <c r="J597">
        <v>40</v>
      </c>
      <c r="K597">
        <v>100</v>
      </c>
    </row>
    <row r="598" spans="1:11" x14ac:dyDescent="0.25">
      <c r="A598" s="6" t="s">
        <v>596</v>
      </c>
      <c r="B598" s="6" t="str">
        <f t="shared" si="21"/>
        <v>ME1-LT_FW_P_IN</v>
      </c>
      <c r="C598" s="6" t="s">
        <v>831</v>
      </c>
      <c r="D598" s="6">
        <f t="shared" si="22"/>
        <v>1</v>
      </c>
      <c r="E598" s="2" t="s">
        <v>1047</v>
      </c>
      <c r="F598" s="2" t="s">
        <v>970</v>
      </c>
      <c r="G598" s="2" t="s">
        <v>973</v>
      </c>
      <c r="H598" s="2" t="s">
        <v>978</v>
      </c>
      <c r="I598" s="6"/>
      <c r="J598">
        <v>1</v>
      </c>
      <c r="K598">
        <v>3.5</v>
      </c>
    </row>
    <row r="599" spans="1:11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1047</v>
      </c>
      <c r="F599" s="2" t="s">
        <v>970</v>
      </c>
      <c r="G599" s="2" t="s">
        <v>974</v>
      </c>
      <c r="H599" s="2" t="s">
        <v>978</v>
      </c>
      <c r="I599" s="6"/>
      <c r="J599">
        <v>30</v>
      </c>
      <c r="K599">
        <v>45</v>
      </c>
    </row>
    <row r="600" spans="1:1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1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1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1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1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1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1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1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1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1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1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1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1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1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1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1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1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11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  <c r="J617">
        <v>5000</v>
      </c>
      <c r="K617">
        <v>23000</v>
      </c>
    </row>
    <row r="618" spans="1:1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1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11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1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1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11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  <c r="J623">
        <v>200</v>
      </c>
      <c r="K623">
        <v>600</v>
      </c>
    </row>
    <row r="624" spans="1:1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1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11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  <c r="J626">
        <v>150</v>
      </c>
      <c r="K626">
        <v>450</v>
      </c>
    </row>
    <row r="627" spans="1:1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1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1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1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1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1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1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1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11" x14ac:dyDescent="0.25">
      <c r="A635" s="6" t="s">
        <v>633</v>
      </c>
      <c r="B635" s="6" t="str">
        <f t="shared" si="21"/>
        <v>ER13_SW_T_IN</v>
      </c>
      <c r="C635" s="6" t="s">
        <v>831</v>
      </c>
      <c r="D635" s="6">
        <f t="shared" si="22"/>
        <v>1</v>
      </c>
      <c r="E635" s="2" t="s">
        <v>1048</v>
      </c>
      <c r="F635" s="2" t="s">
        <v>1045</v>
      </c>
      <c r="G635" s="2" t="s">
        <v>974</v>
      </c>
      <c r="H635" s="2" t="s">
        <v>978</v>
      </c>
      <c r="I635" s="6"/>
    </row>
    <row r="636" spans="1:11" x14ac:dyDescent="0.25">
      <c r="A636" s="6" t="s">
        <v>634</v>
      </c>
      <c r="B636" s="6" t="str">
        <f t="shared" si="21"/>
        <v>ME1/3|AE1/3 SW TEMP:6412V:%:Average:900</v>
      </c>
      <c r="C636" s="6"/>
      <c r="D636" s="6">
        <f t="shared" si="22"/>
        <v>0</v>
      </c>
      <c r="I636" s="6"/>
    </row>
    <row r="637" spans="1:11" x14ac:dyDescent="0.25">
      <c r="A637" s="6" t="s">
        <v>635</v>
      </c>
      <c r="B637" s="6" t="str">
        <f t="shared" si="21"/>
        <v>ME2-TC_AIR_P_OUT</v>
      </c>
      <c r="C637" s="6" t="s">
        <v>831</v>
      </c>
      <c r="D637" s="6">
        <f t="shared" si="22"/>
        <v>1</v>
      </c>
      <c r="E637" s="2" t="s">
        <v>1028</v>
      </c>
      <c r="F637" s="2" t="s">
        <v>967</v>
      </c>
      <c r="G637" s="2" t="s">
        <v>973</v>
      </c>
      <c r="H637" s="2" t="s">
        <v>975</v>
      </c>
      <c r="I637" s="6"/>
    </row>
    <row r="638" spans="1:11" x14ac:dyDescent="0.25">
      <c r="A638" s="6" t="s">
        <v>636</v>
      </c>
      <c r="B638" s="6" t="str">
        <f t="shared" si="21"/>
        <v>ME2-TC_AIR_T_OUT</v>
      </c>
      <c r="C638" s="6" t="s">
        <v>831</v>
      </c>
      <c r="D638" s="6">
        <f t="shared" si="22"/>
        <v>1</v>
      </c>
      <c r="E638" s="2" t="s">
        <v>1028</v>
      </c>
      <c r="F638" s="2" t="s">
        <v>967</v>
      </c>
      <c r="G638" s="2" t="s">
        <v>974</v>
      </c>
      <c r="H638" s="2" t="s">
        <v>975</v>
      </c>
      <c r="I638" s="6"/>
    </row>
    <row r="639" spans="1:11" x14ac:dyDescent="0.25">
      <c r="A639" s="6" t="s">
        <v>637</v>
      </c>
      <c r="B639" s="6" t="str">
        <f t="shared" si="21"/>
        <v>ME2-TC_AIR_T_OUT-SETPOINT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1088</v>
      </c>
      <c r="I639" s="6"/>
    </row>
    <row r="640" spans="1:1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x14ac:dyDescent="0.25">
      <c r="A672" s="6" t="s">
        <v>670</v>
      </c>
      <c r="B672" s="6" t="str">
        <f t="shared" si="23"/>
        <v>ME2 ENGINE SPEED:2364:rpm:Average:900</v>
      </c>
      <c r="C672" s="6"/>
      <c r="D672" s="6">
        <f t="shared" si="24"/>
        <v>0</v>
      </c>
      <c r="I672" s="6"/>
    </row>
    <row r="673" spans="1:9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1049</v>
      </c>
      <c r="F675" s="2" t="s">
        <v>1017</v>
      </c>
      <c r="G675" s="2" t="s">
        <v>974</v>
      </c>
      <c r="H675" s="2" t="s">
        <v>975</v>
      </c>
      <c r="I675" s="6"/>
    </row>
    <row r="676" spans="1:9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5">
      <c r="A680" s="6" t="s">
        <v>678</v>
      </c>
      <c r="B680" s="6" t="str">
        <f t="shared" si="23"/>
        <v>ME2_FUEL_T_IN</v>
      </c>
      <c r="C680" s="6" t="s">
        <v>831</v>
      </c>
      <c r="D680" s="6">
        <f t="shared" si="24"/>
        <v>1</v>
      </c>
      <c r="E680" s="2" t="s">
        <v>987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ME2-HT_FW_P_IN</v>
      </c>
      <c r="C684" s="6" t="s">
        <v>831</v>
      </c>
      <c r="D684" s="6">
        <f t="shared" si="24"/>
        <v>1</v>
      </c>
      <c r="E684" s="2" t="s">
        <v>1000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ME2-LOC_OIL_P_OUT</v>
      </c>
      <c r="C693" s="6" t="s">
        <v>831</v>
      </c>
      <c r="D693" s="6">
        <f t="shared" si="24"/>
        <v>1</v>
      </c>
      <c r="E693" s="2" t="s">
        <v>1058</v>
      </c>
      <c r="F693" s="2" t="s">
        <v>971</v>
      </c>
      <c r="G693" s="2" t="s">
        <v>973</v>
      </c>
      <c r="H693" s="2" t="s">
        <v>975</v>
      </c>
      <c r="I693" s="6" t="s">
        <v>1006</v>
      </c>
    </row>
    <row r="694" spans="1:9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ME2-LOC_OIL_T_OUT</v>
      </c>
      <c r="C695" s="6" t="s">
        <v>831</v>
      </c>
      <c r="D695" s="6">
        <f t="shared" si="24"/>
        <v>1</v>
      </c>
      <c r="E695" s="2" t="s">
        <v>1058</v>
      </c>
      <c r="F695" s="2" t="s">
        <v>971</v>
      </c>
      <c r="G695" s="2" t="s">
        <v>974</v>
      </c>
      <c r="H695" s="2" t="s">
        <v>975</v>
      </c>
      <c r="I695" s="8" t="s">
        <v>844</v>
      </c>
    </row>
    <row r="696" spans="1:9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ME2-LT_FW_P_IN</v>
      </c>
      <c r="C700" s="6" t="s">
        <v>831</v>
      </c>
      <c r="D700" s="6">
        <f t="shared" si="24"/>
        <v>1</v>
      </c>
      <c r="E700" s="2" t="s">
        <v>1031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ER24_SW_T_IN</v>
      </c>
      <c r="C737" s="6" t="s">
        <v>831</v>
      </c>
      <c r="D737" s="6">
        <f t="shared" si="26"/>
        <v>1</v>
      </c>
      <c r="E737" s="2" t="s">
        <v>1044</v>
      </c>
      <c r="F737" s="2" t="s">
        <v>1045</v>
      </c>
      <c r="G737" s="2" t="s">
        <v>974</v>
      </c>
      <c r="H737" s="2" t="s">
        <v>978</v>
      </c>
      <c r="I737" s="6"/>
    </row>
    <row r="738" spans="1:9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ME3-TC_AIR_P_OUT</v>
      </c>
      <c r="C739" s="6" t="s">
        <v>831</v>
      </c>
      <c r="D739" s="6">
        <f t="shared" si="26"/>
        <v>1</v>
      </c>
      <c r="E739" s="2" t="s">
        <v>1032</v>
      </c>
      <c r="F739" s="2" t="s">
        <v>967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ME3-TC_AIR_T_OUT</v>
      </c>
      <c r="C740" s="6" t="s">
        <v>831</v>
      </c>
      <c r="D740" s="6">
        <f t="shared" si="26"/>
        <v>1</v>
      </c>
      <c r="E740" s="2" t="s">
        <v>1032</v>
      </c>
      <c r="F740" s="2" t="s">
        <v>967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ME3-TC_AIR_T_OUT-SETPOINT</v>
      </c>
      <c r="C741" s="6" t="s">
        <v>831</v>
      </c>
      <c r="D741" s="6">
        <f t="shared" si="26"/>
        <v>1</v>
      </c>
      <c r="E741" s="2" t="s">
        <v>1032</v>
      </c>
      <c r="F741" s="2" t="s">
        <v>967</v>
      </c>
      <c r="G741" s="2" t="s">
        <v>974</v>
      </c>
      <c r="H741" s="2" t="s">
        <v>1088</v>
      </c>
      <c r="I741" s="6"/>
    </row>
    <row r="742" spans="1:9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ME3-HT_FW_P_IN</v>
      </c>
      <c r="C784" s="6" t="s">
        <v>831</v>
      </c>
      <c r="D784" s="6">
        <f t="shared" si="28"/>
        <v>1</v>
      </c>
      <c r="E784" s="2" t="s">
        <v>1001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ME3-LOC_OIL_P_OUT</v>
      </c>
      <c r="C790" s="6" t="s">
        <v>831</v>
      </c>
      <c r="D790" s="6">
        <f t="shared" si="28"/>
        <v>1</v>
      </c>
      <c r="E790" s="4" t="s">
        <v>1059</v>
      </c>
      <c r="F790" s="4" t="s">
        <v>971</v>
      </c>
      <c r="G790" s="4" t="s">
        <v>973</v>
      </c>
      <c r="H790" s="4" t="s">
        <v>975</v>
      </c>
      <c r="I790" s="10" t="s">
        <v>1006</v>
      </c>
    </row>
    <row r="791" spans="1:9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ME3-LOC_OIL_T_OUT</v>
      </c>
      <c r="C792" s="6" t="s">
        <v>831</v>
      </c>
      <c r="D792" s="6">
        <f t="shared" si="28"/>
        <v>1</v>
      </c>
      <c r="E792" s="11" t="s">
        <v>1059</v>
      </c>
      <c r="F792" s="11" t="s">
        <v>971</v>
      </c>
      <c r="G792" s="11" t="s">
        <v>974</v>
      </c>
      <c r="H792" s="11" t="s">
        <v>975</v>
      </c>
      <c r="I792" s="13" t="s">
        <v>844</v>
      </c>
    </row>
    <row r="793" spans="1:9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ME3-LT_FW_P_IN</v>
      </c>
      <c r="C795" s="6" t="s">
        <v>831</v>
      </c>
      <c r="D795" s="6">
        <f t="shared" si="28"/>
        <v>1</v>
      </c>
      <c r="E795" s="2" t="s">
        <v>1046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ME3-LT_FW_P_IN</v>
      </c>
      <c r="C796" s="6" t="s">
        <v>831</v>
      </c>
      <c r="D796" s="6">
        <f t="shared" si="28"/>
        <v>1</v>
      </c>
      <c r="E796" s="2" t="s">
        <v>1046</v>
      </c>
      <c r="F796" s="2" t="s">
        <v>970</v>
      </c>
      <c r="G796" s="2" t="s">
        <v>973</v>
      </c>
      <c r="H796" s="2" t="s">
        <v>978</v>
      </c>
      <c r="I796" s="6"/>
    </row>
    <row r="797" spans="1:9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ME4-TC_AIR_P_OUT</v>
      </c>
      <c r="C824" s="6" t="s">
        <v>831</v>
      </c>
      <c r="D824" s="6">
        <f t="shared" si="28"/>
        <v>1</v>
      </c>
      <c r="E824" s="2" t="s">
        <v>1034</v>
      </c>
      <c r="F824" s="2" t="s">
        <v>967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ME4-TC_AIR_T_OUT</v>
      </c>
      <c r="C825" s="6" t="s">
        <v>831</v>
      </c>
      <c r="D825" s="6">
        <f t="shared" si="28"/>
        <v>1</v>
      </c>
      <c r="E825" s="2" t="s">
        <v>1034</v>
      </c>
      <c r="F825" s="2" t="s">
        <v>967</v>
      </c>
      <c r="G825" s="2" t="s">
        <v>974</v>
      </c>
      <c r="H825" s="2" t="s">
        <v>975</v>
      </c>
      <c r="I825" s="6"/>
    </row>
    <row r="826" spans="1:9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1061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1061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ME4-HT_FW_P_IN</v>
      </c>
      <c r="C867" s="6" t="s">
        <v>831</v>
      </c>
      <c r="D867" s="6">
        <f t="shared" si="30"/>
        <v>1</v>
      </c>
      <c r="E867" s="2" t="s">
        <v>1002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ME4-LOC_OIL_P_OUT</v>
      </c>
      <c r="C873" s="6" t="s">
        <v>831</v>
      </c>
      <c r="D873" s="6">
        <f t="shared" si="30"/>
        <v>1</v>
      </c>
      <c r="E873" s="4" t="s">
        <v>1060</v>
      </c>
      <c r="F873" s="4" t="s">
        <v>971</v>
      </c>
      <c r="G873" s="4" t="s">
        <v>973</v>
      </c>
      <c r="H873" s="4" t="s">
        <v>975</v>
      </c>
      <c r="I873" s="10" t="s">
        <v>1006</v>
      </c>
    </row>
    <row r="874" spans="1:9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ME4-LOC_OIL_T_OUT</v>
      </c>
      <c r="C875" s="6" t="s">
        <v>831</v>
      </c>
      <c r="D875" s="6">
        <f t="shared" si="30"/>
        <v>1</v>
      </c>
      <c r="E875" s="11" t="s">
        <v>1060</v>
      </c>
      <c r="F875" s="11" t="s">
        <v>971</v>
      </c>
      <c r="G875" s="11" t="s">
        <v>974</v>
      </c>
      <c r="H875" s="11" t="s">
        <v>975</v>
      </c>
      <c r="I875" s="13" t="s">
        <v>844</v>
      </c>
    </row>
    <row r="876" spans="1:9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ME4-LT_FW_P_IN</v>
      </c>
      <c r="C878" s="6" t="s">
        <v>831</v>
      </c>
      <c r="D878" s="6">
        <f t="shared" si="30"/>
        <v>1</v>
      </c>
      <c r="E878" s="2" t="s">
        <v>1050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1050</v>
      </c>
      <c r="F879" s="2" t="s">
        <v>970</v>
      </c>
      <c r="G879" s="2" t="s">
        <v>974</v>
      </c>
      <c r="H879" s="2" t="s">
        <v>978</v>
      </c>
      <c r="I879" s="6"/>
    </row>
    <row r="880" spans="1:9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1074</v>
      </c>
      <c r="F911" s="2" t="s">
        <v>967</v>
      </c>
      <c r="G911" s="2" t="s">
        <v>974</v>
      </c>
      <c r="I911" s="6"/>
    </row>
    <row r="912" spans="1:9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1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1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11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1070</v>
      </c>
      <c r="F915" s="2" t="s">
        <v>1069</v>
      </c>
      <c r="G915" s="2" t="s">
        <v>973</v>
      </c>
      <c r="H915" s="2" t="s">
        <v>975</v>
      </c>
      <c r="I915" s="6"/>
    </row>
    <row r="916" spans="1:11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1071</v>
      </c>
      <c r="F916" s="2" t="s">
        <v>1069</v>
      </c>
      <c r="G916" s="2" t="s">
        <v>973</v>
      </c>
      <c r="H916" s="2" t="s">
        <v>975</v>
      </c>
      <c r="I916" s="6"/>
    </row>
    <row r="917" spans="1:1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1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11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1068</v>
      </c>
      <c r="F919" s="2" t="s">
        <v>1045</v>
      </c>
      <c r="G919" s="2" t="s">
        <v>974</v>
      </c>
      <c r="I919" s="6"/>
    </row>
    <row r="920" spans="1:1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11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1065</v>
      </c>
      <c r="F921" s="2" t="s">
        <v>1066</v>
      </c>
      <c r="G921" s="2" t="s">
        <v>1067</v>
      </c>
      <c r="I921" s="6"/>
      <c r="J921">
        <v>0</v>
      </c>
      <c r="K921">
        <v>23</v>
      </c>
    </row>
    <row r="922" spans="1:1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1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1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1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1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1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1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SW-ME-AE13_SW_T_OUT</v>
      </c>
      <c r="C931" s="6" t="s">
        <v>831</v>
      </c>
      <c r="D931" s="6">
        <f t="shared" si="32"/>
        <v>1</v>
      </c>
      <c r="E931" s="2" t="s">
        <v>1072</v>
      </c>
      <c r="F931" s="2" t="s">
        <v>1045</v>
      </c>
      <c r="G931" s="2" t="s">
        <v>974</v>
      </c>
      <c r="H931" s="2" t="s">
        <v>975</v>
      </c>
      <c r="I931" s="6"/>
    </row>
    <row r="932" spans="1:9" x14ac:dyDescent="0.25">
      <c r="A932" s="6" t="s">
        <v>951</v>
      </c>
      <c r="B932" s="6" t="str">
        <f t="shared" si="31"/>
        <v>SW-ME-AE24_SW_T_OUT</v>
      </c>
      <c r="C932" s="6" t="s">
        <v>831</v>
      </c>
      <c r="D932" s="6">
        <f t="shared" si="32"/>
        <v>1</v>
      </c>
      <c r="E932" s="2" t="s">
        <v>1073</v>
      </c>
      <c r="F932" s="2" t="s">
        <v>1045</v>
      </c>
      <c r="G932" s="2" t="s">
        <v>974</v>
      </c>
      <c r="H932" s="2" t="s">
        <v>975</v>
      </c>
      <c r="I932" s="6"/>
    </row>
    <row r="933" spans="1:9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/>
  <conditionalFormatting sqref="E231:H2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:H6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7:H678 E596 G596:H596 E691:H692 C1:D935 F690:H690 I1:N1 J16 J93:K93 J82:K82 J85:K85 J88:K88 E401:H57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2017-06-04T15:13:04Z</dcterms:modified>
</cp:coreProperties>
</file>