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rancescoBaldi\switchdrive\Work in progress\Paper 0\Ecos2015PaperExtension\Data_Process\"/>
    </mc:Choice>
  </mc:AlternateContent>
  <bookViews>
    <workbookView xWindow="0" yWindow="0" windowWidth="19200" windowHeight="6900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4" i="1" l="1"/>
  <c r="AE5" i="1"/>
  <c r="AE6" i="1"/>
  <c r="AE7" i="1"/>
  <c r="AE2" i="1" s="1"/>
  <c r="AE8" i="1"/>
  <c r="AE9" i="1"/>
  <c r="AE10" i="1"/>
  <c r="AE11" i="1"/>
  <c r="AE12" i="1"/>
  <c r="AE13" i="1"/>
  <c r="AE14" i="1"/>
  <c r="AE15" i="1"/>
  <c r="AD2" i="1" s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250" i="1"/>
  <c r="AE251" i="1"/>
  <c r="AE252" i="1"/>
  <c r="AE253" i="1"/>
  <c r="AE254" i="1"/>
  <c r="AE255" i="1"/>
  <c r="AE256" i="1"/>
  <c r="AE257" i="1"/>
  <c r="AE258" i="1"/>
  <c r="AE259" i="1"/>
  <c r="AE260" i="1"/>
  <c r="AE261" i="1"/>
  <c r="AE262" i="1"/>
  <c r="AE263" i="1"/>
  <c r="AE264" i="1"/>
  <c r="AE265" i="1"/>
  <c r="AE266" i="1"/>
  <c r="AE267" i="1"/>
  <c r="AE268" i="1"/>
  <c r="AE269" i="1"/>
  <c r="AE270" i="1"/>
  <c r="AE271" i="1"/>
  <c r="AE272" i="1"/>
  <c r="AE273" i="1"/>
  <c r="AE274" i="1"/>
  <c r="AE275" i="1"/>
  <c r="AE276" i="1"/>
  <c r="AE277" i="1"/>
  <c r="AE278" i="1"/>
  <c r="AE279" i="1"/>
  <c r="AE280" i="1"/>
  <c r="AE281" i="1"/>
  <c r="AE282" i="1"/>
  <c r="AE283" i="1"/>
  <c r="AE284" i="1"/>
  <c r="AE285" i="1"/>
  <c r="AE286" i="1"/>
  <c r="AE287" i="1"/>
  <c r="AE288" i="1"/>
  <c r="AE289" i="1"/>
  <c r="AE290" i="1"/>
  <c r="AE291" i="1"/>
  <c r="AE292" i="1"/>
  <c r="AE293" i="1"/>
  <c r="AE294" i="1"/>
  <c r="AE295" i="1"/>
  <c r="AE296" i="1"/>
  <c r="AE297" i="1"/>
  <c r="AE298" i="1"/>
  <c r="AE299" i="1"/>
  <c r="AE300" i="1"/>
  <c r="AE301" i="1"/>
  <c r="AE302" i="1"/>
  <c r="AE303" i="1"/>
  <c r="AE304" i="1"/>
  <c r="AE305" i="1"/>
  <c r="AE306" i="1"/>
  <c r="AE307" i="1"/>
  <c r="AE308" i="1"/>
  <c r="AE309" i="1"/>
  <c r="AE310" i="1"/>
  <c r="AE311" i="1"/>
  <c r="AE312" i="1"/>
  <c r="AE313" i="1"/>
  <c r="AE314" i="1"/>
  <c r="AE315" i="1"/>
  <c r="AE316" i="1"/>
  <c r="AE317" i="1"/>
  <c r="AE318" i="1"/>
  <c r="AE319" i="1"/>
  <c r="AE320" i="1"/>
  <c r="AE321" i="1"/>
  <c r="AE322" i="1"/>
  <c r="AE323" i="1"/>
  <c r="AE324" i="1"/>
  <c r="AE325" i="1"/>
  <c r="AE326" i="1"/>
  <c r="AE327" i="1"/>
  <c r="AE328" i="1"/>
  <c r="AE329" i="1"/>
  <c r="AE330" i="1"/>
  <c r="AE331" i="1"/>
  <c r="AE332" i="1"/>
  <c r="AE333" i="1"/>
  <c r="AE334" i="1"/>
  <c r="AE335" i="1"/>
  <c r="AE336" i="1"/>
  <c r="AE337" i="1"/>
  <c r="AE338" i="1"/>
  <c r="AE339" i="1"/>
  <c r="AE340" i="1"/>
  <c r="AE341" i="1"/>
  <c r="AE342" i="1"/>
  <c r="AE343" i="1"/>
  <c r="AE344" i="1"/>
  <c r="AE345" i="1"/>
  <c r="AE346" i="1"/>
  <c r="AE347" i="1"/>
  <c r="AE348" i="1"/>
  <c r="AE349" i="1"/>
  <c r="AE350" i="1"/>
  <c r="AE351" i="1"/>
  <c r="AE352" i="1"/>
  <c r="AE353" i="1"/>
  <c r="AE354" i="1"/>
  <c r="AE355" i="1"/>
  <c r="AE356" i="1"/>
  <c r="AE357" i="1"/>
  <c r="AE358" i="1"/>
  <c r="AE359" i="1"/>
  <c r="AE360" i="1"/>
  <c r="AE361" i="1"/>
  <c r="AE362" i="1"/>
  <c r="AE363" i="1"/>
  <c r="AE364" i="1"/>
  <c r="AE365" i="1"/>
  <c r="AE366" i="1"/>
  <c r="AE367" i="1"/>
  <c r="AE3" i="1"/>
  <c r="Z2" i="1"/>
  <c r="W2" i="1"/>
  <c r="T2" i="1"/>
  <c r="Q2" i="1"/>
  <c r="N2" i="1"/>
  <c r="K2" i="1"/>
  <c r="H2" i="1"/>
  <c r="E2" i="1"/>
  <c r="E4" i="1"/>
  <c r="E5" i="1"/>
  <c r="E6" i="1"/>
  <c r="D2" i="1" s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" i="1"/>
  <c r="G2" i="1"/>
  <c r="J2" i="1"/>
  <c r="M2" i="1"/>
  <c r="P2" i="1"/>
  <c r="S2" i="1"/>
  <c r="V2" i="1"/>
  <c r="Y2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K3" i="1"/>
  <c r="H3" i="1"/>
</calcChain>
</file>

<file path=xl/sharedStrings.xml><?xml version="1.0" encoding="utf-8"?>
<sst xmlns="http://schemas.openxmlformats.org/spreadsheetml/2006/main" count="10" uniqueCount="10">
  <si>
    <t>Measured</t>
  </si>
  <si>
    <t>Calculated (T=50,-30)</t>
  </si>
  <si>
    <t>Calculated (T=70,-20)</t>
  </si>
  <si>
    <t>Calculated (T=65,-20)</t>
  </si>
  <si>
    <t>Calculated (T=60,-20)</t>
  </si>
  <si>
    <t>Calculated (T=55,-20)</t>
  </si>
  <si>
    <t>Calculated (T=50,-20)</t>
  </si>
  <si>
    <t>Calculated (T=70,-30)</t>
  </si>
  <si>
    <t>Calcualted (mdot=k)</t>
  </si>
  <si>
    <t>Calculated (T=60,-20, 15)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</si>
</sst>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9" fontId="0" fillId="0" borderId="0" xfId="1" applyFont="1"/>
    <xf numFmtId="164" fontId="0" fillId="0" borderId="0" xfId="0" applyNumberFormat="1" applyAlignment="1">
      <alignment horizontal="center"/>
    </xf>
    <xf numFmtId="164" fontId="0" fillId="0" borderId="0" xfId="1" applyNumberFormat="1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6746967439880827E-2"/>
          <c:y val="2.5477710413790114E-2"/>
          <c:w val="0.93441491097396612"/>
          <c:h val="0.93733633413060957"/>
        </c:manualLayout>
      </c:layout>
      <c:areaChart>
        <c:grouping val="standard"/>
        <c:varyColors val="0"/>
        <c:ser>
          <c:idx val="5"/>
          <c:order val="5"/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  <c:val>
            <c:numRef>
              <c:f>Sheet1!$AB$3:$AB$367</c:f>
              <c:numCache>
                <c:formatCode>General</c:formatCode>
                <c:ptCount val="365"/>
                <c:pt idx="0">
                  <c:v>204175210.19301599</c:v>
                </c:pt>
                <c:pt idx="1">
                  <c:v>204175210.19301599</c:v>
                </c:pt>
                <c:pt idx="2">
                  <c:v>204175210.19301599</c:v>
                </c:pt>
                <c:pt idx="3">
                  <c:v>204175210.19301599</c:v>
                </c:pt>
                <c:pt idx="4">
                  <c:v>204175210.19301599</c:v>
                </c:pt>
                <c:pt idx="5">
                  <c:v>204175210.19301599</c:v>
                </c:pt>
                <c:pt idx="6">
                  <c:v>204175210.19301599</c:v>
                </c:pt>
                <c:pt idx="7">
                  <c:v>204175210.19301599</c:v>
                </c:pt>
                <c:pt idx="8">
                  <c:v>204175210.19301599</c:v>
                </c:pt>
                <c:pt idx="9">
                  <c:v>204175210.19301599</c:v>
                </c:pt>
                <c:pt idx="10">
                  <c:v>204175210.19301599</c:v>
                </c:pt>
                <c:pt idx="11">
                  <c:v>204175210.19301599</c:v>
                </c:pt>
                <c:pt idx="12">
                  <c:v>204175210.19301599</c:v>
                </c:pt>
                <c:pt idx="13">
                  <c:v>204175210.19301599</c:v>
                </c:pt>
                <c:pt idx="14">
                  <c:v>204175210.19301599</c:v>
                </c:pt>
                <c:pt idx="15">
                  <c:v>204175210.19301599</c:v>
                </c:pt>
                <c:pt idx="16">
                  <c:v>204175210.19301599</c:v>
                </c:pt>
                <c:pt idx="17">
                  <c:v>204175210.19301599</c:v>
                </c:pt>
                <c:pt idx="18">
                  <c:v>204175210.19301599</c:v>
                </c:pt>
                <c:pt idx="19">
                  <c:v>204175210.19301599</c:v>
                </c:pt>
                <c:pt idx="20">
                  <c:v>204175210.19301599</c:v>
                </c:pt>
                <c:pt idx="21">
                  <c:v>204175210.19301599</c:v>
                </c:pt>
                <c:pt idx="22">
                  <c:v>204175210.19301599</c:v>
                </c:pt>
                <c:pt idx="23">
                  <c:v>204175210.19301599</c:v>
                </c:pt>
                <c:pt idx="24">
                  <c:v>204175210.19301599</c:v>
                </c:pt>
                <c:pt idx="25">
                  <c:v>204175210.19301599</c:v>
                </c:pt>
                <c:pt idx="26">
                  <c:v>204175210.19301599</c:v>
                </c:pt>
                <c:pt idx="27">
                  <c:v>204175210.19301599</c:v>
                </c:pt>
                <c:pt idx="28">
                  <c:v>204175210.19301599</c:v>
                </c:pt>
                <c:pt idx="29">
                  <c:v>204175210.19301599</c:v>
                </c:pt>
                <c:pt idx="30">
                  <c:v>204175210.19301599</c:v>
                </c:pt>
                <c:pt idx="31">
                  <c:v>204175210.19301599</c:v>
                </c:pt>
                <c:pt idx="32">
                  <c:v>204175210.19301599</c:v>
                </c:pt>
                <c:pt idx="33">
                  <c:v>204175210.19301599</c:v>
                </c:pt>
                <c:pt idx="34">
                  <c:v>204175210.19301599</c:v>
                </c:pt>
                <c:pt idx="35">
                  <c:v>204175210.19301599</c:v>
                </c:pt>
                <c:pt idx="36">
                  <c:v>204175210.19301599</c:v>
                </c:pt>
                <c:pt idx="37">
                  <c:v>204175210.19301599</c:v>
                </c:pt>
                <c:pt idx="38">
                  <c:v>204175210.19301599</c:v>
                </c:pt>
                <c:pt idx="39">
                  <c:v>204175210.19301599</c:v>
                </c:pt>
                <c:pt idx="40">
                  <c:v>204175210.19301599</c:v>
                </c:pt>
                <c:pt idx="41">
                  <c:v>204175210.19301599</c:v>
                </c:pt>
                <c:pt idx="42">
                  <c:v>204175210.19301599</c:v>
                </c:pt>
                <c:pt idx="43">
                  <c:v>204175210.19301599</c:v>
                </c:pt>
                <c:pt idx="44">
                  <c:v>204175210.19301599</c:v>
                </c:pt>
                <c:pt idx="45">
                  <c:v>204175210.19301599</c:v>
                </c:pt>
                <c:pt idx="46">
                  <c:v>204175210.19301599</c:v>
                </c:pt>
                <c:pt idx="47">
                  <c:v>204175210.19301599</c:v>
                </c:pt>
                <c:pt idx="48">
                  <c:v>204175210.19301599</c:v>
                </c:pt>
                <c:pt idx="49">
                  <c:v>204175210.19301599</c:v>
                </c:pt>
                <c:pt idx="50">
                  <c:v>204175210.19301599</c:v>
                </c:pt>
                <c:pt idx="51">
                  <c:v>204175210.19301599</c:v>
                </c:pt>
                <c:pt idx="52">
                  <c:v>204175210.19301599</c:v>
                </c:pt>
                <c:pt idx="53">
                  <c:v>204175210.19301599</c:v>
                </c:pt>
                <c:pt idx="54">
                  <c:v>204175210.19301599</c:v>
                </c:pt>
                <c:pt idx="55">
                  <c:v>204175210.19301599</c:v>
                </c:pt>
                <c:pt idx="56">
                  <c:v>204175210.19301599</c:v>
                </c:pt>
                <c:pt idx="57">
                  <c:v>204175210.19301599</c:v>
                </c:pt>
                <c:pt idx="58">
                  <c:v>204175210.19301599</c:v>
                </c:pt>
                <c:pt idx="59">
                  <c:v>204175210.19301599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204175210.19301599</c:v>
                </c:pt>
                <c:pt idx="229">
                  <c:v>204175210.19301599</c:v>
                </c:pt>
                <c:pt idx="230">
                  <c:v>204175210.19301599</c:v>
                </c:pt>
                <c:pt idx="231">
                  <c:v>204175210.19301599</c:v>
                </c:pt>
                <c:pt idx="232">
                  <c:v>204175210.19301599</c:v>
                </c:pt>
                <c:pt idx="233">
                  <c:v>204175210.19301599</c:v>
                </c:pt>
                <c:pt idx="234">
                  <c:v>204175210.19301599</c:v>
                </c:pt>
                <c:pt idx="235">
                  <c:v>204175210.19301599</c:v>
                </c:pt>
                <c:pt idx="236">
                  <c:v>204175210.19301599</c:v>
                </c:pt>
                <c:pt idx="237">
                  <c:v>204175210.19301599</c:v>
                </c:pt>
                <c:pt idx="238">
                  <c:v>204175210.19301599</c:v>
                </c:pt>
                <c:pt idx="239">
                  <c:v>204175210.19301599</c:v>
                </c:pt>
                <c:pt idx="240">
                  <c:v>204175210.19301599</c:v>
                </c:pt>
                <c:pt idx="241">
                  <c:v>204175210.19301599</c:v>
                </c:pt>
                <c:pt idx="242">
                  <c:v>204175210.19301599</c:v>
                </c:pt>
                <c:pt idx="243">
                  <c:v>204175210.19301599</c:v>
                </c:pt>
                <c:pt idx="244">
                  <c:v>204175210.19301599</c:v>
                </c:pt>
                <c:pt idx="245">
                  <c:v>204175210.19301599</c:v>
                </c:pt>
                <c:pt idx="246">
                  <c:v>204175210.19301599</c:v>
                </c:pt>
                <c:pt idx="247">
                  <c:v>204175210.19301599</c:v>
                </c:pt>
                <c:pt idx="248">
                  <c:v>204175210.19301599</c:v>
                </c:pt>
                <c:pt idx="249">
                  <c:v>204175210.19301599</c:v>
                </c:pt>
                <c:pt idx="250">
                  <c:v>204175210.19301599</c:v>
                </c:pt>
                <c:pt idx="251">
                  <c:v>204175210.19301599</c:v>
                </c:pt>
                <c:pt idx="252">
                  <c:v>204175210.19301599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9A-44AA-A602-D66EA5793D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7423600"/>
        <c:axId val="540025656"/>
      </c:areaChar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Measured</c:v>
                </c:pt>
              </c:strCache>
            </c:strRef>
          </c:tx>
          <c:spPr>
            <a:ln w="22225" cap="rnd" cmpd="sng" algn="ctr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Sheet1!$B$3:$B$367</c:f>
              <c:numCache>
                <c:formatCode>General</c:formatCode>
                <c:ptCount val="365"/>
                <c:pt idx="60">
                  <c:v>80760360</c:v>
                </c:pt>
                <c:pt idx="61">
                  <c:v>96339320</c:v>
                </c:pt>
                <c:pt idx="62">
                  <c:v>88348040</c:v>
                </c:pt>
                <c:pt idx="63">
                  <c:v>63042320</c:v>
                </c:pt>
                <c:pt idx="64">
                  <c:v>82051880</c:v>
                </c:pt>
                <c:pt idx="65">
                  <c:v>76845440</c:v>
                </c:pt>
                <c:pt idx="66">
                  <c:v>96985080</c:v>
                </c:pt>
                <c:pt idx="67">
                  <c:v>153650520</c:v>
                </c:pt>
                <c:pt idx="68">
                  <c:v>147314000</c:v>
                </c:pt>
                <c:pt idx="69">
                  <c:v>150018120</c:v>
                </c:pt>
                <c:pt idx="70">
                  <c:v>144044840</c:v>
                </c:pt>
                <c:pt idx="71">
                  <c:v>123178720</c:v>
                </c:pt>
                <c:pt idx="72">
                  <c:v>114460960</c:v>
                </c:pt>
                <c:pt idx="73">
                  <c:v>148605520</c:v>
                </c:pt>
                <c:pt idx="74">
                  <c:v>167130760</c:v>
                </c:pt>
                <c:pt idx="75">
                  <c:v>139443800</c:v>
                </c:pt>
                <c:pt idx="76">
                  <c:v>146991120</c:v>
                </c:pt>
                <c:pt idx="77">
                  <c:v>133430160</c:v>
                </c:pt>
                <c:pt idx="78">
                  <c:v>102554760</c:v>
                </c:pt>
                <c:pt idx="79">
                  <c:v>114178440</c:v>
                </c:pt>
                <c:pt idx="80">
                  <c:v>143520160</c:v>
                </c:pt>
                <c:pt idx="81">
                  <c:v>172095040</c:v>
                </c:pt>
                <c:pt idx="82">
                  <c:v>154780600</c:v>
                </c:pt>
                <c:pt idx="83">
                  <c:v>146547160</c:v>
                </c:pt>
                <c:pt idx="84">
                  <c:v>147959760</c:v>
                </c:pt>
                <c:pt idx="85">
                  <c:v>159462360</c:v>
                </c:pt>
                <c:pt idx="86">
                  <c:v>151551800</c:v>
                </c:pt>
                <c:pt idx="87">
                  <c:v>155951040</c:v>
                </c:pt>
                <c:pt idx="88">
                  <c:v>160148480</c:v>
                </c:pt>
                <c:pt idx="89">
                  <c:v>135932480</c:v>
                </c:pt>
                <c:pt idx="90">
                  <c:v>124107000</c:v>
                </c:pt>
                <c:pt idx="91">
                  <c:v>123420880</c:v>
                </c:pt>
                <c:pt idx="92">
                  <c:v>114824200</c:v>
                </c:pt>
                <c:pt idx="93">
                  <c:v>127577960</c:v>
                </c:pt>
                <c:pt idx="94">
                  <c:v>111151440</c:v>
                </c:pt>
                <c:pt idx="95">
                  <c:v>105258880</c:v>
                </c:pt>
                <c:pt idx="96">
                  <c:v>69015600</c:v>
                </c:pt>
                <c:pt idx="97">
                  <c:v>75109960</c:v>
                </c:pt>
                <c:pt idx="98">
                  <c:v>96298960</c:v>
                </c:pt>
                <c:pt idx="99">
                  <c:v>79307400</c:v>
                </c:pt>
                <c:pt idx="100">
                  <c:v>75594280</c:v>
                </c:pt>
                <c:pt idx="101">
                  <c:v>74585280</c:v>
                </c:pt>
                <c:pt idx="102">
                  <c:v>104007720</c:v>
                </c:pt>
                <c:pt idx="103">
                  <c:v>73616640</c:v>
                </c:pt>
                <c:pt idx="104">
                  <c:v>77652640</c:v>
                </c:pt>
                <c:pt idx="105">
                  <c:v>66715080</c:v>
                </c:pt>
                <c:pt idx="106">
                  <c:v>87661920</c:v>
                </c:pt>
                <c:pt idx="107">
                  <c:v>65019960</c:v>
                </c:pt>
                <c:pt idx="108">
                  <c:v>63607360</c:v>
                </c:pt>
                <c:pt idx="109">
                  <c:v>112644760</c:v>
                </c:pt>
                <c:pt idx="110">
                  <c:v>96662200</c:v>
                </c:pt>
                <c:pt idx="111">
                  <c:v>105379960</c:v>
                </c:pt>
                <c:pt idx="112">
                  <c:v>92989440</c:v>
                </c:pt>
                <c:pt idx="113">
                  <c:v>107236520</c:v>
                </c:pt>
                <c:pt idx="114">
                  <c:v>118174080</c:v>
                </c:pt>
                <c:pt idx="115">
                  <c:v>99810280</c:v>
                </c:pt>
                <c:pt idx="116">
                  <c:v>82576560</c:v>
                </c:pt>
                <c:pt idx="117">
                  <c:v>80881440</c:v>
                </c:pt>
                <c:pt idx="118">
                  <c:v>117649400</c:v>
                </c:pt>
                <c:pt idx="119">
                  <c:v>87500480</c:v>
                </c:pt>
                <c:pt idx="120">
                  <c:v>81567560</c:v>
                </c:pt>
                <c:pt idx="121">
                  <c:v>114339880</c:v>
                </c:pt>
                <c:pt idx="122">
                  <c:v>83060880</c:v>
                </c:pt>
                <c:pt idx="123">
                  <c:v>81204320</c:v>
                </c:pt>
                <c:pt idx="124">
                  <c:v>100536760</c:v>
                </c:pt>
                <c:pt idx="125">
                  <c:v>94603840</c:v>
                </c:pt>
                <c:pt idx="126">
                  <c:v>113330880</c:v>
                </c:pt>
                <c:pt idx="127">
                  <c:v>114501320</c:v>
                </c:pt>
                <c:pt idx="128">
                  <c:v>111191800</c:v>
                </c:pt>
                <c:pt idx="129">
                  <c:v>89801000</c:v>
                </c:pt>
                <c:pt idx="130">
                  <c:v>79105600</c:v>
                </c:pt>
                <c:pt idx="131">
                  <c:v>72809440</c:v>
                </c:pt>
                <c:pt idx="132">
                  <c:v>71639000</c:v>
                </c:pt>
                <c:pt idx="133">
                  <c:v>85321040</c:v>
                </c:pt>
                <c:pt idx="134">
                  <c:v>73657000</c:v>
                </c:pt>
                <c:pt idx="135">
                  <c:v>60620720</c:v>
                </c:pt>
                <c:pt idx="136">
                  <c:v>73011240</c:v>
                </c:pt>
                <c:pt idx="137">
                  <c:v>58844880</c:v>
                </c:pt>
                <c:pt idx="138">
                  <c:v>52710160</c:v>
                </c:pt>
                <c:pt idx="139">
                  <c:v>53113760</c:v>
                </c:pt>
                <c:pt idx="140">
                  <c:v>46292920</c:v>
                </c:pt>
                <c:pt idx="141">
                  <c:v>75029240</c:v>
                </c:pt>
                <c:pt idx="142">
                  <c:v>70226400</c:v>
                </c:pt>
                <c:pt idx="143">
                  <c:v>74343120</c:v>
                </c:pt>
                <c:pt idx="144">
                  <c:v>70670360</c:v>
                </c:pt>
                <c:pt idx="145">
                  <c:v>45445360</c:v>
                </c:pt>
                <c:pt idx="146">
                  <c:v>46777240</c:v>
                </c:pt>
                <c:pt idx="147">
                  <c:v>46494720</c:v>
                </c:pt>
                <c:pt idx="148">
                  <c:v>69217400</c:v>
                </c:pt>
                <c:pt idx="149">
                  <c:v>62860700</c:v>
                </c:pt>
                <c:pt idx="150">
                  <c:v>78262076.000000104</c:v>
                </c:pt>
                <c:pt idx="151">
                  <c:v>74787080</c:v>
                </c:pt>
                <c:pt idx="152">
                  <c:v>87944440</c:v>
                </c:pt>
                <c:pt idx="153">
                  <c:v>74746720</c:v>
                </c:pt>
                <c:pt idx="154">
                  <c:v>68692720</c:v>
                </c:pt>
                <c:pt idx="155">
                  <c:v>81607920</c:v>
                </c:pt>
                <c:pt idx="156">
                  <c:v>58602720</c:v>
                </c:pt>
                <c:pt idx="157">
                  <c:v>58804520</c:v>
                </c:pt>
                <c:pt idx="158">
                  <c:v>82939800</c:v>
                </c:pt>
                <c:pt idx="159">
                  <c:v>69096320</c:v>
                </c:pt>
                <c:pt idx="160">
                  <c:v>66069320</c:v>
                </c:pt>
                <c:pt idx="161">
                  <c:v>49642800</c:v>
                </c:pt>
                <c:pt idx="162">
                  <c:v>59894240</c:v>
                </c:pt>
                <c:pt idx="163">
                  <c:v>65262120</c:v>
                </c:pt>
                <c:pt idx="164">
                  <c:v>62840520</c:v>
                </c:pt>
                <c:pt idx="165">
                  <c:v>56019680</c:v>
                </c:pt>
                <c:pt idx="166">
                  <c:v>38543800</c:v>
                </c:pt>
                <c:pt idx="167">
                  <c:v>20058920</c:v>
                </c:pt>
                <c:pt idx="168">
                  <c:v>32449440</c:v>
                </c:pt>
                <c:pt idx="169">
                  <c:v>23247360</c:v>
                </c:pt>
                <c:pt idx="170">
                  <c:v>25911120</c:v>
                </c:pt>
                <c:pt idx="171">
                  <c:v>18121640</c:v>
                </c:pt>
                <c:pt idx="172">
                  <c:v>24700320</c:v>
                </c:pt>
                <c:pt idx="173">
                  <c:v>17274080</c:v>
                </c:pt>
                <c:pt idx="174">
                  <c:v>31722960</c:v>
                </c:pt>
                <c:pt idx="175">
                  <c:v>50127120</c:v>
                </c:pt>
                <c:pt idx="176">
                  <c:v>59853880</c:v>
                </c:pt>
                <c:pt idx="177">
                  <c:v>46777240</c:v>
                </c:pt>
                <c:pt idx="178">
                  <c:v>39512440</c:v>
                </c:pt>
                <c:pt idx="179">
                  <c:v>44153840</c:v>
                </c:pt>
                <c:pt idx="180">
                  <c:v>38503440</c:v>
                </c:pt>
                <c:pt idx="181">
                  <c:v>27888760</c:v>
                </c:pt>
                <c:pt idx="182">
                  <c:v>25911120</c:v>
                </c:pt>
                <c:pt idx="183">
                  <c:v>34063840</c:v>
                </c:pt>
                <c:pt idx="184">
                  <c:v>16830120</c:v>
                </c:pt>
                <c:pt idx="185">
                  <c:v>20502880</c:v>
                </c:pt>
                <c:pt idx="186">
                  <c:v>21108280</c:v>
                </c:pt>
                <c:pt idx="187">
                  <c:v>14247080</c:v>
                </c:pt>
                <c:pt idx="188">
                  <c:v>26859580</c:v>
                </c:pt>
                <c:pt idx="189">
                  <c:v>28695960</c:v>
                </c:pt>
                <c:pt idx="190">
                  <c:v>11906200</c:v>
                </c:pt>
                <c:pt idx="191">
                  <c:v>22076920</c:v>
                </c:pt>
                <c:pt idx="192">
                  <c:v>36848680</c:v>
                </c:pt>
                <c:pt idx="193">
                  <c:v>47100120</c:v>
                </c:pt>
                <c:pt idx="194">
                  <c:v>40561800</c:v>
                </c:pt>
                <c:pt idx="195">
                  <c:v>26758680</c:v>
                </c:pt>
                <c:pt idx="196">
                  <c:v>39149200</c:v>
                </c:pt>
                <c:pt idx="197">
                  <c:v>34709600</c:v>
                </c:pt>
                <c:pt idx="198">
                  <c:v>24296720</c:v>
                </c:pt>
                <c:pt idx="199">
                  <c:v>9524960</c:v>
                </c:pt>
                <c:pt idx="200">
                  <c:v>23005200</c:v>
                </c:pt>
                <c:pt idx="201">
                  <c:v>28130920</c:v>
                </c:pt>
                <c:pt idx="202">
                  <c:v>42378000</c:v>
                </c:pt>
                <c:pt idx="203">
                  <c:v>39149200</c:v>
                </c:pt>
                <c:pt idx="204">
                  <c:v>31965120</c:v>
                </c:pt>
                <c:pt idx="205">
                  <c:v>33377720</c:v>
                </c:pt>
                <c:pt idx="206">
                  <c:v>32731960</c:v>
                </c:pt>
                <c:pt idx="207">
                  <c:v>31198280</c:v>
                </c:pt>
                <c:pt idx="208">
                  <c:v>25870760</c:v>
                </c:pt>
                <c:pt idx="209">
                  <c:v>22884120</c:v>
                </c:pt>
                <c:pt idx="210">
                  <c:v>29583880</c:v>
                </c:pt>
                <c:pt idx="211">
                  <c:v>23852760</c:v>
                </c:pt>
                <c:pt idx="212">
                  <c:v>19695680</c:v>
                </c:pt>
                <c:pt idx="213">
                  <c:v>13278440</c:v>
                </c:pt>
                <c:pt idx="214">
                  <c:v>14045280</c:v>
                </c:pt>
                <c:pt idx="215">
                  <c:v>12027280</c:v>
                </c:pt>
                <c:pt idx="216">
                  <c:v>16063280</c:v>
                </c:pt>
                <c:pt idx="217">
                  <c:v>18323440</c:v>
                </c:pt>
                <c:pt idx="218">
                  <c:v>22198000</c:v>
                </c:pt>
                <c:pt idx="219">
                  <c:v>11825480</c:v>
                </c:pt>
                <c:pt idx="220">
                  <c:v>14933200</c:v>
                </c:pt>
                <c:pt idx="221">
                  <c:v>17153000</c:v>
                </c:pt>
                <c:pt idx="222">
                  <c:v>17758400</c:v>
                </c:pt>
                <c:pt idx="223">
                  <c:v>12229080</c:v>
                </c:pt>
                <c:pt idx="224">
                  <c:v>17031920</c:v>
                </c:pt>
                <c:pt idx="225">
                  <c:v>18605960</c:v>
                </c:pt>
                <c:pt idx="226">
                  <c:v>20502880</c:v>
                </c:pt>
                <c:pt idx="227">
                  <c:v>21552240</c:v>
                </c:pt>
                <c:pt idx="228">
                  <c:v>36646880</c:v>
                </c:pt>
                <c:pt idx="229">
                  <c:v>37010120</c:v>
                </c:pt>
                <c:pt idx="230">
                  <c:v>6497960</c:v>
                </c:pt>
                <c:pt idx="231">
                  <c:v>12874840</c:v>
                </c:pt>
                <c:pt idx="232">
                  <c:v>13924200</c:v>
                </c:pt>
                <c:pt idx="233">
                  <c:v>11583320</c:v>
                </c:pt>
                <c:pt idx="234">
                  <c:v>9726760</c:v>
                </c:pt>
                <c:pt idx="235">
                  <c:v>10291800</c:v>
                </c:pt>
                <c:pt idx="236">
                  <c:v>6982280</c:v>
                </c:pt>
                <c:pt idx="237">
                  <c:v>3349880</c:v>
                </c:pt>
                <c:pt idx="238">
                  <c:v>11462240</c:v>
                </c:pt>
                <c:pt idx="239">
                  <c:v>7385880</c:v>
                </c:pt>
                <c:pt idx="240">
                  <c:v>15780760</c:v>
                </c:pt>
                <c:pt idx="241">
                  <c:v>10009280</c:v>
                </c:pt>
                <c:pt idx="242">
                  <c:v>3470960</c:v>
                </c:pt>
                <c:pt idx="243">
                  <c:v>5246800</c:v>
                </c:pt>
                <c:pt idx="244">
                  <c:v>1291520</c:v>
                </c:pt>
                <c:pt idx="245">
                  <c:v>9363520</c:v>
                </c:pt>
                <c:pt idx="246">
                  <c:v>9767120</c:v>
                </c:pt>
                <c:pt idx="247">
                  <c:v>8475600</c:v>
                </c:pt>
                <c:pt idx="248">
                  <c:v>6538320</c:v>
                </c:pt>
                <c:pt idx="249">
                  <c:v>11312907.999999899</c:v>
                </c:pt>
                <c:pt idx="250">
                  <c:v>8354520</c:v>
                </c:pt>
                <c:pt idx="251">
                  <c:v>3269160</c:v>
                </c:pt>
                <c:pt idx="252">
                  <c:v>13883840</c:v>
                </c:pt>
                <c:pt idx="253">
                  <c:v>12027280</c:v>
                </c:pt>
                <c:pt idx="254">
                  <c:v>13036280</c:v>
                </c:pt>
                <c:pt idx="255">
                  <c:v>15498240</c:v>
                </c:pt>
                <c:pt idx="256">
                  <c:v>10937560</c:v>
                </c:pt>
                <c:pt idx="257">
                  <c:v>6296160</c:v>
                </c:pt>
                <c:pt idx="258">
                  <c:v>21431160</c:v>
                </c:pt>
                <c:pt idx="259">
                  <c:v>20987200</c:v>
                </c:pt>
                <c:pt idx="260">
                  <c:v>16789760</c:v>
                </c:pt>
                <c:pt idx="261">
                  <c:v>20785400</c:v>
                </c:pt>
                <c:pt idx="262">
                  <c:v>18363800</c:v>
                </c:pt>
                <c:pt idx="263">
                  <c:v>20745040</c:v>
                </c:pt>
                <c:pt idx="264">
                  <c:v>35436080</c:v>
                </c:pt>
                <c:pt idx="265">
                  <c:v>34507800</c:v>
                </c:pt>
                <c:pt idx="266">
                  <c:v>22036560</c:v>
                </c:pt>
                <c:pt idx="267">
                  <c:v>15296440</c:v>
                </c:pt>
                <c:pt idx="268">
                  <c:v>18525240</c:v>
                </c:pt>
                <c:pt idx="269">
                  <c:v>25709320</c:v>
                </c:pt>
                <c:pt idx="270">
                  <c:v>90244960</c:v>
                </c:pt>
                <c:pt idx="271">
                  <c:v>54566720</c:v>
                </c:pt>
                <c:pt idx="272">
                  <c:v>45848960</c:v>
                </c:pt>
                <c:pt idx="273">
                  <c:v>45203200</c:v>
                </c:pt>
                <c:pt idx="274">
                  <c:v>84917440</c:v>
                </c:pt>
                <c:pt idx="275">
                  <c:v>31763320</c:v>
                </c:pt>
                <c:pt idx="276">
                  <c:v>45324280</c:v>
                </c:pt>
                <c:pt idx="277">
                  <c:v>52306560</c:v>
                </c:pt>
                <c:pt idx="278">
                  <c:v>47342280</c:v>
                </c:pt>
                <c:pt idx="279">
                  <c:v>31198280</c:v>
                </c:pt>
                <c:pt idx="280">
                  <c:v>35678240</c:v>
                </c:pt>
                <c:pt idx="281">
                  <c:v>39552800</c:v>
                </c:pt>
                <c:pt idx="282">
                  <c:v>50207840</c:v>
                </c:pt>
                <c:pt idx="283">
                  <c:v>33942760</c:v>
                </c:pt>
                <c:pt idx="284">
                  <c:v>20301080</c:v>
                </c:pt>
                <c:pt idx="285">
                  <c:v>27808040</c:v>
                </c:pt>
                <c:pt idx="286">
                  <c:v>36606520</c:v>
                </c:pt>
                <c:pt idx="287">
                  <c:v>41409360</c:v>
                </c:pt>
                <c:pt idx="288">
                  <c:v>28252000</c:v>
                </c:pt>
                <c:pt idx="289">
                  <c:v>20704680</c:v>
                </c:pt>
                <c:pt idx="290">
                  <c:v>25386440</c:v>
                </c:pt>
                <c:pt idx="291">
                  <c:v>42256920</c:v>
                </c:pt>
                <c:pt idx="292">
                  <c:v>26516520</c:v>
                </c:pt>
                <c:pt idx="293">
                  <c:v>45162840</c:v>
                </c:pt>
                <c:pt idx="294">
                  <c:v>66553640</c:v>
                </c:pt>
                <c:pt idx="295">
                  <c:v>66594000</c:v>
                </c:pt>
                <c:pt idx="296">
                  <c:v>52346920</c:v>
                </c:pt>
                <c:pt idx="297">
                  <c:v>36162560</c:v>
                </c:pt>
                <c:pt idx="298">
                  <c:v>40884680</c:v>
                </c:pt>
                <c:pt idx="299">
                  <c:v>40884680</c:v>
                </c:pt>
                <c:pt idx="300">
                  <c:v>31319360</c:v>
                </c:pt>
                <c:pt idx="301">
                  <c:v>25507520</c:v>
                </c:pt>
                <c:pt idx="302">
                  <c:v>28332720</c:v>
                </c:pt>
                <c:pt idx="303">
                  <c:v>28090560</c:v>
                </c:pt>
                <c:pt idx="304">
                  <c:v>54324560</c:v>
                </c:pt>
                <c:pt idx="305">
                  <c:v>27000840</c:v>
                </c:pt>
                <c:pt idx="306">
                  <c:v>35153560</c:v>
                </c:pt>
                <c:pt idx="307">
                  <c:v>25749680</c:v>
                </c:pt>
                <c:pt idx="308">
                  <c:v>29785680</c:v>
                </c:pt>
                <c:pt idx="309">
                  <c:v>18605960</c:v>
                </c:pt>
                <c:pt idx="310">
                  <c:v>25911120</c:v>
                </c:pt>
                <c:pt idx="311">
                  <c:v>41772600</c:v>
                </c:pt>
                <c:pt idx="312">
                  <c:v>33256640</c:v>
                </c:pt>
                <c:pt idx="313">
                  <c:v>25023200</c:v>
                </c:pt>
                <c:pt idx="314">
                  <c:v>17879480</c:v>
                </c:pt>
                <c:pt idx="315">
                  <c:v>28897760</c:v>
                </c:pt>
                <c:pt idx="316">
                  <c:v>39835320</c:v>
                </c:pt>
                <c:pt idx="317">
                  <c:v>47301920</c:v>
                </c:pt>
                <c:pt idx="318">
                  <c:v>34790320</c:v>
                </c:pt>
                <c:pt idx="319">
                  <c:v>39270280</c:v>
                </c:pt>
                <c:pt idx="320">
                  <c:v>26153280</c:v>
                </c:pt>
                <c:pt idx="321">
                  <c:v>24659960</c:v>
                </c:pt>
                <c:pt idx="322">
                  <c:v>48310920</c:v>
                </c:pt>
                <c:pt idx="323">
                  <c:v>51337920</c:v>
                </c:pt>
                <c:pt idx="324">
                  <c:v>56826880</c:v>
                </c:pt>
                <c:pt idx="325">
                  <c:v>42135840</c:v>
                </c:pt>
                <c:pt idx="326">
                  <c:v>31198280</c:v>
                </c:pt>
                <c:pt idx="327">
                  <c:v>63486280</c:v>
                </c:pt>
                <c:pt idx="328">
                  <c:v>36041480</c:v>
                </c:pt>
                <c:pt idx="329">
                  <c:v>31036840</c:v>
                </c:pt>
                <c:pt idx="330">
                  <c:v>43952040</c:v>
                </c:pt>
                <c:pt idx="331">
                  <c:v>47705520</c:v>
                </c:pt>
                <c:pt idx="332">
                  <c:v>58118400</c:v>
                </c:pt>
                <c:pt idx="333">
                  <c:v>43790600</c:v>
                </c:pt>
                <c:pt idx="334">
                  <c:v>30754320</c:v>
                </c:pt>
                <c:pt idx="335">
                  <c:v>33297000</c:v>
                </c:pt>
                <c:pt idx="336">
                  <c:v>35960760</c:v>
                </c:pt>
                <c:pt idx="337">
                  <c:v>45405000</c:v>
                </c:pt>
                <c:pt idx="338">
                  <c:v>45082120</c:v>
                </c:pt>
                <c:pt idx="339">
                  <c:v>53113760</c:v>
                </c:pt>
                <c:pt idx="340">
                  <c:v>47705520</c:v>
                </c:pt>
                <c:pt idx="341">
                  <c:v>46252560</c:v>
                </c:pt>
                <c:pt idx="342">
                  <c:v>39956400</c:v>
                </c:pt>
                <c:pt idx="343">
                  <c:v>40400360</c:v>
                </c:pt>
                <c:pt idx="344">
                  <c:v>36324000</c:v>
                </c:pt>
                <c:pt idx="345">
                  <c:v>30108560</c:v>
                </c:pt>
                <c:pt idx="346">
                  <c:v>33660240</c:v>
                </c:pt>
                <c:pt idx="347">
                  <c:v>42176200</c:v>
                </c:pt>
                <c:pt idx="348">
                  <c:v>39431720</c:v>
                </c:pt>
                <c:pt idx="349">
                  <c:v>55333560</c:v>
                </c:pt>
                <c:pt idx="350">
                  <c:v>37776960</c:v>
                </c:pt>
                <c:pt idx="351">
                  <c:v>59531000</c:v>
                </c:pt>
                <c:pt idx="352">
                  <c:v>46292920</c:v>
                </c:pt>
                <c:pt idx="353">
                  <c:v>42902680</c:v>
                </c:pt>
                <c:pt idx="354">
                  <c:v>42700880</c:v>
                </c:pt>
                <c:pt idx="355">
                  <c:v>48512720</c:v>
                </c:pt>
                <c:pt idx="356">
                  <c:v>36162560</c:v>
                </c:pt>
                <c:pt idx="357">
                  <c:v>48432000</c:v>
                </c:pt>
                <c:pt idx="358">
                  <c:v>69177040</c:v>
                </c:pt>
                <c:pt idx="359">
                  <c:v>52750520</c:v>
                </c:pt>
                <c:pt idx="360">
                  <c:v>52306560</c:v>
                </c:pt>
                <c:pt idx="361">
                  <c:v>60378560</c:v>
                </c:pt>
                <c:pt idx="362">
                  <c:v>65665720</c:v>
                </c:pt>
                <c:pt idx="363">
                  <c:v>64374200</c:v>
                </c:pt>
                <c:pt idx="364">
                  <c:v>42499080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9A-44AA-A602-D66EA5793D32}"/>
            </c:ext>
          </c:extLst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Calculated (T=70,-20)</c:v>
                </c:pt>
              </c:strCache>
            </c:strRef>
          </c:tx>
          <c:spPr>
            <a:ln w="3175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Sheet1!$G$3:$G$367</c:f>
              <c:numCache>
                <c:formatCode>General</c:formatCode>
                <c:ptCount val="365"/>
                <c:pt idx="0">
                  <c:v>95613446.387457296</c:v>
                </c:pt>
                <c:pt idx="1">
                  <c:v>136740477.95819399</c:v>
                </c:pt>
                <c:pt idx="2">
                  <c:v>109458561.62037</c:v>
                </c:pt>
                <c:pt idx="3">
                  <c:v>138266306.706646</c:v>
                </c:pt>
                <c:pt idx="4">
                  <c:v>134013009.51560301</c:v>
                </c:pt>
                <c:pt idx="5">
                  <c:v>146330307.443656</c:v>
                </c:pt>
                <c:pt idx="6">
                  <c:v>149904697.11301899</c:v>
                </c:pt>
                <c:pt idx="7">
                  <c:v>120717742.198606</c:v>
                </c:pt>
                <c:pt idx="8">
                  <c:v>98219873.924545094</c:v>
                </c:pt>
                <c:pt idx="9">
                  <c:v>96609520.431294098</c:v>
                </c:pt>
                <c:pt idx="10">
                  <c:v>101494057.43975</c:v>
                </c:pt>
                <c:pt idx="11">
                  <c:v>167234861.974298</c:v>
                </c:pt>
                <c:pt idx="12">
                  <c:v>113010254.185982</c:v>
                </c:pt>
                <c:pt idx="13">
                  <c:v>98976757.415674999</c:v>
                </c:pt>
                <c:pt idx="14">
                  <c:v>94113064.053856596</c:v>
                </c:pt>
                <c:pt idx="15">
                  <c:v>122911474.48175099</c:v>
                </c:pt>
                <c:pt idx="16">
                  <c:v>101598994.862829</c:v>
                </c:pt>
                <c:pt idx="17">
                  <c:v>110575363.621005</c:v>
                </c:pt>
                <c:pt idx="18">
                  <c:v>106263185.54031301</c:v>
                </c:pt>
                <c:pt idx="19">
                  <c:v>102735739.597526</c:v>
                </c:pt>
                <c:pt idx="20">
                  <c:v>102391308.33202399</c:v>
                </c:pt>
                <c:pt idx="21">
                  <c:v>159578338.17775601</c:v>
                </c:pt>
                <c:pt idx="22">
                  <c:v>116603211.80769999</c:v>
                </c:pt>
                <c:pt idx="23">
                  <c:v>87525340.726482302</c:v>
                </c:pt>
                <c:pt idx="24">
                  <c:v>115725321.143185</c:v>
                </c:pt>
                <c:pt idx="25">
                  <c:v>92195056.609859303</c:v>
                </c:pt>
                <c:pt idx="26">
                  <c:v>106224781.79697201</c:v>
                </c:pt>
                <c:pt idx="27">
                  <c:v>108962465.040686</c:v>
                </c:pt>
                <c:pt idx="28">
                  <c:v>134432568.97240201</c:v>
                </c:pt>
                <c:pt idx="29">
                  <c:v>83187228.509646699</c:v>
                </c:pt>
                <c:pt idx="30">
                  <c:v>109666616.580634</c:v>
                </c:pt>
                <c:pt idx="31">
                  <c:v>104734305.172391</c:v>
                </c:pt>
                <c:pt idx="32">
                  <c:v>73695454.675243899</c:v>
                </c:pt>
                <c:pt idx="33">
                  <c:v>115712495.093546</c:v>
                </c:pt>
                <c:pt idx="34">
                  <c:v>98373768.8766222</c:v>
                </c:pt>
                <c:pt idx="35">
                  <c:v>99913930.271525696</c:v>
                </c:pt>
                <c:pt idx="36">
                  <c:v>110139831.786378</c:v>
                </c:pt>
                <c:pt idx="37">
                  <c:v>118738229.552338</c:v>
                </c:pt>
                <c:pt idx="38">
                  <c:v>138768544.075647</c:v>
                </c:pt>
                <c:pt idx="39">
                  <c:v>156948432.67885801</c:v>
                </c:pt>
                <c:pt idx="40">
                  <c:v>178708866.07247001</c:v>
                </c:pt>
                <c:pt idx="41">
                  <c:v>178458778.234891</c:v>
                </c:pt>
                <c:pt idx="42">
                  <c:v>184268598.66172799</c:v>
                </c:pt>
                <c:pt idx="43">
                  <c:v>177600328.70117101</c:v>
                </c:pt>
                <c:pt idx="44">
                  <c:v>177387506.06778201</c:v>
                </c:pt>
                <c:pt idx="45">
                  <c:v>192643215.937314</c:v>
                </c:pt>
                <c:pt idx="46">
                  <c:v>168943071.38415501</c:v>
                </c:pt>
                <c:pt idx="47">
                  <c:v>183216263.52100801</c:v>
                </c:pt>
                <c:pt idx="48">
                  <c:v>172786026.49773499</c:v>
                </c:pt>
                <c:pt idx="49">
                  <c:v>163369752.86469099</c:v>
                </c:pt>
                <c:pt idx="50">
                  <c:v>196245461.43187299</c:v>
                </c:pt>
                <c:pt idx="51">
                  <c:v>204175210.19301599</c:v>
                </c:pt>
                <c:pt idx="52">
                  <c:v>180044432.845213</c:v>
                </c:pt>
                <c:pt idx="53">
                  <c:v>178877994.232447</c:v>
                </c:pt>
                <c:pt idx="54">
                  <c:v>166995026.54846999</c:v>
                </c:pt>
                <c:pt idx="55">
                  <c:v>147885086.92365399</c:v>
                </c:pt>
                <c:pt idx="56">
                  <c:v>155102816.10740501</c:v>
                </c:pt>
                <c:pt idx="57">
                  <c:v>176020408.68736899</c:v>
                </c:pt>
                <c:pt idx="58">
                  <c:v>165607220.98543799</c:v>
                </c:pt>
                <c:pt idx="59">
                  <c:v>167824825.924207</c:v>
                </c:pt>
                <c:pt idx="60">
                  <c:v>132877839.892465</c:v>
                </c:pt>
                <c:pt idx="61">
                  <c:v>132343796.546269</c:v>
                </c:pt>
                <c:pt idx="62">
                  <c:v>133802872.49619401</c:v>
                </c:pt>
                <c:pt idx="63">
                  <c:v>136888095.56400901</c:v>
                </c:pt>
                <c:pt idx="64">
                  <c:v>131680082.042064</c:v>
                </c:pt>
                <c:pt idx="65">
                  <c:v>133444212.31890801</c:v>
                </c:pt>
                <c:pt idx="66">
                  <c:v>130752166.948498</c:v>
                </c:pt>
                <c:pt idx="67">
                  <c:v>115199681.95507</c:v>
                </c:pt>
                <c:pt idx="68">
                  <c:v>126352212.43118399</c:v>
                </c:pt>
                <c:pt idx="69">
                  <c:v>126451850.10121</c:v>
                </c:pt>
                <c:pt idx="70">
                  <c:v>141446209.829009</c:v>
                </c:pt>
                <c:pt idx="71">
                  <c:v>138441224.27430499</c:v>
                </c:pt>
                <c:pt idx="72">
                  <c:v>144772612.57436201</c:v>
                </c:pt>
                <c:pt idx="73">
                  <c:v>135063718.46756801</c:v>
                </c:pt>
                <c:pt idx="74">
                  <c:v>153157211.377262</c:v>
                </c:pt>
                <c:pt idx="75">
                  <c:v>121751686.34916399</c:v>
                </c:pt>
                <c:pt idx="76">
                  <c:v>120385048.217849</c:v>
                </c:pt>
                <c:pt idx="77">
                  <c:v>147322041.00264001</c:v>
                </c:pt>
                <c:pt idx="78">
                  <c:v>147055400.20061499</c:v>
                </c:pt>
                <c:pt idx="79">
                  <c:v>167050127.20544001</c:v>
                </c:pt>
                <c:pt idx="80">
                  <c:v>161494110.335843</c:v>
                </c:pt>
                <c:pt idx="81">
                  <c:v>152718372.62906599</c:v>
                </c:pt>
                <c:pt idx="82">
                  <c:v>129057768.650443</c:v>
                </c:pt>
                <c:pt idx="83">
                  <c:v>122143684.796529</c:v>
                </c:pt>
                <c:pt idx="84">
                  <c:v>122984905.75884201</c:v>
                </c:pt>
                <c:pt idx="85">
                  <c:v>134499456.775617</c:v>
                </c:pt>
                <c:pt idx="86">
                  <c:v>109683775.116293</c:v>
                </c:pt>
                <c:pt idx="87">
                  <c:v>134911237.21140099</c:v>
                </c:pt>
                <c:pt idx="88">
                  <c:v>135831641.33630401</c:v>
                </c:pt>
                <c:pt idx="89">
                  <c:v>131295545.22750799</c:v>
                </c:pt>
                <c:pt idx="90">
                  <c:v>130980635.179215</c:v>
                </c:pt>
                <c:pt idx="91">
                  <c:v>138426532.16997901</c:v>
                </c:pt>
                <c:pt idx="92">
                  <c:v>134116353.83634301</c:v>
                </c:pt>
                <c:pt idx="93">
                  <c:v>131472573.82243</c:v>
                </c:pt>
                <c:pt idx="94">
                  <c:v>128128521.822009</c:v>
                </c:pt>
                <c:pt idx="95">
                  <c:v>97808523.184900299</c:v>
                </c:pt>
                <c:pt idx="96">
                  <c:v>104470405.541362</c:v>
                </c:pt>
                <c:pt idx="97">
                  <c:v>117900312.24114899</c:v>
                </c:pt>
                <c:pt idx="98">
                  <c:v>109313921.51664799</c:v>
                </c:pt>
                <c:pt idx="99">
                  <c:v>113074946.52949899</c:v>
                </c:pt>
                <c:pt idx="100">
                  <c:v>116544593.34622</c:v>
                </c:pt>
                <c:pt idx="101">
                  <c:v>100390271.904209</c:v>
                </c:pt>
                <c:pt idx="102">
                  <c:v>139680321.917476</c:v>
                </c:pt>
                <c:pt idx="103">
                  <c:v>150925301.632193</c:v>
                </c:pt>
                <c:pt idx="104">
                  <c:v>149740136.09733999</c:v>
                </c:pt>
                <c:pt idx="105">
                  <c:v>152804512.061445</c:v>
                </c:pt>
                <c:pt idx="106">
                  <c:v>168164531.27593499</c:v>
                </c:pt>
                <c:pt idx="107">
                  <c:v>124150837.609726</c:v>
                </c:pt>
                <c:pt idx="108">
                  <c:v>88842288.502035901</c:v>
                </c:pt>
                <c:pt idx="109">
                  <c:v>123600974.42557301</c:v>
                </c:pt>
                <c:pt idx="110">
                  <c:v>135006214.22578099</c:v>
                </c:pt>
                <c:pt idx="111">
                  <c:v>120952122.47408301</c:v>
                </c:pt>
                <c:pt idx="112">
                  <c:v>116058758.98953301</c:v>
                </c:pt>
                <c:pt idx="113">
                  <c:v>125480251.02545901</c:v>
                </c:pt>
                <c:pt idx="114">
                  <c:v>135955954.25352201</c:v>
                </c:pt>
                <c:pt idx="115">
                  <c:v>127763201.93744899</c:v>
                </c:pt>
                <c:pt idx="116">
                  <c:v>129572540.25682101</c:v>
                </c:pt>
                <c:pt idx="117">
                  <c:v>130683523.75348601</c:v>
                </c:pt>
                <c:pt idx="118">
                  <c:v>146315849.52659699</c:v>
                </c:pt>
                <c:pt idx="119">
                  <c:v>138855252.57798499</c:v>
                </c:pt>
                <c:pt idx="120">
                  <c:v>132634500.511253</c:v>
                </c:pt>
                <c:pt idx="121">
                  <c:v>127388502.76881</c:v>
                </c:pt>
                <c:pt idx="122">
                  <c:v>134589695.63687801</c:v>
                </c:pt>
                <c:pt idx="123">
                  <c:v>119550640.00731599</c:v>
                </c:pt>
                <c:pt idx="124">
                  <c:v>118537284.352653</c:v>
                </c:pt>
                <c:pt idx="125">
                  <c:v>111601333.422024</c:v>
                </c:pt>
                <c:pt idx="126">
                  <c:v>131857228.41258401</c:v>
                </c:pt>
                <c:pt idx="127">
                  <c:v>130713340.28154799</c:v>
                </c:pt>
                <c:pt idx="128">
                  <c:v>130846780.875743</c:v>
                </c:pt>
                <c:pt idx="129">
                  <c:v>126679694.54956301</c:v>
                </c:pt>
                <c:pt idx="130">
                  <c:v>113882564.75668</c:v>
                </c:pt>
                <c:pt idx="131">
                  <c:v>105568590.86082</c:v>
                </c:pt>
                <c:pt idx="132">
                  <c:v>108922073.972063</c:v>
                </c:pt>
                <c:pt idx="133">
                  <c:v>123276861.507921</c:v>
                </c:pt>
                <c:pt idx="134">
                  <c:v>119163893.62156001</c:v>
                </c:pt>
                <c:pt idx="135">
                  <c:v>117056166.140508</c:v>
                </c:pt>
                <c:pt idx="136">
                  <c:v>103921140.79172</c:v>
                </c:pt>
                <c:pt idx="137">
                  <c:v>110212048.79915</c:v>
                </c:pt>
                <c:pt idx="138">
                  <c:v>86891750.849397704</c:v>
                </c:pt>
                <c:pt idx="139">
                  <c:v>101090161.65931</c:v>
                </c:pt>
                <c:pt idx="140">
                  <c:v>109805414.46551</c:v>
                </c:pt>
                <c:pt idx="141">
                  <c:v>106861734.782333</c:v>
                </c:pt>
                <c:pt idx="142">
                  <c:v>98427769.623417094</c:v>
                </c:pt>
                <c:pt idx="143">
                  <c:v>104628752.976193</c:v>
                </c:pt>
                <c:pt idx="144">
                  <c:v>106077523.444307</c:v>
                </c:pt>
                <c:pt idx="145">
                  <c:v>80646720.334703401</c:v>
                </c:pt>
                <c:pt idx="146">
                  <c:v>87101809.702369004</c:v>
                </c:pt>
                <c:pt idx="147">
                  <c:v>102983212.522138</c:v>
                </c:pt>
                <c:pt idx="148">
                  <c:v>106193109.088826</c:v>
                </c:pt>
                <c:pt idx="149">
                  <c:v>123534270.359078</c:v>
                </c:pt>
                <c:pt idx="150">
                  <c:v>115374697.028917</c:v>
                </c:pt>
                <c:pt idx="151">
                  <c:v>112901914.44632199</c:v>
                </c:pt>
                <c:pt idx="152">
                  <c:v>118724431.127041</c:v>
                </c:pt>
                <c:pt idx="153">
                  <c:v>134190826.442655</c:v>
                </c:pt>
                <c:pt idx="154">
                  <c:v>101292352.706167</c:v>
                </c:pt>
                <c:pt idx="155">
                  <c:v>105397198.43913101</c:v>
                </c:pt>
                <c:pt idx="156">
                  <c:v>114670016.51331501</c:v>
                </c:pt>
                <c:pt idx="157">
                  <c:v>110039010.892015</c:v>
                </c:pt>
                <c:pt idx="158">
                  <c:v>117239420.353287</c:v>
                </c:pt>
                <c:pt idx="159">
                  <c:v>110466509.186766</c:v>
                </c:pt>
                <c:pt idx="160">
                  <c:v>116159452.448392</c:v>
                </c:pt>
                <c:pt idx="161">
                  <c:v>95128312.335056603</c:v>
                </c:pt>
                <c:pt idx="162">
                  <c:v>80960473.212961406</c:v>
                </c:pt>
                <c:pt idx="163">
                  <c:v>86350025.774578199</c:v>
                </c:pt>
                <c:pt idx="164">
                  <c:v>88334473.460533202</c:v>
                </c:pt>
                <c:pt idx="165">
                  <c:v>79702704.092271596</c:v>
                </c:pt>
                <c:pt idx="166">
                  <c:v>66637770.218475997</c:v>
                </c:pt>
                <c:pt idx="167">
                  <c:v>76317157.936372593</c:v>
                </c:pt>
                <c:pt idx="168">
                  <c:v>74857565.720788002</c:v>
                </c:pt>
                <c:pt idx="169">
                  <c:v>67912137.580098495</c:v>
                </c:pt>
                <c:pt idx="170">
                  <c:v>63755285.098371401</c:v>
                </c:pt>
                <c:pt idx="171">
                  <c:v>47137771.580488898</c:v>
                </c:pt>
                <c:pt idx="172">
                  <c:v>52242143.521351904</c:v>
                </c:pt>
                <c:pt idx="173">
                  <c:v>56789453.3325646</c:v>
                </c:pt>
                <c:pt idx="174">
                  <c:v>76667961.265683204</c:v>
                </c:pt>
                <c:pt idx="175">
                  <c:v>92641874.023164704</c:v>
                </c:pt>
                <c:pt idx="176">
                  <c:v>96512611.963802293</c:v>
                </c:pt>
                <c:pt idx="177">
                  <c:v>97354896.651857898</c:v>
                </c:pt>
                <c:pt idx="178">
                  <c:v>96754050.330033496</c:v>
                </c:pt>
                <c:pt idx="179">
                  <c:v>80262242.750976294</c:v>
                </c:pt>
                <c:pt idx="180">
                  <c:v>90115855.500222206</c:v>
                </c:pt>
                <c:pt idx="181">
                  <c:v>80360782.961232796</c:v>
                </c:pt>
                <c:pt idx="182">
                  <c:v>79970585.056257799</c:v>
                </c:pt>
                <c:pt idx="183">
                  <c:v>82608280.879675806</c:v>
                </c:pt>
                <c:pt idx="184">
                  <c:v>65808677.212594397</c:v>
                </c:pt>
                <c:pt idx="185">
                  <c:v>59857915.630502596</c:v>
                </c:pt>
                <c:pt idx="186">
                  <c:v>65374806.255728804</c:v>
                </c:pt>
                <c:pt idx="187">
                  <c:v>30687912.044793501</c:v>
                </c:pt>
                <c:pt idx="188">
                  <c:v>55221015.040973201</c:v>
                </c:pt>
                <c:pt idx="189">
                  <c:v>89657405.097092196</c:v>
                </c:pt>
                <c:pt idx="190">
                  <c:v>45978250.364206903</c:v>
                </c:pt>
                <c:pt idx="191">
                  <c:v>37807601.296248697</c:v>
                </c:pt>
                <c:pt idx="192">
                  <c:v>76212121.549961999</c:v>
                </c:pt>
                <c:pt idx="193">
                  <c:v>57217146.6598479</c:v>
                </c:pt>
                <c:pt idx="194">
                  <c:v>64874172.346412599</c:v>
                </c:pt>
                <c:pt idx="195">
                  <c:v>74478628.049954996</c:v>
                </c:pt>
                <c:pt idx="196">
                  <c:v>90704780.052080601</c:v>
                </c:pt>
                <c:pt idx="197">
                  <c:v>66933612.860915601</c:v>
                </c:pt>
                <c:pt idx="198">
                  <c:v>53171871.771040797</c:v>
                </c:pt>
                <c:pt idx="199">
                  <c:v>54855902.6073469</c:v>
                </c:pt>
                <c:pt idx="200">
                  <c:v>87750527.334920406</c:v>
                </c:pt>
                <c:pt idx="201">
                  <c:v>69042906.272123501</c:v>
                </c:pt>
                <c:pt idx="202">
                  <c:v>77190304.708083004</c:v>
                </c:pt>
                <c:pt idx="203">
                  <c:v>79774528.311409295</c:v>
                </c:pt>
                <c:pt idx="204">
                  <c:v>62720703.612282701</c:v>
                </c:pt>
                <c:pt idx="205">
                  <c:v>81960840.846091703</c:v>
                </c:pt>
                <c:pt idx="206">
                  <c:v>68992661.812136397</c:v>
                </c:pt>
                <c:pt idx="207">
                  <c:v>62308776.890756696</c:v>
                </c:pt>
                <c:pt idx="208">
                  <c:v>61378999.669884697</c:v>
                </c:pt>
                <c:pt idx="209">
                  <c:v>58709563.520246603</c:v>
                </c:pt>
                <c:pt idx="210">
                  <c:v>73014955.983181</c:v>
                </c:pt>
                <c:pt idx="211">
                  <c:v>55447784.261441603</c:v>
                </c:pt>
                <c:pt idx="212">
                  <c:v>35980638.270300701</c:v>
                </c:pt>
                <c:pt idx="213">
                  <c:v>51049612.356921002</c:v>
                </c:pt>
                <c:pt idx="214">
                  <c:v>50343320.0914023</c:v>
                </c:pt>
                <c:pt idx="215">
                  <c:v>34720017.8562852</c:v>
                </c:pt>
                <c:pt idx="216">
                  <c:v>26547188.919080898</c:v>
                </c:pt>
                <c:pt idx="217">
                  <c:v>39573959.545949399</c:v>
                </c:pt>
                <c:pt idx="218">
                  <c:v>28396158.095643099</c:v>
                </c:pt>
                <c:pt idx="219">
                  <c:v>11338743.0436309</c:v>
                </c:pt>
                <c:pt idx="220">
                  <c:v>54652051.017627299</c:v>
                </c:pt>
                <c:pt idx="221">
                  <c:v>38047401.667031802</c:v>
                </c:pt>
                <c:pt idx="222">
                  <c:v>31673567.082586698</c:v>
                </c:pt>
                <c:pt idx="223">
                  <c:v>28764019.425091401</c:v>
                </c:pt>
                <c:pt idx="224">
                  <c:v>51558007.752288103</c:v>
                </c:pt>
                <c:pt idx="225">
                  <c:v>46531422.346146598</c:v>
                </c:pt>
                <c:pt idx="226">
                  <c:v>38477203.043955699</c:v>
                </c:pt>
                <c:pt idx="227">
                  <c:v>22710753.266391698</c:v>
                </c:pt>
                <c:pt idx="228">
                  <c:v>48055770.551886201</c:v>
                </c:pt>
                <c:pt idx="229">
                  <c:v>43011331.538180202</c:v>
                </c:pt>
                <c:pt idx="230">
                  <c:v>16656130.6322459</c:v>
                </c:pt>
                <c:pt idx="231">
                  <c:v>22349448.423509199</c:v>
                </c:pt>
                <c:pt idx="232">
                  <c:v>25839514.339000799</c:v>
                </c:pt>
                <c:pt idx="233">
                  <c:v>10614118.863725699</c:v>
                </c:pt>
                <c:pt idx="234">
                  <c:v>33487717.376802102</c:v>
                </c:pt>
                <c:pt idx="235">
                  <c:v>31137290.2659752</c:v>
                </c:pt>
                <c:pt idx="236">
                  <c:v>28290238.162405901</c:v>
                </c:pt>
                <c:pt idx="237">
                  <c:v>28917024.459444501</c:v>
                </c:pt>
                <c:pt idx="238">
                  <c:v>29799561.2671628</c:v>
                </c:pt>
                <c:pt idx="239">
                  <c:v>31449836.784029901</c:v>
                </c:pt>
                <c:pt idx="240">
                  <c:v>31348891.5464275</c:v>
                </c:pt>
                <c:pt idx="241">
                  <c:v>13676212.9605878</c:v>
                </c:pt>
                <c:pt idx="242">
                  <c:v>35725651.458271697</c:v>
                </c:pt>
                <c:pt idx="243">
                  <c:v>41924929.331804201</c:v>
                </c:pt>
                <c:pt idx="244">
                  <c:v>22122854.9773442</c:v>
                </c:pt>
                <c:pt idx="245">
                  <c:v>37566289.908232801</c:v>
                </c:pt>
                <c:pt idx="246">
                  <c:v>39683167.1926632</c:v>
                </c:pt>
                <c:pt idx="247">
                  <c:v>18905568.895336799</c:v>
                </c:pt>
                <c:pt idx="248">
                  <c:v>29424140.356965199</c:v>
                </c:pt>
                <c:pt idx="249">
                  <c:v>34489819.3358187</c:v>
                </c:pt>
                <c:pt idx="250">
                  <c:v>25621144.7572161</c:v>
                </c:pt>
                <c:pt idx="251">
                  <c:v>18399580.4660955</c:v>
                </c:pt>
                <c:pt idx="252">
                  <c:v>25038582.169870902</c:v>
                </c:pt>
                <c:pt idx="253">
                  <c:v>31218500.218812302</c:v>
                </c:pt>
                <c:pt idx="254">
                  <c:v>36395613.452898599</c:v>
                </c:pt>
                <c:pt idx="255">
                  <c:v>26635429.730762199</c:v>
                </c:pt>
                <c:pt idx="256">
                  <c:v>48938159.820842698</c:v>
                </c:pt>
                <c:pt idx="257">
                  <c:v>29126270.165532</c:v>
                </c:pt>
                <c:pt idx="258">
                  <c:v>58808639.228971802</c:v>
                </c:pt>
                <c:pt idx="259">
                  <c:v>60668798.370208099</c:v>
                </c:pt>
                <c:pt idx="260">
                  <c:v>56110390.3499671</c:v>
                </c:pt>
                <c:pt idx="261">
                  <c:v>55159025.796830103</c:v>
                </c:pt>
                <c:pt idx="262">
                  <c:v>52390950.117073901</c:v>
                </c:pt>
                <c:pt idx="263">
                  <c:v>54222413.188477799</c:v>
                </c:pt>
                <c:pt idx="264">
                  <c:v>71468761.239647299</c:v>
                </c:pt>
                <c:pt idx="265">
                  <c:v>66004795.022602402</c:v>
                </c:pt>
                <c:pt idx="266">
                  <c:v>60045328.7083399</c:v>
                </c:pt>
                <c:pt idx="267">
                  <c:v>47577586.547204003</c:v>
                </c:pt>
                <c:pt idx="268">
                  <c:v>66239722.977456696</c:v>
                </c:pt>
                <c:pt idx="269">
                  <c:v>60829228.994415298</c:v>
                </c:pt>
                <c:pt idx="270">
                  <c:v>106825648.89151099</c:v>
                </c:pt>
                <c:pt idx="271">
                  <c:v>85357697.7505555</c:v>
                </c:pt>
                <c:pt idx="272">
                  <c:v>77474407.708696902</c:v>
                </c:pt>
                <c:pt idx="273">
                  <c:v>77853894.397619098</c:v>
                </c:pt>
                <c:pt idx="274">
                  <c:v>102170250.67389899</c:v>
                </c:pt>
                <c:pt idx="275">
                  <c:v>66147203.872660898</c:v>
                </c:pt>
                <c:pt idx="276">
                  <c:v>73889667.974111393</c:v>
                </c:pt>
                <c:pt idx="277">
                  <c:v>73473534.658331007</c:v>
                </c:pt>
                <c:pt idx="278">
                  <c:v>61278486.666754402</c:v>
                </c:pt>
                <c:pt idx="279">
                  <c:v>53274800.042940997</c:v>
                </c:pt>
                <c:pt idx="280">
                  <c:v>57870490.727922097</c:v>
                </c:pt>
                <c:pt idx="281">
                  <c:v>64662016.152429499</c:v>
                </c:pt>
                <c:pt idx="282">
                  <c:v>75831322.486289501</c:v>
                </c:pt>
                <c:pt idx="283">
                  <c:v>65495736.2386804</c:v>
                </c:pt>
                <c:pt idx="284">
                  <c:v>43902794.587882698</c:v>
                </c:pt>
                <c:pt idx="285">
                  <c:v>50489239.958705299</c:v>
                </c:pt>
                <c:pt idx="286">
                  <c:v>62525389.214754798</c:v>
                </c:pt>
                <c:pt idx="287">
                  <c:v>65933061.077653103</c:v>
                </c:pt>
                <c:pt idx="288">
                  <c:v>56649402.386482701</c:v>
                </c:pt>
                <c:pt idx="289">
                  <c:v>48715470.265203297</c:v>
                </c:pt>
                <c:pt idx="290">
                  <c:v>52134090.148910798</c:v>
                </c:pt>
                <c:pt idx="291">
                  <c:v>66310656.002861202</c:v>
                </c:pt>
                <c:pt idx="292">
                  <c:v>51878494.716691598</c:v>
                </c:pt>
                <c:pt idx="293">
                  <c:v>102500687.97558001</c:v>
                </c:pt>
                <c:pt idx="294">
                  <c:v>136516789.23289999</c:v>
                </c:pt>
                <c:pt idx="295">
                  <c:v>131084813.878767</c:v>
                </c:pt>
                <c:pt idx="296">
                  <c:v>97121459.808952406</c:v>
                </c:pt>
                <c:pt idx="297">
                  <c:v>82245784.348564997</c:v>
                </c:pt>
                <c:pt idx="298">
                  <c:v>74712924.357501104</c:v>
                </c:pt>
                <c:pt idx="299">
                  <c:v>64914433.989014</c:v>
                </c:pt>
                <c:pt idx="300">
                  <c:v>62105915.063372403</c:v>
                </c:pt>
                <c:pt idx="301">
                  <c:v>77216348.924372405</c:v>
                </c:pt>
                <c:pt idx="302">
                  <c:v>76936000.456266105</c:v>
                </c:pt>
                <c:pt idx="303">
                  <c:v>60771135.412302598</c:v>
                </c:pt>
                <c:pt idx="304">
                  <c:v>66084536.198969498</c:v>
                </c:pt>
                <c:pt idx="305">
                  <c:v>65061671.951017901</c:v>
                </c:pt>
                <c:pt idx="306">
                  <c:v>75964204.467741996</c:v>
                </c:pt>
                <c:pt idx="307">
                  <c:v>80958223.296360001</c:v>
                </c:pt>
                <c:pt idx="308">
                  <c:v>84879432.500698596</c:v>
                </c:pt>
                <c:pt idx="309">
                  <c:v>68860532.459472299</c:v>
                </c:pt>
                <c:pt idx="310">
                  <c:v>76905426.083588094</c:v>
                </c:pt>
                <c:pt idx="311">
                  <c:v>71541669.478864506</c:v>
                </c:pt>
                <c:pt idx="312">
                  <c:v>67600523.104997501</c:v>
                </c:pt>
                <c:pt idx="313">
                  <c:v>83953493.471714094</c:v>
                </c:pt>
                <c:pt idx="314">
                  <c:v>72221220.528016806</c:v>
                </c:pt>
                <c:pt idx="315">
                  <c:v>85928010.461842805</c:v>
                </c:pt>
                <c:pt idx="316">
                  <c:v>91812531.995104104</c:v>
                </c:pt>
                <c:pt idx="317">
                  <c:v>121121942.857767</c:v>
                </c:pt>
                <c:pt idx="318">
                  <c:v>91787883.499161094</c:v>
                </c:pt>
                <c:pt idx="319">
                  <c:v>98861643.226282597</c:v>
                </c:pt>
                <c:pt idx="320">
                  <c:v>71429814.948967695</c:v>
                </c:pt>
                <c:pt idx="321">
                  <c:v>88600500.082427293</c:v>
                </c:pt>
                <c:pt idx="322">
                  <c:v>127714426.563199</c:v>
                </c:pt>
                <c:pt idx="323">
                  <c:v>144995290.112001</c:v>
                </c:pt>
                <c:pt idx="324">
                  <c:v>151296279.46513399</c:v>
                </c:pt>
                <c:pt idx="325">
                  <c:v>110626823.06945001</c:v>
                </c:pt>
                <c:pt idx="326">
                  <c:v>79037976.449681401</c:v>
                </c:pt>
                <c:pt idx="327">
                  <c:v>102022223.92838299</c:v>
                </c:pt>
                <c:pt idx="328">
                  <c:v>87558329.922629505</c:v>
                </c:pt>
                <c:pt idx="329">
                  <c:v>88351613.458012402</c:v>
                </c:pt>
                <c:pt idx="330">
                  <c:v>94341805.281430706</c:v>
                </c:pt>
                <c:pt idx="331">
                  <c:v>104919077.35425501</c:v>
                </c:pt>
                <c:pt idx="332">
                  <c:v>116713634.54481401</c:v>
                </c:pt>
                <c:pt idx="333">
                  <c:v>102056542.249825</c:v>
                </c:pt>
                <c:pt idx="334">
                  <c:v>72892147.089294598</c:v>
                </c:pt>
                <c:pt idx="335">
                  <c:v>80239758.078473106</c:v>
                </c:pt>
                <c:pt idx="336">
                  <c:v>79738468.5772136</c:v>
                </c:pt>
                <c:pt idx="337">
                  <c:v>121439502.614191</c:v>
                </c:pt>
                <c:pt idx="338">
                  <c:v>130857331.00455301</c:v>
                </c:pt>
                <c:pt idx="339">
                  <c:v>125740227.22036</c:v>
                </c:pt>
                <c:pt idx="340">
                  <c:v>112298196.965049</c:v>
                </c:pt>
                <c:pt idx="341">
                  <c:v>102543034.467528</c:v>
                </c:pt>
                <c:pt idx="342">
                  <c:v>91906877.278377905</c:v>
                </c:pt>
                <c:pt idx="343">
                  <c:v>92092696.326118603</c:v>
                </c:pt>
                <c:pt idx="344">
                  <c:v>95035767.305457801</c:v>
                </c:pt>
                <c:pt idx="345">
                  <c:v>100464238.48962601</c:v>
                </c:pt>
                <c:pt idx="346">
                  <c:v>96497211.216674596</c:v>
                </c:pt>
                <c:pt idx="347">
                  <c:v>103194836.804897</c:v>
                </c:pt>
                <c:pt idx="348">
                  <c:v>109591723.04037701</c:v>
                </c:pt>
                <c:pt idx="349">
                  <c:v>119951533.025969</c:v>
                </c:pt>
                <c:pt idx="350">
                  <c:v>108731803.503418</c:v>
                </c:pt>
                <c:pt idx="351">
                  <c:v>135207420.25982401</c:v>
                </c:pt>
                <c:pt idx="352">
                  <c:v>117790082.22814</c:v>
                </c:pt>
                <c:pt idx="353">
                  <c:v>137668462.56685701</c:v>
                </c:pt>
                <c:pt idx="354">
                  <c:v>123302704.06200799</c:v>
                </c:pt>
                <c:pt idx="355">
                  <c:v>111278157.56525899</c:v>
                </c:pt>
                <c:pt idx="356">
                  <c:v>96791053.417151794</c:v>
                </c:pt>
                <c:pt idx="357">
                  <c:v>100856717.331402</c:v>
                </c:pt>
                <c:pt idx="358">
                  <c:v>121746040.357867</c:v>
                </c:pt>
                <c:pt idx="359">
                  <c:v>121311048.385215</c:v>
                </c:pt>
                <c:pt idx="360">
                  <c:v>133901377.876785</c:v>
                </c:pt>
                <c:pt idx="361">
                  <c:v>147718869.81702599</c:v>
                </c:pt>
                <c:pt idx="362">
                  <c:v>150590259.88672599</c:v>
                </c:pt>
                <c:pt idx="363">
                  <c:v>145866709.22382301</c:v>
                </c:pt>
                <c:pt idx="364">
                  <c:v>137868182.17191899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9A-44AA-A602-D66EA5793D32}"/>
            </c:ext>
          </c:extLst>
        </c:ser>
        <c:ser>
          <c:idx val="2"/>
          <c:order val="2"/>
          <c:tx>
            <c:strRef>
              <c:f>Sheet1!$V$1</c:f>
              <c:strCache>
                <c:ptCount val="1"/>
                <c:pt idx="0">
                  <c:v>Calculated (T=70,-30)</c:v>
                </c:pt>
              </c:strCache>
            </c:strRef>
          </c:tx>
          <c:spPr>
            <a:ln w="6350" cap="rnd" cmpd="sng" algn="ctr">
              <a:solidFill>
                <a:schemeClr val="accent3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Sheet1!$V$3:$V$367</c:f>
              <c:numCache>
                <c:formatCode>General</c:formatCode>
                <c:ptCount val="365"/>
                <c:pt idx="0">
                  <c:v>71492619.344139993</c:v>
                </c:pt>
                <c:pt idx="1">
                  <c:v>105524179.01941501</c:v>
                </c:pt>
                <c:pt idx="2">
                  <c:v>82296022.170548394</c:v>
                </c:pt>
                <c:pt idx="3">
                  <c:v>108253782.54384001</c:v>
                </c:pt>
                <c:pt idx="4">
                  <c:v>104950116.890064</c:v>
                </c:pt>
                <c:pt idx="5">
                  <c:v>110608917.37365</c:v>
                </c:pt>
                <c:pt idx="6">
                  <c:v>112950075.94856501</c:v>
                </c:pt>
                <c:pt idx="7">
                  <c:v>92096105.5938728</c:v>
                </c:pt>
                <c:pt idx="8">
                  <c:v>73547461.978497595</c:v>
                </c:pt>
                <c:pt idx="9">
                  <c:v>76060157.669001207</c:v>
                </c:pt>
                <c:pt idx="10">
                  <c:v>74875148.067734793</c:v>
                </c:pt>
                <c:pt idx="11">
                  <c:v>136500149.90489599</c:v>
                </c:pt>
                <c:pt idx="12">
                  <c:v>86290281.802579403</c:v>
                </c:pt>
                <c:pt idx="13">
                  <c:v>75664650.269714907</c:v>
                </c:pt>
                <c:pt idx="14">
                  <c:v>69841330.2769178</c:v>
                </c:pt>
                <c:pt idx="15">
                  <c:v>92810204.836261705</c:v>
                </c:pt>
                <c:pt idx="16">
                  <c:v>76313461.992555305</c:v>
                </c:pt>
                <c:pt idx="17">
                  <c:v>83103713.497294605</c:v>
                </c:pt>
                <c:pt idx="18">
                  <c:v>81920042.525817603</c:v>
                </c:pt>
                <c:pt idx="19">
                  <c:v>79569794.720558405</c:v>
                </c:pt>
                <c:pt idx="20">
                  <c:v>76460076.1905642</c:v>
                </c:pt>
                <c:pt idx="21">
                  <c:v>136605466.80677801</c:v>
                </c:pt>
                <c:pt idx="22">
                  <c:v>96327950.204074204</c:v>
                </c:pt>
                <c:pt idx="23">
                  <c:v>64641383.619571902</c:v>
                </c:pt>
                <c:pt idx="24">
                  <c:v>88880425.252489895</c:v>
                </c:pt>
                <c:pt idx="25">
                  <c:v>70078060.271952495</c:v>
                </c:pt>
                <c:pt idx="26">
                  <c:v>79421345.634378701</c:v>
                </c:pt>
                <c:pt idx="27">
                  <c:v>81545812.246303096</c:v>
                </c:pt>
                <c:pt idx="28">
                  <c:v>107114728.681097</c:v>
                </c:pt>
                <c:pt idx="29">
                  <c:v>60677821.0019814</c:v>
                </c:pt>
                <c:pt idx="30">
                  <c:v>81931807.026717395</c:v>
                </c:pt>
                <c:pt idx="31">
                  <c:v>77978339.253228694</c:v>
                </c:pt>
                <c:pt idx="32">
                  <c:v>57574381.327795103</c:v>
                </c:pt>
                <c:pt idx="33">
                  <c:v>87552826.009663105</c:v>
                </c:pt>
                <c:pt idx="34">
                  <c:v>72537552.540151298</c:v>
                </c:pt>
                <c:pt idx="35">
                  <c:v>74418037.118334204</c:v>
                </c:pt>
                <c:pt idx="36">
                  <c:v>83675281.581795499</c:v>
                </c:pt>
                <c:pt idx="37">
                  <c:v>91168719.337870494</c:v>
                </c:pt>
                <c:pt idx="38">
                  <c:v>106729887.67655601</c:v>
                </c:pt>
                <c:pt idx="39">
                  <c:v>120536730.937859</c:v>
                </c:pt>
                <c:pt idx="40">
                  <c:v>138089331.57149601</c:v>
                </c:pt>
                <c:pt idx="41">
                  <c:v>137445215.030788</c:v>
                </c:pt>
                <c:pt idx="42">
                  <c:v>142668243.93117601</c:v>
                </c:pt>
                <c:pt idx="43">
                  <c:v>136836897.741954</c:v>
                </c:pt>
                <c:pt idx="44">
                  <c:v>137234184.79646301</c:v>
                </c:pt>
                <c:pt idx="45">
                  <c:v>151664309.140753</c:v>
                </c:pt>
                <c:pt idx="46">
                  <c:v>129192984.298915</c:v>
                </c:pt>
                <c:pt idx="47">
                  <c:v>143092018.60347101</c:v>
                </c:pt>
                <c:pt idx="48">
                  <c:v>133186634.908214</c:v>
                </c:pt>
                <c:pt idx="49">
                  <c:v>123299938.419475</c:v>
                </c:pt>
                <c:pt idx="50">
                  <c:v>152968105.476432</c:v>
                </c:pt>
                <c:pt idx="51">
                  <c:v>160598373.56161401</c:v>
                </c:pt>
                <c:pt idx="52">
                  <c:v>137728687.234759</c:v>
                </c:pt>
                <c:pt idx="53">
                  <c:v>138331830.00214601</c:v>
                </c:pt>
                <c:pt idx="54">
                  <c:v>127648634.79421601</c:v>
                </c:pt>
                <c:pt idx="55">
                  <c:v>114887742.273453</c:v>
                </c:pt>
                <c:pt idx="56">
                  <c:v>122373758.057197</c:v>
                </c:pt>
                <c:pt idx="57">
                  <c:v>137446931.51055399</c:v>
                </c:pt>
                <c:pt idx="58">
                  <c:v>129892427.76672401</c:v>
                </c:pt>
                <c:pt idx="59">
                  <c:v>131157442.146329</c:v>
                </c:pt>
                <c:pt idx="60">
                  <c:v>99019877.568969503</c:v>
                </c:pt>
                <c:pt idx="61">
                  <c:v>100570196.31466199</c:v>
                </c:pt>
                <c:pt idx="62">
                  <c:v>100516976.816594</c:v>
                </c:pt>
                <c:pt idx="63">
                  <c:v>104263180.071391</c:v>
                </c:pt>
                <c:pt idx="64">
                  <c:v>99668633.880939603</c:v>
                </c:pt>
                <c:pt idx="65">
                  <c:v>101245998.78137</c:v>
                </c:pt>
                <c:pt idx="66">
                  <c:v>100026345.10608301</c:v>
                </c:pt>
                <c:pt idx="67">
                  <c:v>85437501.822541699</c:v>
                </c:pt>
                <c:pt idx="68">
                  <c:v>96012258.925522998</c:v>
                </c:pt>
                <c:pt idx="69">
                  <c:v>95349130.667685896</c:v>
                </c:pt>
                <c:pt idx="70">
                  <c:v>108741915.114628</c:v>
                </c:pt>
                <c:pt idx="71">
                  <c:v>106336241.174329</c:v>
                </c:pt>
                <c:pt idx="72">
                  <c:v>113043630.628831</c:v>
                </c:pt>
                <c:pt idx="73">
                  <c:v>103958062.900813</c:v>
                </c:pt>
                <c:pt idx="74">
                  <c:v>121365759.750494</c:v>
                </c:pt>
                <c:pt idx="75">
                  <c:v>93580046.388321102</c:v>
                </c:pt>
                <c:pt idx="76">
                  <c:v>90514761.743107304</c:v>
                </c:pt>
                <c:pt idx="77">
                  <c:v>115284645.084461</c:v>
                </c:pt>
                <c:pt idx="78">
                  <c:v>112172289.149546</c:v>
                </c:pt>
                <c:pt idx="79">
                  <c:v>131689523.322429</c:v>
                </c:pt>
                <c:pt idx="80">
                  <c:v>128985007.763019</c:v>
                </c:pt>
                <c:pt idx="81">
                  <c:v>122182661.1331</c:v>
                </c:pt>
                <c:pt idx="82">
                  <c:v>99823450.741242394</c:v>
                </c:pt>
                <c:pt idx="83">
                  <c:v>93348930.9056817</c:v>
                </c:pt>
                <c:pt idx="84">
                  <c:v>92518351.937849596</c:v>
                </c:pt>
                <c:pt idx="85">
                  <c:v>102526424.38739599</c:v>
                </c:pt>
                <c:pt idx="86">
                  <c:v>84731204.735312194</c:v>
                </c:pt>
                <c:pt idx="87">
                  <c:v>103381351.151079</c:v>
                </c:pt>
                <c:pt idx="88">
                  <c:v>103888300.02499899</c:v>
                </c:pt>
                <c:pt idx="89">
                  <c:v>100206926.76550201</c:v>
                </c:pt>
                <c:pt idx="90">
                  <c:v>99937320.068616003</c:v>
                </c:pt>
                <c:pt idx="91">
                  <c:v>108364876.534513</c:v>
                </c:pt>
                <c:pt idx="92">
                  <c:v>102751488.9853</c:v>
                </c:pt>
                <c:pt idx="93">
                  <c:v>101904510.80001</c:v>
                </c:pt>
                <c:pt idx="94">
                  <c:v>99936247.236956194</c:v>
                </c:pt>
                <c:pt idx="95">
                  <c:v>74832057.306479901</c:v>
                </c:pt>
                <c:pt idx="96">
                  <c:v>78566659.163119897</c:v>
                </c:pt>
                <c:pt idx="97">
                  <c:v>91276063.4499861</c:v>
                </c:pt>
                <c:pt idx="98">
                  <c:v>84212748.485903397</c:v>
                </c:pt>
                <c:pt idx="99">
                  <c:v>86643154.536797896</c:v>
                </c:pt>
                <c:pt idx="100">
                  <c:v>88474330.504157305</c:v>
                </c:pt>
                <c:pt idx="101">
                  <c:v>79410767.612592101</c:v>
                </c:pt>
                <c:pt idx="102">
                  <c:v>110034011.295816</c:v>
                </c:pt>
                <c:pt idx="103">
                  <c:v>118257062.773592</c:v>
                </c:pt>
                <c:pt idx="104">
                  <c:v>114137124.756116</c:v>
                </c:pt>
                <c:pt idx="105">
                  <c:v>118085619.00112601</c:v>
                </c:pt>
                <c:pt idx="106">
                  <c:v>133731305.864516</c:v>
                </c:pt>
                <c:pt idx="107">
                  <c:v>95747521.6396804</c:v>
                </c:pt>
                <c:pt idx="108">
                  <c:v>73513818.3029989</c:v>
                </c:pt>
                <c:pt idx="109">
                  <c:v>95043036.291842595</c:v>
                </c:pt>
                <c:pt idx="110">
                  <c:v>105841215.49810401</c:v>
                </c:pt>
                <c:pt idx="111">
                  <c:v>93245127.081742302</c:v>
                </c:pt>
                <c:pt idx="112">
                  <c:v>89308822.355237693</c:v>
                </c:pt>
                <c:pt idx="113">
                  <c:v>96014683.790127993</c:v>
                </c:pt>
                <c:pt idx="114">
                  <c:v>106425985.80766299</c:v>
                </c:pt>
                <c:pt idx="115">
                  <c:v>97896119.058560997</c:v>
                </c:pt>
                <c:pt idx="116">
                  <c:v>100882830.52031</c:v>
                </c:pt>
                <c:pt idx="117">
                  <c:v>100690979.964644</c:v>
                </c:pt>
                <c:pt idx="118">
                  <c:v>114709470.909363</c:v>
                </c:pt>
                <c:pt idx="119">
                  <c:v>106677366.207278</c:v>
                </c:pt>
                <c:pt idx="120">
                  <c:v>102020177.848702</c:v>
                </c:pt>
                <c:pt idx="121">
                  <c:v>96537241.327419296</c:v>
                </c:pt>
                <c:pt idx="122">
                  <c:v>104894805.254813</c:v>
                </c:pt>
                <c:pt idx="123">
                  <c:v>91583618.531104207</c:v>
                </c:pt>
                <c:pt idx="124">
                  <c:v>90610400.104910702</c:v>
                </c:pt>
                <c:pt idx="125">
                  <c:v>82043794.447845906</c:v>
                </c:pt>
                <c:pt idx="126">
                  <c:v>102658616.52435701</c:v>
                </c:pt>
                <c:pt idx="127">
                  <c:v>99898573.327842593</c:v>
                </c:pt>
                <c:pt idx="128">
                  <c:v>101708819.10155</c:v>
                </c:pt>
                <c:pt idx="129">
                  <c:v>98127288.811419502</c:v>
                </c:pt>
                <c:pt idx="130">
                  <c:v>87020101.168217301</c:v>
                </c:pt>
                <c:pt idx="131">
                  <c:v>81130637.943237007</c:v>
                </c:pt>
                <c:pt idx="132">
                  <c:v>86955894.823779196</c:v>
                </c:pt>
                <c:pt idx="133">
                  <c:v>96761199.576258704</c:v>
                </c:pt>
                <c:pt idx="134">
                  <c:v>93223507.714851499</c:v>
                </c:pt>
                <c:pt idx="135">
                  <c:v>92748690.955815896</c:v>
                </c:pt>
                <c:pt idx="136">
                  <c:v>79352828.676267102</c:v>
                </c:pt>
                <c:pt idx="137">
                  <c:v>86364071.328073993</c:v>
                </c:pt>
                <c:pt idx="138">
                  <c:v>67302809.306784496</c:v>
                </c:pt>
                <c:pt idx="139">
                  <c:v>80133723.068350896</c:v>
                </c:pt>
                <c:pt idx="140">
                  <c:v>86437183.2432919</c:v>
                </c:pt>
                <c:pt idx="141">
                  <c:v>82264207.196312904</c:v>
                </c:pt>
                <c:pt idx="142">
                  <c:v>74868510.651495993</c:v>
                </c:pt>
                <c:pt idx="143">
                  <c:v>82328767.478165805</c:v>
                </c:pt>
                <c:pt idx="144">
                  <c:v>83741238.258223906</c:v>
                </c:pt>
                <c:pt idx="145">
                  <c:v>63749787.889393598</c:v>
                </c:pt>
                <c:pt idx="146">
                  <c:v>69675526.252558202</c:v>
                </c:pt>
                <c:pt idx="147">
                  <c:v>80718804.467229202</c:v>
                </c:pt>
                <c:pt idx="148">
                  <c:v>84140363.751622707</c:v>
                </c:pt>
                <c:pt idx="149">
                  <c:v>94266875.261845693</c:v>
                </c:pt>
                <c:pt idx="150">
                  <c:v>88743551.020502806</c:v>
                </c:pt>
                <c:pt idx="151">
                  <c:v>87785905.017922595</c:v>
                </c:pt>
                <c:pt idx="152">
                  <c:v>91621134.320315704</c:v>
                </c:pt>
                <c:pt idx="153">
                  <c:v>108194057.71402401</c:v>
                </c:pt>
                <c:pt idx="154">
                  <c:v>77835983.6386884</c:v>
                </c:pt>
                <c:pt idx="155">
                  <c:v>81841354.265944898</c:v>
                </c:pt>
                <c:pt idx="156">
                  <c:v>91113200.967342302</c:v>
                </c:pt>
                <c:pt idx="157">
                  <c:v>86402709.830037802</c:v>
                </c:pt>
                <c:pt idx="158">
                  <c:v>92300632.438172907</c:v>
                </c:pt>
                <c:pt idx="159">
                  <c:v>87905991.065479502</c:v>
                </c:pt>
                <c:pt idx="160">
                  <c:v>93772107.606273204</c:v>
                </c:pt>
                <c:pt idx="161">
                  <c:v>72520351.162873805</c:v>
                </c:pt>
                <c:pt idx="162">
                  <c:v>61179361.215909101</c:v>
                </c:pt>
                <c:pt idx="163">
                  <c:v>69685404.885097101</c:v>
                </c:pt>
                <c:pt idx="164">
                  <c:v>69857692.820346206</c:v>
                </c:pt>
                <c:pt idx="165">
                  <c:v>64075583.314768903</c:v>
                </c:pt>
                <c:pt idx="166">
                  <c:v>54488656.028976798</c:v>
                </c:pt>
                <c:pt idx="167">
                  <c:v>62936133.650525697</c:v>
                </c:pt>
                <c:pt idx="168">
                  <c:v>61654438.331881501</c:v>
                </c:pt>
                <c:pt idx="169">
                  <c:v>57196591.589855999</c:v>
                </c:pt>
                <c:pt idx="170">
                  <c:v>54191809.769550197</c:v>
                </c:pt>
                <c:pt idx="171">
                  <c:v>39870976.727733903</c:v>
                </c:pt>
                <c:pt idx="172">
                  <c:v>44376248.421028897</c:v>
                </c:pt>
                <c:pt idx="173">
                  <c:v>48218465.100165099</c:v>
                </c:pt>
                <c:pt idx="174">
                  <c:v>62644949.231745698</c:v>
                </c:pt>
                <c:pt idx="175">
                  <c:v>72458633.644191697</c:v>
                </c:pt>
                <c:pt idx="176">
                  <c:v>75936086.834667102</c:v>
                </c:pt>
                <c:pt idx="177">
                  <c:v>78325582.338240698</c:v>
                </c:pt>
                <c:pt idx="178">
                  <c:v>77217695.821193799</c:v>
                </c:pt>
                <c:pt idx="179">
                  <c:v>64251150.462382302</c:v>
                </c:pt>
                <c:pt idx="180">
                  <c:v>73066311.497154802</c:v>
                </c:pt>
                <c:pt idx="181">
                  <c:v>65209743.4919504</c:v>
                </c:pt>
                <c:pt idx="182">
                  <c:v>63941472.718150899</c:v>
                </c:pt>
                <c:pt idx="183">
                  <c:v>68077218.718320101</c:v>
                </c:pt>
                <c:pt idx="184">
                  <c:v>53120199.776142202</c:v>
                </c:pt>
                <c:pt idx="185">
                  <c:v>49777327.941415302</c:v>
                </c:pt>
                <c:pt idx="186">
                  <c:v>53657472.462550297</c:v>
                </c:pt>
                <c:pt idx="187">
                  <c:v>24256692.394982498</c:v>
                </c:pt>
                <c:pt idx="188">
                  <c:v>48529322.474206902</c:v>
                </c:pt>
                <c:pt idx="189">
                  <c:v>78207869.474810004</c:v>
                </c:pt>
                <c:pt idx="190">
                  <c:v>39049382.217241198</c:v>
                </c:pt>
                <c:pt idx="191">
                  <c:v>29026395.9612308</c:v>
                </c:pt>
                <c:pt idx="192">
                  <c:v>64260728.9125508</c:v>
                </c:pt>
                <c:pt idx="193">
                  <c:v>44854258.589747198</c:v>
                </c:pt>
                <c:pt idx="194">
                  <c:v>53873992.657085501</c:v>
                </c:pt>
                <c:pt idx="195">
                  <c:v>62394297.141525999</c:v>
                </c:pt>
                <c:pt idx="196">
                  <c:v>73763958.204030305</c:v>
                </c:pt>
                <c:pt idx="197">
                  <c:v>56964982.191210799</c:v>
                </c:pt>
                <c:pt idx="198">
                  <c:v>41023890.729671299</c:v>
                </c:pt>
                <c:pt idx="199">
                  <c:v>46109843.545726903</c:v>
                </c:pt>
                <c:pt idx="200">
                  <c:v>73366401.691360801</c:v>
                </c:pt>
                <c:pt idx="201">
                  <c:v>54709220.559100002</c:v>
                </c:pt>
                <c:pt idx="202">
                  <c:v>61341815.123110801</c:v>
                </c:pt>
                <c:pt idx="203">
                  <c:v>63848263.011565</c:v>
                </c:pt>
                <c:pt idx="204">
                  <c:v>50843081.843172297</c:v>
                </c:pt>
                <c:pt idx="205">
                  <c:v>67482170.789953604</c:v>
                </c:pt>
                <c:pt idx="206">
                  <c:v>58504483.568798304</c:v>
                </c:pt>
                <c:pt idx="207">
                  <c:v>52861890.184060298</c:v>
                </c:pt>
                <c:pt idx="208">
                  <c:v>50027480.838186003</c:v>
                </c:pt>
                <c:pt idx="209">
                  <c:v>48436789.206979796</c:v>
                </c:pt>
                <c:pt idx="210">
                  <c:v>60424074.027886897</c:v>
                </c:pt>
                <c:pt idx="211">
                  <c:v>47581193.2708373</c:v>
                </c:pt>
                <c:pt idx="212">
                  <c:v>28453675.301783901</c:v>
                </c:pt>
                <c:pt idx="213">
                  <c:v>39177996.184720397</c:v>
                </c:pt>
                <c:pt idx="214">
                  <c:v>39414564.251218297</c:v>
                </c:pt>
                <c:pt idx="215">
                  <c:v>25903574.884196501</c:v>
                </c:pt>
                <c:pt idx="216">
                  <c:v>23146214.910644598</c:v>
                </c:pt>
                <c:pt idx="217">
                  <c:v>33772767.3279531</c:v>
                </c:pt>
                <c:pt idx="218">
                  <c:v>26556734.399847101</c:v>
                </c:pt>
                <c:pt idx="219">
                  <c:v>9761510.4308508802</c:v>
                </c:pt>
                <c:pt idx="220">
                  <c:v>47659603.747436702</c:v>
                </c:pt>
                <c:pt idx="221">
                  <c:v>32080888.205819398</c:v>
                </c:pt>
                <c:pt idx="222">
                  <c:v>25854271.5143939</c:v>
                </c:pt>
                <c:pt idx="223">
                  <c:v>22901621.588072602</c:v>
                </c:pt>
                <c:pt idx="224">
                  <c:v>41511828.365145601</c:v>
                </c:pt>
                <c:pt idx="225">
                  <c:v>36353060.241860099</c:v>
                </c:pt>
                <c:pt idx="226">
                  <c:v>31493051.8085403</c:v>
                </c:pt>
                <c:pt idx="227">
                  <c:v>19201274.730019599</c:v>
                </c:pt>
                <c:pt idx="228">
                  <c:v>48055770.551886201</c:v>
                </c:pt>
                <c:pt idx="229">
                  <c:v>43011331.538180202</c:v>
                </c:pt>
                <c:pt idx="230">
                  <c:v>16656130.6322459</c:v>
                </c:pt>
                <c:pt idx="231">
                  <c:v>22349448.423509199</c:v>
                </c:pt>
                <c:pt idx="232">
                  <c:v>25839514.339000799</c:v>
                </c:pt>
                <c:pt idx="233">
                  <c:v>10614118.863725699</c:v>
                </c:pt>
                <c:pt idx="234">
                  <c:v>33487717.376802102</c:v>
                </c:pt>
                <c:pt idx="235">
                  <c:v>31137290.2659752</c:v>
                </c:pt>
                <c:pt idx="236">
                  <c:v>28290238.162405901</c:v>
                </c:pt>
                <c:pt idx="237">
                  <c:v>28917024.459444501</c:v>
                </c:pt>
                <c:pt idx="238">
                  <c:v>29799561.2671628</c:v>
                </c:pt>
                <c:pt idx="239">
                  <c:v>31449836.784029901</c:v>
                </c:pt>
                <c:pt idx="240">
                  <c:v>31348891.5464275</c:v>
                </c:pt>
                <c:pt idx="241">
                  <c:v>13676212.9605878</c:v>
                </c:pt>
                <c:pt idx="242">
                  <c:v>35725651.458271697</c:v>
                </c:pt>
                <c:pt idx="243">
                  <c:v>41924929.331804201</c:v>
                </c:pt>
                <c:pt idx="244">
                  <c:v>22122854.9773442</c:v>
                </c:pt>
                <c:pt idx="245">
                  <c:v>37566289.908232801</c:v>
                </c:pt>
                <c:pt idx="246">
                  <c:v>39683167.1926632</c:v>
                </c:pt>
                <c:pt idx="247">
                  <c:v>18905568.895336799</c:v>
                </c:pt>
                <c:pt idx="248">
                  <c:v>29424140.356965199</c:v>
                </c:pt>
                <c:pt idx="249">
                  <c:v>34489819.3358187</c:v>
                </c:pt>
                <c:pt idx="250">
                  <c:v>25621144.7572161</c:v>
                </c:pt>
                <c:pt idx="251">
                  <c:v>18399580.4660955</c:v>
                </c:pt>
                <c:pt idx="252">
                  <c:v>25038582.169870902</c:v>
                </c:pt>
                <c:pt idx="253">
                  <c:v>23407845.282604601</c:v>
                </c:pt>
                <c:pt idx="254">
                  <c:v>22321550.829434302</c:v>
                </c:pt>
                <c:pt idx="255">
                  <c:v>15506846.303313199</c:v>
                </c:pt>
                <c:pt idx="256">
                  <c:v>41325586.930652201</c:v>
                </c:pt>
                <c:pt idx="257">
                  <c:v>22034518.067432601</c:v>
                </c:pt>
                <c:pt idx="258">
                  <c:v>51404579.4895119</c:v>
                </c:pt>
                <c:pt idx="259">
                  <c:v>52187478.288452096</c:v>
                </c:pt>
                <c:pt idx="260">
                  <c:v>46870864.1582231</c:v>
                </c:pt>
                <c:pt idx="261">
                  <c:v>46629057.852330998</c:v>
                </c:pt>
                <c:pt idx="262">
                  <c:v>43535848.441040397</c:v>
                </c:pt>
                <c:pt idx="263">
                  <c:v>46251147.880966999</c:v>
                </c:pt>
                <c:pt idx="264">
                  <c:v>61676692.192109503</c:v>
                </c:pt>
                <c:pt idx="265">
                  <c:v>57273692.491676599</c:v>
                </c:pt>
                <c:pt idx="266">
                  <c:v>50526195.018850997</c:v>
                </c:pt>
                <c:pt idx="267">
                  <c:v>39621252.1941486</c:v>
                </c:pt>
                <c:pt idx="268">
                  <c:v>55851029.921374999</c:v>
                </c:pt>
                <c:pt idx="269">
                  <c:v>49703519.3113309</c:v>
                </c:pt>
                <c:pt idx="270">
                  <c:v>95448393.438252702</c:v>
                </c:pt>
                <c:pt idx="271">
                  <c:v>75276300.645385399</c:v>
                </c:pt>
                <c:pt idx="272">
                  <c:v>66272236.915089697</c:v>
                </c:pt>
                <c:pt idx="273">
                  <c:v>67444522.283732593</c:v>
                </c:pt>
                <c:pt idx="274">
                  <c:v>92347157.718553394</c:v>
                </c:pt>
                <c:pt idx="275">
                  <c:v>56230341.1003398</c:v>
                </c:pt>
                <c:pt idx="276">
                  <c:v>64293515.173754998</c:v>
                </c:pt>
                <c:pt idx="277">
                  <c:v>65107496.404540002</c:v>
                </c:pt>
                <c:pt idx="278">
                  <c:v>53016570.511416703</c:v>
                </c:pt>
                <c:pt idx="279">
                  <c:v>43644220.692398302</c:v>
                </c:pt>
                <c:pt idx="280">
                  <c:v>49442428.872840904</c:v>
                </c:pt>
                <c:pt idx="281">
                  <c:v>53832381.123479202</c:v>
                </c:pt>
                <c:pt idx="282">
                  <c:v>66486413.045229398</c:v>
                </c:pt>
                <c:pt idx="283">
                  <c:v>55947995.997188397</c:v>
                </c:pt>
                <c:pt idx="284">
                  <c:v>37415243.0026417</c:v>
                </c:pt>
                <c:pt idx="285">
                  <c:v>42608975.0763449</c:v>
                </c:pt>
                <c:pt idx="286">
                  <c:v>54387730.584265202</c:v>
                </c:pt>
                <c:pt idx="287">
                  <c:v>57907835.082875803</c:v>
                </c:pt>
                <c:pt idx="288">
                  <c:v>49043280.031800099</c:v>
                </c:pt>
                <c:pt idx="289">
                  <c:v>41316923.278499998</c:v>
                </c:pt>
                <c:pt idx="290">
                  <c:v>44167171.633956902</c:v>
                </c:pt>
                <c:pt idx="291">
                  <c:v>57302226.794468701</c:v>
                </c:pt>
                <c:pt idx="292">
                  <c:v>44678036.317879401</c:v>
                </c:pt>
                <c:pt idx="293">
                  <c:v>86715857.178525507</c:v>
                </c:pt>
                <c:pt idx="294">
                  <c:v>116203389.53399</c:v>
                </c:pt>
                <c:pt idx="295">
                  <c:v>111580241.414244</c:v>
                </c:pt>
                <c:pt idx="296">
                  <c:v>83058574.745017201</c:v>
                </c:pt>
                <c:pt idx="297">
                  <c:v>69688844.583495006</c:v>
                </c:pt>
                <c:pt idx="298">
                  <c:v>64095741.419597998</c:v>
                </c:pt>
                <c:pt idx="299">
                  <c:v>54546444.6016289</c:v>
                </c:pt>
                <c:pt idx="300">
                  <c:v>52394547.990004599</c:v>
                </c:pt>
                <c:pt idx="301">
                  <c:v>61874260.207761303</c:v>
                </c:pt>
                <c:pt idx="302">
                  <c:v>63548924.628764302</c:v>
                </c:pt>
                <c:pt idx="303">
                  <c:v>49829832.6731117</c:v>
                </c:pt>
                <c:pt idx="304">
                  <c:v>55398221.453856401</c:v>
                </c:pt>
                <c:pt idx="305">
                  <c:v>53487721.590029299</c:v>
                </c:pt>
                <c:pt idx="306">
                  <c:v>64191732.022981703</c:v>
                </c:pt>
                <c:pt idx="307">
                  <c:v>64915232.968886398</c:v>
                </c:pt>
                <c:pt idx="308">
                  <c:v>70044870.0175751</c:v>
                </c:pt>
                <c:pt idx="309">
                  <c:v>58358481.703950599</c:v>
                </c:pt>
                <c:pt idx="310">
                  <c:v>65358483.809281804</c:v>
                </c:pt>
                <c:pt idx="311">
                  <c:v>62446828.1686211</c:v>
                </c:pt>
                <c:pt idx="312">
                  <c:v>56174539.468502499</c:v>
                </c:pt>
                <c:pt idx="313">
                  <c:v>69972477.497965693</c:v>
                </c:pt>
                <c:pt idx="314">
                  <c:v>58519363.056598902</c:v>
                </c:pt>
                <c:pt idx="315">
                  <c:v>70199693.2563328</c:v>
                </c:pt>
                <c:pt idx="316">
                  <c:v>71571192.463778794</c:v>
                </c:pt>
                <c:pt idx="317">
                  <c:v>99801544.933723301</c:v>
                </c:pt>
                <c:pt idx="318">
                  <c:v>70864739.911271602</c:v>
                </c:pt>
                <c:pt idx="319">
                  <c:v>79164817.382263094</c:v>
                </c:pt>
                <c:pt idx="320">
                  <c:v>60084138.8495958</c:v>
                </c:pt>
                <c:pt idx="321">
                  <c:v>69849735.642351598</c:v>
                </c:pt>
                <c:pt idx="322">
                  <c:v>103886040.29090101</c:v>
                </c:pt>
                <c:pt idx="323">
                  <c:v>118271545.67910901</c:v>
                </c:pt>
                <c:pt idx="324">
                  <c:v>123128070.41414601</c:v>
                </c:pt>
                <c:pt idx="325">
                  <c:v>92439362.504707694</c:v>
                </c:pt>
                <c:pt idx="326">
                  <c:v>63203472.050072201</c:v>
                </c:pt>
                <c:pt idx="327">
                  <c:v>84888153.402097896</c:v>
                </c:pt>
                <c:pt idx="328">
                  <c:v>72666752.144459307</c:v>
                </c:pt>
                <c:pt idx="329">
                  <c:v>74610456.899760202</c:v>
                </c:pt>
                <c:pt idx="330">
                  <c:v>74674612.828731894</c:v>
                </c:pt>
                <c:pt idx="331">
                  <c:v>81146090.534677595</c:v>
                </c:pt>
                <c:pt idx="332">
                  <c:v>91630982.2240576</c:v>
                </c:pt>
                <c:pt idx="333">
                  <c:v>80050382.580417603</c:v>
                </c:pt>
                <c:pt idx="334">
                  <c:v>57858227.25925</c:v>
                </c:pt>
                <c:pt idx="335">
                  <c:v>63325904.049121402</c:v>
                </c:pt>
                <c:pt idx="336">
                  <c:v>62490294.734852798</c:v>
                </c:pt>
                <c:pt idx="337">
                  <c:v>97006065.567902699</c:v>
                </c:pt>
                <c:pt idx="338">
                  <c:v>102375046.995932</c:v>
                </c:pt>
                <c:pt idx="339">
                  <c:v>98114305.499207407</c:v>
                </c:pt>
                <c:pt idx="340">
                  <c:v>85853520.466393098</c:v>
                </c:pt>
                <c:pt idx="341">
                  <c:v>81501004.422616199</c:v>
                </c:pt>
                <c:pt idx="342">
                  <c:v>72476760.273312598</c:v>
                </c:pt>
                <c:pt idx="343">
                  <c:v>71476849.3643298</c:v>
                </c:pt>
                <c:pt idx="344">
                  <c:v>73601892.325199798</c:v>
                </c:pt>
                <c:pt idx="345">
                  <c:v>79050335.866592705</c:v>
                </c:pt>
                <c:pt idx="346">
                  <c:v>74823148.531256795</c:v>
                </c:pt>
                <c:pt idx="347">
                  <c:v>80103092.126559705</c:v>
                </c:pt>
                <c:pt idx="348">
                  <c:v>84420099.735238597</c:v>
                </c:pt>
                <c:pt idx="349">
                  <c:v>93084624.887040704</c:v>
                </c:pt>
                <c:pt idx="350">
                  <c:v>83550959.8840608</c:v>
                </c:pt>
                <c:pt idx="351">
                  <c:v>107532455.13674</c:v>
                </c:pt>
                <c:pt idx="352">
                  <c:v>91298160.564559206</c:v>
                </c:pt>
                <c:pt idx="353">
                  <c:v>107298049.320673</c:v>
                </c:pt>
                <c:pt idx="354">
                  <c:v>93860618.791370302</c:v>
                </c:pt>
                <c:pt idx="355">
                  <c:v>86145766.122223005</c:v>
                </c:pt>
                <c:pt idx="356">
                  <c:v>79559525.787143305</c:v>
                </c:pt>
                <c:pt idx="357">
                  <c:v>78317971.417092904</c:v>
                </c:pt>
                <c:pt idx="358">
                  <c:v>96361822.2228975</c:v>
                </c:pt>
                <c:pt idx="359">
                  <c:v>95336115.097886294</c:v>
                </c:pt>
                <c:pt idx="360">
                  <c:v>104746561.80946299</c:v>
                </c:pt>
                <c:pt idx="361">
                  <c:v>116783276.570967</c:v>
                </c:pt>
                <c:pt idx="362">
                  <c:v>118835129.28531399</c:v>
                </c:pt>
                <c:pt idx="363">
                  <c:v>115324051.241322</c:v>
                </c:pt>
                <c:pt idx="364">
                  <c:v>108652965.38519301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99A-44AA-A602-D66EA5793D32}"/>
            </c:ext>
          </c:extLst>
        </c:ser>
        <c:ser>
          <c:idx val="3"/>
          <c:order val="3"/>
          <c:tx>
            <c:strRef>
              <c:f>Sheet1!$S$1</c:f>
              <c:strCache>
                <c:ptCount val="1"/>
                <c:pt idx="0">
                  <c:v>Calculated (T=50,-20)</c:v>
                </c:pt>
              </c:strCache>
            </c:strRef>
          </c:tx>
          <c:spPr>
            <a:ln w="6350" cap="rnd" cmpd="sng" algn="ctr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Sheet1!$S$3:$S$367</c:f>
              <c:numCache>
                <c:formatCode>General</c:formatCode>
                <c:ptCount val="365"/>
                <c:pt idx="0">
                  <c:v>58710124.324368797</c:v>
                </c:pt>
                <c:pt idx="1">
                  <c:v>85352865.421811596</c:v>
                </c:pt>
                <c:pt idx="2">
                  <c:v>66363569.051885203</c:v>
                </c:pt>
                <c:pt idx="3">
                  <c:v>98026065.281732395</c:v>
                </c:pt>
                <c:pt idx="4">
                  <c:v>94620149.429155901</c:v>
                </c:pt>
                <c:pt idx="5">
                  <c:v>93469280.320973799</c:v>
                </c:pt>
                <c:pt idx="6">
                  <c:v>94965100.424166307</c:v>
                </c:pt>
                <c:pt idx="7">
                  <c:v>79097106.762111798</c:v>
                </c:pt>
                <c:pt idx="8">
                  <c:v>58151834.871386498</c:v>
                </c:pt>
                <c:pt idx="9">
                  <c:v>64768383.000739597</c:v>
                </c:pt>
                <c:pt idx="10">
                  <c:v>57338272.660312898</c:v>
                </c:pt>
                <c:pt idx="11">
                  <c:v>118564133.83840901</c:v>
                </c:pt>
                <c:pt idx="12">
                  <c:v>70472265.643298</c:v>
                </c:pt>
                <c:pt idx="13">
                  <c:v>65115898.361530498</c:v>
                </c:pt>
                <c:pt idx="14">
                  <c:v>55838200.243514799</c:v>
                </c:pt>
                <c:pt idx="15">
                  <c:v>74455772.856066301</c:v>
                </c:pt>
                <c:pt idx="16">
                  <c:v>65008854.747799002</c:v>
                </c:pt>
                <c:pt idx="17">
                  <c:v>67125417.887480497</c:v>
                </c:pt>
                <c:pt idx="18">
                  <c:v>71161288.091251403</c:v>
                </c:pt>
                <c:pt idx="19">
                  <c:v>67467373.824859798</c:v>
                </c:pt>
                <c:pt idx="20">
                  <c:v>62846315.359362997</c:v>
                </c:pt>
                <c:pt idx="21">
                  <c:v>146876214.818784</c:v>
                </c:pt>
                <c:pt idx="22">
                  <c:v>91018677.019623995</c:v>
                </c:pt>
                <c:pt idx="23">
                  <c:v>49301575.018267401</c:v>
                </c:pt>
                <c:pt idx="24">
                  <c:v>74338926.883564293</c:v>
                </c:pt>
                <c:pt idx="25">
                  <c:v>59964538.930799097</c:v>
                </c:pt>
                <c:pt idx="26">
                  <c:v>64195985.716586404</c:v>
                </c:pt>
                <c:pt idx="27">
                  <c:v>63408654.812894702</c:v>
                </c:pt>
                <c:pt idx="28">
                  <c:v>98174080.380403593</c:v>
                </c:pt>
                <c:pt idx="29">
                  <c:v>42866989.090149797</c:v>
                </c:pt>
                <c:pt idx="30">
                  <c:v>64723757.850632198</c:v>
                </c:pt>
                <c:pt idx="31">
                  <c:v>60258331.497886099</c:v>
                </c:pt>
                <c:pt idx="32">
                  <c:v>51791344.459538199</c:v>
                </c:pt>
                <c:pt idx="33">
                  <c:v>67827953.830841795</c:v>
                </c:pt>
                <c:pt idx="34">
                  <c:v>58297692.845194697</c:v>
                </c:pt>
                <c:pt idx="35">
                  <c:v>57859533.0791886</c:v>
                </c:pt>
                <c:pt idx="36">
                  <c:v>67249152.712142393</c:v>
                </c:pt>
                <c:pt idx="37">
                  <c:v>74860866.443283394</c:v>
                </c:pt>
                <c:pt idx="38">
                  <c:v>89828726.706138</c:v>
                </c:pt>
                <c:pt idx="39">
                  <c:v>103797451.33585399</c:v>
                </c:pt>
                <c:pt idx="40">
                  <c:v>121763082.412214</c:v>
                </c:pt>
                <c:pt idx="41">
                  <c:v>122427601.892923</c:v>
                </c:pt>
                <c:pt idx="42">
                  <c:v>129357795.41430099</c:v>
                </c:pt>
                <c:pt idx="43">
                  <c:v>122864250.589094</c:v>
                </c:pt>
                <c:pt idx="44">
                  <c:v>120223828.623657</c:v>
                </c:pt>
                <c:pt idx="45">
                  <c:v>140583515.00894201</c:v>
                </c:pt>
                <c:pt idx="46">
                  <c:v>111048389.972886</c:v>
                </c:pt>
                <c:pt idx="47">
                  <c:v>128647417.59782401</c:v>
                </c:pt>
                <c:pt idx="48">
                  <c:v>112849892.804756</c:v>
                </c:pt>
                <c:pt idx="49">
                  <c:v>97209827.2052169</c:v>
                </c:pt>
                <c:pt idx="50">
                  <c:v>138725036.24219599</c:v>
                </c:pt>
                <c:pt idx="51">
                  <c:v>150911441.941818</c:v>
                </c:pt>
                <c:pt idx="52">
                  <c:v>121193200.81703299</c:v>
                </c:pt>
                <c:pt idx="53">
                  <c:v>121235414.41972201</c:v>
                </c:pt>
                <c:pt idx="54">
                  <c:v>112360020.43612</c:v>
                </c:pt>
                <c:pt idx="55">
                  <c:v>104087247.927807</c:v>
                </c:pt>
                <c:pt idx="56">
                  <c:v>111083430.541453</c:v>
                </c:pt>
                <c:pt idx="57">
                  <c:v>128505637.125808</c:v>
                </c:pt>
                <c:pt idx="58">
                  <c:v>118941385.689704</c:v>
                </c:pt>
                <c:pt idx="59">
                  <c:v>116919126.713551</c:v>
                </c:pt>
                <c:pt idx="60">
                  <c:v>83709230.332270995</c:v>
                </c:pt>
                <c:pt idx="61">
                  <c:v>82562136.595376998</c:v>
                </c:pt>
                <c:pt idx="62">
                  <c:v>78530160.045525894</c:v>
                </c:pt>
                <c:pt idx="63">
                  <c:v>84211953.237750202</c:v>
                </c:pt>
                <c:pt idx="64">
                  <c:v>76222740.028687194</c:v>
                </c:pt>
                <c:pt idx="65">
                  <c:v>84782433.552135706</c:v>
                </c:pt>
                <c:pt idx="66">
                  <c:v>81217575.153028101</c:v>
                </c:pt>
                <c:pt idx="67">
                  <c:v>65987845.527506299</c:v>
                </c:pt>
                <c:pt idx="68">
                  <c:v>75359409.3595355</c:v>
                </c:pt>
                <c:pt idx="69">
                  <c:v>75899852.818490893</c:v>
                </c:pt>
                <c:pt idx="70">
                  <c:v>90487698.618487194</c:v>
                </c:pt>
                <c:pt idx="71">
                  <c:v>85095811.532610297</c:v>
                </c:pt>
                <c:pt idx="72">
                  <c:v>98848085.628765494</c:v>
                </c:pt>
                <c:pt idx="73">
                  <c:v>83572188.785299405</c:v>
                </c:pt>
                <c:pt idx="74">
                  <c:v>104777162.684321</c:v>
                </c:pt>
                <c:pt idx="75">
                  <c:v>73656300.757792503</c:v>
                </c:pt>
                <c:pt idx="76">
                  <c:v>72997580.829526201</c:v>
                </c:pt>
                <c:pt idx="77">
                  <c:v>94688098.814448193</c:v>
                </c:pt>
                <c:pt idx="78">
                  <c:v>94048229.492313206</c:v>
                </c:pt>
                <c:pt idx="79">
                  <c:v>115395903.410978</c:v>
                </c:pt>
                <c:pt idx="80">
                  <c:v>110553172.045046</c:v>
                </c:pt>
                <c:pt idx="81">
                  <c:v>104260849.666132</c:v>
                </c:pt>
                <c:pt idx="82">
                  <c:v>80441304.797784194</c:v>
                </c:pt>
                <c:pt idx="83">
                  <c:v>78305444.200685397</c:v>
                </c:pt>
                <c:pt idx="84">
                  <c:v>75492856.663198203</c:v>
                </c:pt>
                <c:pt idx="85">
                  <c:v>83985069.658674002</c:v>
                </c:pt>
                <c:pt idx="86">
                  <c:v>74851870.248466894</c:v>
                </c:pt>
                <c:pt idx="87">
                  <c:v>84915435.8133654</c:v>
                </c:pt>
                <c:pt idx="88">
                  <c:v>84305014.873495296</c:v>
                </c:pt>
                <c:pt idx="89">
                  <c:v>81975926.1273752</c:v>
                </c:pt>
                <c:pt idx="90">
                  <c:v>80762932.280469999</c:v>
                </c:pt>
                <c:pt idx="91">
                  <c:v>94981104.5686474</c:v>
                </c:pt>
                <c:pt idx="92">
                  <c:v>81542754.482964307</c:v>
                </c:pt>
                <c:pt idx="93">
                  <c:v>83680653.903846398</c:v>
                </c:pt>
                <c:pt idx="94">
                  <c:v>84474186.182478696</c:v>
                </c:pt>
                <c:pt idx="95">
                  <c:v>57288260.688473098</c:v>
                </c:pt>
                <c:pt idx="96">
                  <c:v>62601748.178586803</c:v>
                </c:pt>
                <c:pt idx="97">
                  <c:v>74158671.652736902</c:v>
                </c:pt>
                <c:pt idx="98">
                  <c:v>67130006.409644797</c:v>
                </c:pt>
                <c:pt idx="99">
                  <c:v>69745565.695734307</c:v>
                </c:pt>
                <c:pt idx="100">
                  <c:v>70310708.041257694</c:v>
                </c:pt>
                <c:pt idx="101">
                  <c:v>70637096.779214904</c:v>
                </c:pt>
                <c:pt idx="102">
                  <c:v>97211417.168187201</c:v>
                </c:pt>
                <c:pt idx="103">
                  <c:v>102358766.778249</c:v>
                </c:pt>
                <c:pt idx="104">
                  <c:v>92896719.510221004</c:v>
                </c:pt>
                <c:pt idx="105">
                  <c:v>100500141.933983</c:v>
                </c:pt>
                <c:pt idx="106">
                  <c:v>113097657.787045</c:v>
                </c:pt>
                <c:pt idx="107">
                  <c:v>78769680.126445904</c:v>
                </c:pt>
                <c:pt idx="108">
                  <c:v>67992018.867495894</c:v>
                </c:pt>
                <c:pt idx="109">
                  <c:v>75410359.620759398</c:v>
                </c:pt>
                <c:pt idx="110">
                  <c:v>82385574.741882905</c:v>
                </c:pt>
                <c:pt idx="111">
                  <c:v>74555607.912380904</c:v>
                </c:pt>
                <c:pt idx="112">
                  <c:v>73135600.190632597</c:v>
                </c:pt>
                <c:pt idx="113">
                  <c:v>75985606.036968097</c:v>
                </c:pt>
                <c:pt idx="114">
                  <c:v>84345082.787984595</c:v>
                </c:pt>
                <c:pt idx="115">
                  <c:v>77921993.634518206</c:v>
                </c:pt>
                <c:pt idx="116">
                  <c:v>80998576.477274105</c:v>
                </c:pt>
                <c:pt idx="117">
                  <c:v>80272019.489957303</c:v>
                </c:pt>
                <c:pt idx="118">
                  <c:v>92923633.985545993</c:v>
                </c:pt>
                <c:pt idx="119">
                  <c:v>84979321.749449104</c:v>
                </c:pt>
                <c:pt idx="120">
                  <c:v>79773376.218961507</c:v>
                </c:pt>
                <c:pt idx="121">
                  <c:v>74366309.153816402</c:v>
                </c:pt>
                <c:pt idx="122">
                  <c:v>83923663.285459295</c:v>
                </c:pt>
                <c:pt idx="123">
                  <c:v>72699146.401024401</c:v>
                </c:pt>
                <c:pt idx="124">
                  <c:v>68329101.222950399</c:v>
                </c:pt>
                <c:pt idx="125">
                  <c:v>58016001.621580198</c:v>
                </c:pt>
                <c:pt idx="126">
                  <c:v>78984527.469143301</c:v>
                </c:pt>
                <c:pt idx="127">
                  <c:v>76838988.594384998</c:v>
                </c:pt>
                <c:pt idx="128">
                  <c:v>78486549.588333696</c:v>
                </c:pt>
                <c:pt idx="129">
                  <c:v>82332136.089183003</c:v>
                </c:pt>
                <c:pt idx="130">
                  <c:v>66368906.280584298</c:v>
                </c:pt>
                <c:pt idx="131">
                  <c:v>66135557.144932501</c:v>
                </c:pt>
                <c:pt idx="132">
                  <c:v>72956806.353872702</c:v>
                </c:pt>
                <c:pt idx="133">
                  <c:v>76699216.399700806</c:v>
                </c:pt>
                <c:pt idx="134">
                  <c:v>76372589.775947601</c:v>
                </c:pt>
                <c:pt idx="135">
                  <c:v>79541304.842813596</c:v>
                </c:pt>
                <c:pt idx="136">
                  <c:v>60456665.338689297</c:v>
                </c:pt>
                <c:pt idx="137">
                  <c:v>74281163.626566902</c:v>
                </c:pt>
                <c:pt idx="138">
                  <c:v>50952513.30641</c:v>
                </c:pt>
                <c:pt idx="139">
                  <c:v>65964750.934046097</c:v>
                </c:pt>
                <c:pt idx="140">
                  <c:v>71295598.648623496</c:v>
                </c:pt>
                <c:pt idx="141">
                  <c:v>63756980.476413399</c:v>
                </c:pt>
                <c:pt idx="142">
                  <c:v>55653522.050695702</c:v>
                </c:pt>
                <c:pt idx="143">
                  <c:v>70286729.778343707</c:v>
                </c:pt>
                <c:pt idx="144">
                  <c:v>67540951.438124597</c:v>
                </c:pt>
                <c:pt idx="145">
                  <c:v>49642253.670151398</c:v>
                </c:pt>
                <c:pt idx="146">
                  <c:v>57465833.156810299</c:v>
                </c:pt>
                <c:pt idx="147">
                  <c:v>66850359.868200302</c:v>
                </c:pt>
                <c:pt idx="148">
                  <c:v>71630396.191724002</c:v>
                </c:pt>
                <c:pt idx="149">
                  <c:v>70490029.683464795</c:v>
                </c:pt>
                <c:pt idx="150">
                  <c:v>69633418.290982693</c:v>
                </c:pt>
                <c:pt idx="151">
                  <c:v>69410779.707051799</c:v>
                </c:pt>
                <c:pt idx="152">
                  <c:v>72244706.582475707</c:v>
                </c:pt>
                <c:pt idx="153">
                  <c:v>97649076.712568298</c:v>
                </c:pt>
                <c:pt idx="154">
                  <c:v>57491761.388838097</c:v>
                </c:pt>
                <c:pt idx="155">
                  <c:v>64445423.416288003</c:v>
                </c:pt>
                <c:pt idx="156">
                  <c:v>73340785.883413598</c:v>
                </c:pt>
                <c:pt idx="157">
                  <c:v>70336743.350185201</c:v>
                </c:pt>
                <c:pt idx="158">
                  <c:v>70426200.758047104</c:v>
                </c:pt>
                <c:pt idx="159">
                  <c:v>71770210.934096903</c:v>
                </c:pt>
                <c:pt idx="160">
                  <c:v>83640883.717979297</c:v>
                </c:pt>
                <c:pt idx="161">
                  <c:v>55839697.300630897</c:v>
                </c:pt>
                <c:pt idx="162">
                  <c:v>43079770.323283799</c:v>
                </c:pt>
                <c:pt idx="163">
                  <c:v>59104227.198767498</c:v>
                </c:pt>
                <c:pt idx="164">
                  <c:v>53280659.394264497</c:v>
                </c:pt>
                <c:pt idx="165">
                  <c:v>49293864.672709599</c:v>
                </c:pt>
                <c:pt idx="166">
                  <c:v>41448677.345080502</c:v>
                </c:pt>
                <c:pt idx="167">
                  <c:v>51173546.319227301</c:v>
                </c:pt>
                <c:pt idx="168">
                  <c:v>50283456.250868902</c:v>
                </c:pt>
                <c:pt idx="169">
                  <c:v>46569195.604280204</c:v>
                </c:pt>
                <c:pt idx="170">
                  <c:v>43155028.360946</c:v>
                </c:pt>
                <c:pt idx="171">
                  <c:v>28571019.2467083</c:v>
                </c:pt>
                <c:pt idx="172">
                  <c:v>30825391.779854</c:v>
                </c:pt>
                <c:pt idx="173">
                  <c:v>37247634.269001499</c:v>
                </c:pt>
                <c:pt idx="174">
                  <c:v>48211550.493489601</c:v>
                </c:pt>
                <c:pt idx="175">
                  <c:v>54972321.017761797</c:v>
                </c:pt>
                <c:pt idx="176">
                  <c:v>55581201.636089802</c:v>
                </c:pt>
                <c:pt idx="177">
                  <c:v>64994843.756231703</c:v>
                </c:pt>
                <c:pt idx="178">
                  <c:v>54814067.087944001</c:v>
                </c:pt>
                <c:pt idx="179">
                  <c:v>50790034.841362797</c:v>
                </c:pt>
                <c:pt idx="180">
                  <c:v>54466412.496787302</c:v>
                </c:pt>
                <c:pt idx="181">
                  <c:v>51747918.300145902</c:v>
                </c:pt>
                <c:pt idx="182">
                  <c:v>47001891.371565498</c:v>
                </c:pt>
                <c:pt idx="183">
                  <c:v>53219312.9827834</c:v>
                </c:pt>
                <c:pt idx="184">
                  <c:v>38847564.983335398</c:v>
                </c:pt>
                <c:pt idx="185">
                  <c:v>38188671.124348201</c:v>
                </c:pt>
                <c:pt idx="186">
                  <c:v>40329502.045199901</c:v>
                </c:pt>
                <c:pt idx="187">
                  <c:v>15896731.4321761</c:v>
                </c:pt>
                <c:pt idx="188">
                  <c:v>33362903.4281088</c:v>
                </c:pt>
                <c:pt idx="189">
                  <c:v>60609685.829692297</c:v>
                </c:pt>
                <c:pt idx="190">
                  <c:v>24726481.034603801</c:v>
                </c:pt>
                <c:pt idx="191">
                  <c:v>17869189.1208493</c:v>
                </c:pt>
                <c:pt idx="192">
                  <c:v>46828927.655299999</c:v>
                </c:pt>
                <c:pt idx="193">
                  <c:v>30621475.9471009</c:v>
                </c:pt>
                <c:pt idx="194">
                  <c:v>39806136.208171897</c:v>
                </c:pt>
                <c:pt idx="195">
                  <c:v>49847666.049744703</c:v>
                </c:pt>
                <c:pt idx="196">
                  <c:v>57313552.819689803</c:v>
                </c:pt>
                <c:pt idx="197">
                  <c:v>44958849.749922</c:v>
                </c:pt>
                <c:pt idx="198">
                  <c:v>25485944.441574499</c:v>
                </c:pt>
                <c:pt idx="199">
                  <c:v>38230177.6927104</c:v>
                </c:pt>
                <c:pt idx="200">
                  <c:v>55780027.617468201</c:v>
                </c:pt>
                <c:pt idx="201">
                  <c:v>34800880.043748103</c:v>
                </c:pt>
                <c:pt idx="202">
                  <c:v>46983856.226233199</c:v>
                </c:pt>
                <c:pt idx="203">
                  <c:v>47257575.585671797</c:v>
                </c:pt>
                <c:pt idx="204">
                  <c:v>39161273.776452601</c:v>
                </c:pt>
                <c:pt idx="205">
                  <c:v>53745705.6977152</c:v>
                </c:pt>
                <c:pt idx="206">
                  <c:v>46777075.577934504</c:v>
                </c:pt>
                <c:pt idx="207">
                  <c:v>40245325.991451502</c:v>
                </c:pt>
                <c:pt idx="208">
                  <c:v>36665455.5446219</c:v>
                </c:pt>
                <c:pt idx="209">
                  <c:v>37046655.273618601</c:v>
                </c:pt>
                <c:pt idx="210">
                  <c:v>44913079.294770598</c:v>
                </c:pt>
                <c:pt idx="211">
                  <c:v>35946709.792053603</c:v>
                </c:pt>
                <c:pt idx="212">
                  <c:v>19888599.5801396</c:v>
                </c:pt>
                <c:pt idx="213">
                  <c:v>35493081.098909199</c:v>
                </c:pt>
                <c:pt idx="214">
                  <c:v>27335098.372873701</c:v>
                </c:pt>
                <c:pt idx="215">
                  <c:v>18159991.948680401</c:v>
                </c:pt>
                <c:pt idx="216">
                  <c:v>15646826.8939877</c:v>
                </c:pt>
                <c:pt idx="217">
                  <c:v>26765657.745240498</c:v>
                </c:pt>
                <c:pt idx="218">
                  <c:v>18841856.423349202</c:v>
                </c:pt>
                <c:pt idx="219">
                  <c:v>6215672.7384116696</c:v>
                </c:pt>
                <c:pt idx="220">
                  <c:v>41412811.1576382</c:v>
                </c:pt>
                <c:pt idx="221">
                  <c:v>18568517.8747827</c:v>
                </c:pt>
                <c:pt idx="222">
                  <c:v>18588951.492412601</c:v>
                </c:pt>
                <c:pt idx="223">
                  <c:v>17363753.0290002</c:v>
                </c:pt>
                <c:pt idx="224">
                  <c:v>35094048.614890203</c:v>
                </c:pt>
                <c:pt idx="225">
                  <c:v>32156831.1991768</c:v>
                </c:pt>
                <c:pt idx="226">
                  <c:v>25487237.112776302</c:v>
                </c:pt>
                <c:pt idx="227">
                  <c:v>12182804.473784599</c:v>
                </c:pt>
                <c:pt idx="228">
                  <c:v>23835615.341901898</c:v>
                </c:pt>
                <c:pt idx="229">
                  <c:v>21804627.591833699</c:v>
                </c:pt>
                <c:pt idx="230">
                  <c:v>9624838.1937098</c:v>
                </c:pt>
                <c:pt idx="231">
                  <c:v>13699144.8164961</c:v>
                </c:pt>
                <c:pt idx="232">
                  <c:v>14528966.062644601</c:v>
                </c:pt>
                <c:pt idx="233">
                  <c:v>5805576.9547969699</c:v>
                </c:pt>
                <c:pt idx="234">
                  <c:v>15927578.2136597</c:v>
                </c:pt>
                <c:pt idx="235">
                  <c:v>16726727.573674001</c:v>
                </c:pt>
                <c:pt idx="236">
                  <c:v>15267898.1364884</c:v>
                </c:pt>
                <c:pt idx="237">
                  <c:v>16026055.590541299</c:v>
                </c:pt>
                <c:pt idx="238">
                  <c:v>15580795.326775899</c:v>
                </c:pt>
                <c:pt idx="239">
                  <c:v>16845758.186190501</c:v>
                </c:pt>
                <c:pt idx="240">
                  <c:v>17845166.9696295</c:v>
                </c:pt>
                <c:pt idx="241">
                  <c:v>5551722.4533553403</c:v>
                </c:pt>
                <c:pt idx="242">
                  <c:v>16160488.3508159</c:v>
                </c:pt>
                <c:pt idx="243">
                  <c:v>21493446.782655299</c:v>
                </c:pt>
                <c:pt idx="244">
                  <c:v>11328717.011213999</c:v>
                </c:pt>
                <c:pt idx="245">
                  <c:v>22635484.788919501</c:v>
                </c:pt>
                <c:pt idx="246">
                  <c:v>22963737.608323399</c:v>
                </c:pt>
                <c:pt idx="247">
                  <c:v>10280306.913229801</c:v>
                </c:pt>
                <c:pt idx="248">
                  <c:v>13037611.562628601</c:v>
                </c:pt>
                <c:pt idx="249">
                  <c:v>16382803.727767101</c:v>
                </c:pt>
                <c:pt idx="250">
                  <c:v>12468013.202276999</c:v>
                </c:pt>
                <c:pt idx="251">
                  <c:v>10116079.7123043</c:v>
                </c:pt>
                <c:pt idx="252">
                  <c:v>14240053.324098</c:v>
                </c:pt>
                <c:pt idx="253">
                  <c:v>16986389.2540152</c:v>
                </c:pt>
                <c:pt idx="254">
                  <c:v>19469170.511167601</c:v>
                </c:pt>
                <c:pt idx="255">
                  <c:v>13575871.781718001</c:v>
                </c:pt>
                <c:pt idx="256">
                  <c:v>23161865.364600498</c:v>
                </c:pt>
                <c:pt idx="257">
                  <c:v>14680106.9439115</c:v>
                </c:pt>
                <c:pt idx="258">
                  <c:v>35061813.352743</c:v>
                </c:pt>
                <c:pt idx="259">
                  <c:v>37394234.937471598</c:v>
                </c:pt>
                <c:pt idx="260">
                  <c:v>30932791.186456501</c:v>
                </c:pt>
                <c:pt idx="261">
                  <c:v>34312546.214116402</c:v>
                </c:pt>
                <c:pt idx="262">
                  <c:v>31695860.304548301</c:v>
                </c:pt>
                <c:pt idx="263">
                  <c:v>33045991.604352102</c:v>
                </c:pt>
                <c:pt idx="264">
                  <c:v>46310150.948522098</c:v>
                </c:pt>
                <c:pt idx="265">
                  <c:v>41995557.0419949</c:v>
                </c:pt>
                <c:pt idx="266">
                  <c:v>38954913.725008003</c:v>
                </c:pt>
                <c:pt idx="267">
                  <c:v>28559225.936939001</c:v>
                </c:pt>
                <c:pt idx="268">
                  <c:v>42294029.448243</c:v>
                </c:pt>
                <c:pt idx="269">
                  <c:v>35444057.732185602</c:v>
                </c:pt>
                <c:pt idx="270">
                  <c:v>79513659.194221705</c:v>
                </c:pt>
                <c:pt idx="271">
                  <c:v>57848210.855356999</c:v>
                </c:pt>
                <c:pt idx="272">
                  <c:v>50952504.668109097</c:v>
                </c:pt>
                <c:pt idx="273">
                  <c:v>51970072.840066701</c:v>
                </c:pt>
                <c:pt idx="274">
                  <c:v>77989824.718382895</c:v>
                </c:pt>
                <c:pt idx="275">
                  <c:v>43996116.217676297</c:v>
                </c:pt>
                <c:pt idx="276">
                  <c:v>50739119.662610501</c:v>
                </c:pt>
                <c:pt idx="277">
                  <c:v>50703099.831763498</c:v>
                </c:pt>
                <c:pt idx="278">
                  <c:v>40161054.898208201</c:v>
                </c:pt>
                <c:pt idx="279">
                  <c:v>35756814.679074198</c:v>
                </c:pt>
                <c:pt idx="280">
                  <c:v>37738981.146221198</c:v>
                </c:pt>
                <c:pt idx="281">
                  <c:v>41377150.528616302</c:v>
                </c:pt>
                <c:pt idx="282">
                  <c:v>49629163.996220499</c:v>
                </c:pt>
                <c:pt idx="283">
                  <c:v>39614082.093106598</c:v>
                </c:pt>
                <c:pt idx="284">
                  <c:v>25271856.149873398</c:v>
                </c:pt>
                <c:pt idx="285">
                  <c:v>28884850.822222698</c:v>
                </c:pt>
                <c:pt idx="286">
                  <c:v>40645843.510187499</c:v>
                </c:pt>
                <c:pt idx="287">
                  <c:v>45158865.2827757</c:v>
                </c:pt>
                <c:pt idx="288">
                  <c:v>37849037.590145499</c:v>
                </c:pt>
                <c:pt idx="289">
                  <c:v>30181149.889983598</c:v>
                </c:pt>
                <c:pt idx="290">
                  <c:v>33888540.305323496</c:v>
                </c:pt>
                <c:pt idx="291">
                  <c:v>42485137.710248999</c:v>
                </c:pt>
                <c:pt idx="292">
                  <c:v>31873247.367842</c:v>
                </c:pt>
                <c:pt idx="293">
                  <c:v>67407764.410548002</c:v>
                </c:pt>
                <c:pt idx="294">
                  <c:v>91451100.967277303</c:v>
                </c:pt>
                <c:pt idx="295">
                  <c:v>89050109.348311007</c:v>
                </c:pt>
                <c:pt idx="296">
                  <c:v>68070248.698424593</c:v>
                </c:pt>
                <c:pt idx="297">
                  <c:v>53414338.744049102</c:v>
                </c:pt>
                <c:pt idx="298">
                  <c:v>48203100.072125703</c:v>
                </c:pt>
                <c:pt idx="299">
                  <c:v>38790479.684616998</c:v>
                </c:pt>
                <c:pt idx="300">
                  <c:v>39285486.251661599</c:v>
                </c:pt>
                <c:pt idx="301">
                  <c:v>49252539.555918299</c:v>
                </c:pt>
                <c:pt idx="302">
                  <c:v>50249206.4101981</c:v>
                </c:pt>
                <c:pt idx="303">
                  <c:v>35436239.971620597</c:v>
                </c:pt>
                <c:pt idx="304">
                  <c:v>40148186.221384503</c:v>
                </c:pt>
                <c:pt idx="305">
                  <c:v>39364351.089300796</c:v>
                </c:pt>
                <c:pt idx="306">
                  <c:v>53783145.091887102</c:v>
                </c:pt>
                <c:pt idx="307">
                  <c:v>48245123.730413303</c:v>
                </c:pt>
                <c:pt idx="308">
                  <c:v>59553543.056322597</c:v>
                </c:pt>
                <c:pt idx="309">
                  <c:v>49850378.598187499</c:v>
                </c:pt>
                <c:pt idx="310">
                  <c:v>56281652.214987203</c:v>
                </c:pt>
                <c:pt idx="311">
                  <c:v>53006477.547342002</c:v>
                </c:pt>
                <c:pt idx="312">
                  <c:v>45176549.406773902</c:v>
                </c:pt>
                <c:pt idx="313">
                  <c:v>58750705.322470903</c:v>
                </c:pt>
                <c:pt idx="314">
                  <c:v>46955563.083590701</c:v>
                </c:pt>
                <c:pt idx="315">
                  <c:v>53389977.161541097</c:v>
                </c:pt>
                <c:pt idx="316">
                  <c:v>49546148.555374898</c:v>
                </c:pt>
                <c:pt idx="317">
                  <c:v>88977912.116907105</c:v>
                </c:pt>
                <c:pt idx="318">
                  <c:v>52902181.164621197</c:v>
                </c:pt>
                <c:pt idx="319">
                  <c:v>62217270.265195303</c:v>
                </c:pt>
                <c:pt idx="320">
                  <c:v>49956002.474183902</c:v>
                </c:pt>
                <c:pt idx="321">
                  <c:v>50897411.619161099</c:v>
                </c:pt>
                <c:pt idx="322">
                  <c:v>84213892.806680903</c:v>
                </c:pt>
                <c:pt idx="323">
                  <c:v>96264447.270949006</c:v>
                </c:pt>
                <c:pt idx="324">
                  <c:v>105328919.628833</c:v>
                </c:pt>
                <c:pt idx="325">
                  <c:v>79818961.052059293</c:v>
                </c:pt>
                <c:pt idx="326">
                  <c:v>46884772.005296797</c:v>
                </c:pt>
                <c:pt idx="327">
                  <c:v>64823727.176303796</c:v>
                </c:pt>
                <c:pt idx="328">
                  <c:v>56934915.158596598</c:v>
                </c:pt>
                <c:pt idx="329">
                  <c:v>61726672.855173796</c:v>
                </c:pt>
                <c:pt idx="330">
                  <c:v>57340816.815687798</c:v>
                </c:pt>
                <c:pt idx="331">
                  <c:v>61930039.203477196</c:v>
                </c:pt>
                <c:pt idx="332">
                  <c:v>74152124.797708899</c:v>
                </c:pt>
                <c:pt idx="333">
                  <c:v>62126624.469665997</c:v>
                </c:pt>
                <c:pt idx="334">
                  <c:v>44852565.659875698</c:v>
                </c:pt>
                <c:pt idx="335">
                  <c:v>46896398.328443699</c:v>
                </c:pt>
                <c:pt idx="336">
                  <c:v>47038169.853364103</c:v>
                </c:pt>
                <c:pt idx="337">
                  <c:v>75272066.994721502</c:v>
                </c:pt>
                <c:pt idx="338">
                  <c:v>84673032.657630295</c:v>
                </c:pt>
                <c:pt idx="339">
                  <c:v>77457688.833612993</c:v>
                </c:pt>
                <c:pt idx="340">
                  <c:v>65997507.670053899</c:v>
                </c:pt>
                <c:pt idx="341">
                  <c:v>63679773.644734398</c:v>
                </c:pt>
                <c:pt idx="342">
                  <c:v>58326820.091698997</c:v>
                </c:pt>
                <c:pt idx="343">
                  <c:v>53056353.019646503</c:v>
                </c:pt>
                <c:pt idx="344">
                  <c:v>56797763.872838899</c:v>
                </c:pt>
                <c:pt idx="345">
                  <c:v>60599999.7282729</c:v>
                </c:pt>
                <c:pt idx="346">
                  <c:v>57498386.119315401</c:v>
                </c:pt>
                <c:pt idx="347">
                  <c:v>61057729.633071601</c:v>
                </c:pt>
                <c:pt idx="348">
                  <c:v>64474843.933115602</c:v>
                </c:pt>
                <c:pt idx="349">
                  <c:v>72912282.046866998</c:v>
                </c:pt>
                <c:pt idx="350">
                  <c:v>64352844.320003398</c:v>
                </c:pt>
                <c:pt idx="351">
                  <c:v>85601311.800687894</c:v>
                </c:pt>
                <c:pt idx="352">
                  <c:v>71738362.415899396</c:v>
                </c:pt>
                <c:pt idx="353">
                  <c:v>83429366.471722007</c:v>
                </c:pt>
                <c:pt idx="354">
                  <c:v>69294752.414983407</c:v>
                </c:pt>
                <c:pt idx="355">
                  <c:v>67910201.473347798</c:v>
                </c:pt>
                <c:pt idx="356">
                  <c:v>71764042.928317398</c:v>
                </c:pt>
                <c:pt idx="357">
                  <c:v>61144326.303636</c:v>
                </c:pt>
                <c:pt idx="358">
                  <c:v>73298095.864209801</c:v>
                </c:pt>
                <c:pt idx="359">
                  <c:v>73615678.922501907</c:v>
                </c:pt>
                <c:pt idx="360">
                  <c:v>84385730.041440204</c:v>
                </c:pt>
                <c:pt idx="361">
                  <c:v>93503778.489640296</c:v>
                </c:pt>
                <c:pt idx="362">
                  <c:v>99356118.288628995</c:v>
                </c:pt>
                <c:pt idx="363">
                  <c:v>92037532.417283595</c:v>
                </c:pt>
                <c:pt idx="364">
                  <c:v>95017315.764201999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99A-44AA-A602-D66EA5793D32}"/>
            </c:ext>
          </c:extLst>
        </c:ser>
        <c:ser>
          <c:idx val="4"/>
          <c:order val="4"/>
          <c:tx>
            <c:strRef>
              <c:f>Sheet1!$Y$1</c:f>
              <c:strCache>
                <c:ptCount val="1"/>
                <c:pt idx="0">
                  <c:v>Calculated (T=50,-30)</c:v>
                </c:pt>
              </c:strCache>
            </c:strRef>
          </c:tx>
          <c:spPr>
            <a:ln w="6350" cap="rnd" cmpd="sng" algn="ctr">
              <a:solidFill>
                <a:schemeClr val="accent5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Sheet1!$Y$3:$Y$367</c:f>
              <c:numCache>
                <c:formatCode>General</c:formatCode>
                <c:ptCount val="365"/>
                <c:pt idx="0">
                  <c:v>44915508.072817802</c:v>
                </c:pt>
                <c:pt idx="1">
                  <c:v>63428517.1508682</c:v>
                </c:pt>
                <c:pt idx="2">
                  <c:v>49232086.570648797</c:v>
                </c:pt>
                <c:pt idx="3">
                  <c:v>78590689.940524295</c:v>
                </c:pt>
                <c:pt idx="4">
                  <c:v>77544416.180900201</c:v>
                </c:pt>
                <c:pt idx="5">
                  <c:v>67108454.455412202</c:v>
                </c:pt>
                <c:pt idx="6">
                  <c:v>68509915.805448905</c:v>
                </c:pt>
                <c:pt idx="7">
                  <c:v>60353194.972521298</c:v>
                </c:pt>
                <c:pt idx="8">
                  <c:v>43071731.111956999</c:v>
                </c:pt>
                <c:pt idx="9">
                  <c:v>54020595.601021498</c:v>
                </c:pt>
                <c:pt idx="10">
                  <c:v>42693294.427299798</c:v>
                </c:pt>
                <c:pt idx="11">
                  <c:v>92624955.646651193</c:v>
                </c:pt>
                <c:pt idx="12">
                  <c:v>54200496.8440715</c:v>
                </c:pt>
                <c:pt idx="13">
                  <c:v>50628626.3599158</c:v>
                </c:pt>
                <c:pt idx="14">
                  <c:v>42379382.318172403</c:v>
                </c:pt>
                <c:pt idx="15">
                  <c:v>55026346.310415499</c:v>
                </c:pt>
                <c:pt idx="16">
                  <c:v>49657855.797633402</c:v>
                </c:pt>
                <c:pt idx="17">
                  <c:v>49863395.4989179</c:v>
                </c:pt>
                <c:pt idx="18">
                  <c:v>54650787.491991699</c:v>
                </c:pt>
                <c:pt idx="19">
                  <c:v>50655982.473654903</c:v>
                </c:pt>
                <c:pt idx="20">
                  <c:v>46370197.900318198</c:v>
                </c:pt>
                <c:pt idx="21">
                  <c:v>125292262.48751999</c:v>
                </c:pt>
                <c:pt idx="22">
                  <c:v>75757372.799469694</c:v>
                </c:pt>
                <c:pt idx="23">
                  <c:v>38955624.450227402</c:v>
                </c:pt>
                <c:pt idx="24">
                  <c:v>58314077.590255499</c:v>
                </c:pt>
                <c:pt idx="25">
                  <c:v>45876249.3790446</c:v>
                </c:pt>
                <c:pt idx="26">
                  <c:v>47926686.819000803</c:v>
                </c:pt>
                <c:pt idx="27">
                  <c:v>47471944.024117596</c:v>
                </c:pt>
                <c:pt idx="28">
                  <c:v>78819657.914532796</c:v>
                </c:pt>
                <c:pt idx="29">
                  <c:v>31278615.5994667</c:v>
                </c:pt>
                <c:pt idx="30">
                  <c:v>47103770.003257997</c:v>
                </c:pt>
                <c:pt idx="31">
                  <c:v>44516967.532265499</c:v>
                </c:pt>
                <c:pt idx="32">
                  <c:v>41277114.534789197</c:v>
                </c:pt>
                <c:pt idx="33">
                  <c:v>49171710.011260398</c:v>
                </c:pt>
                <c:pt idx="34">
                  <c:v>44582438.7376865</c:v>
                </c:pt>
                <c:pt idx="35">
                  <c:v>42998532.6374062</c:v>
                </c:pt>
                <c:pt idx="36">
                  <c:v>51564334.872051701</c:v>
                </c:pt>
                <c:pt idx="37">
                  <c:v>57008210.753302</c:v>
                </c:pt>
                <c:pt idx="38">
                  <c:v>66878654.093291797</c:v>
                </c:pt>
                <c:pt idx="39">
                  <c:v>74523363.902627498</c:v>
                </c:pt>
                <c:pt idx="40">
                  <c:v>86892877.998640493</c:v>
                </c:pt>
                <c:pt idx="41">
                  <c:v>86667514.936812997</c:v>
                </c:pt>
                <c:pt idx="42">
                  <c:v>91569706.138642505</c:v>
                </c:pt>
                <c:pt idx="43">
                  <c:v>87480361.0633149</c:v>
                </c:pt>
                <c:pt idx="44">
                  <c:v>84877744.607876495</c:v>
                </c:pt>
                <c:pt idx="45">
                  <c:v>103826770.343806</c:v>
                </c:pt>
                <c:pt idx="46">
                  <c:v>79118716.9998326</c:v>
                </c:pt>
                <c:pt idx="47">
                  <c:v>93598049.638087198</c:v>
                </c:pt>
                <c:pt idx="48">
                  <c:v>80102757.169931203</c:v>
                </c:pt>
                <c:pt idx="49">
                  <c:v>67354115.461245999</c:v>
                </c:pt>
                <c:pt idx="50">
                  <c:v>98528567.269001499</c:v>
                </c:pt>
                <c:pt idx="51">
                  <c:v>111984707.962152</c:v>
                </c:pt>
                <c:pt idx="52">
                  <c:v>86059914.919925302</c:v>
                </c:pt>
                <c:pt idx="53">
                  <c:v>88594497.673208505</c:v>
                </c:pt>
                <c:pt idx="54">
                  <c:v>80070311.873613805</c:v>
                </c:pt>
                <c:pt idx="55">
                  <c:v>79773993.376190498</c:v>
                </c:pt>
                <c:pt idx="56">
                  <c:v>87066003.439075693</c:v>
                </c:pt>
                <c:pt idx="57">
                  <c:v>98762729.640921995</c:v>
                </c:pt>
                <c:pt idx="58">
                  <c:v>93358835.123790294</c:v>
                </c:pt>
                <c:pt idx="59">
                  <c:v>86495634.792948797</c:v>
                </c:pt>
                <c:pt idx="60">
                  <c:v>62652092.078708597</c:v>
                </c:pt>
                <c:pt idx="61">
                  <c:v>61028870.033713497</c:v>
                </c:pt>
                <c:pt idx="62">
                  <c:v>56422292.291342899</c:v>
                </c:pt>
                <c:pt idx="63">
                  <c:v>61052514.092040204</c:v>
                </c:pt>
                <c:pt idx="64">
                  <c:v>55599507.570183903</c:v>
                </c:pt>
                <c:pt idx="65">
                  <c:v>62740403.598443203</c:v>
                </c:pt>
                <c:pt idx="66">
                  <c:v>62016888.202698998</c:v>
                </c:pt>
                <c:pt idx="67">
                  <c:v>49732657.580807202</c:v>
                </c:pt>
                <c:pt idx="68">
                  <c:v>55269643.855905801</c:v>
                </c:pt>
                <c:pt idx="69">
                  <c:v>56144028.344305098</c:v>
                </c:pt>
                <c:pt idx="70">
                  <c:v>64623074.886599302</c:v>
                </c:pt>
                <c:pt idx="71">
                  <c:v>62242278.404504903</c:v>
                </c:pt>
                <c:pt idx="72">
                  <c:v>76462106.288673103</c:v>
                </c:pt>
                <c:pt idx="73">
                  <c:v>62790804.099596702</c:v>
                </c:pt>
                <c:pt idx="74">
                  <c:v>80988511.308103293</c:v>
                </c:pt>
                <c:pt idx="75">
                  <c:v>53536555.284209497</c:v>
                </c:pt>
                <c:pt idx="76">
                  <c:v>54353606.954287</c:v>
                </c:pt>
                <c:pt idx="77">
                  <c:v>67455835.550010294</c:v>
                </c:pt>
                <c:pt idx="78">
                  <c:v>69351683.021638602</c:v>
                </c:pt>
                <c:pt idx="79">
                  <c:v>85011966.0209333</c:v>
                </c:pt>
                <c:pt idx="80">
                  <c:v>85836575.668862104</c:v>
                </c:pt>
                <c:pt idx="81">
                  <c:v>81198670.081945404</c:v>
                </c:pt>
                <c:pt idx="82">
                  <c:v>60092930.5651052</c:v>
                </c:pt>
                <c:pt idx="83">
                  <c:v>59451211.774009898</c:v>
                </c:pt>
                <c:pt idx="84">
                  <c:v>55631665.826753698</c:v>
                </c:pt>
                <c:pt idx="85">
                  <c:v>60989647.586594</c:v>
                </c:pt>
                <c:pt idx="86">
                  <c:v>56882816.276700601</c:v>
                </c:pt>
                <c:pt idx="87">
                  <c:v>63021763.809861504</c:v>
                </c:pt>
                <c:pt idx="88">
                  <c:v>63255290.483342402</c:v>
                </c:pt>
                <c:pt idx="89">
                  <c:v>61962151.597722799</c:v>
                </c:pt>
                <c:pt idx="90">
                  <c:v>59634584.605948903</c:v>
                </c:pt>
                <c:pt idx="91">
                  <c:v>74597565.7901766</c:v>
                </c:pt>
                <c:pt idx="92">
                  <c:v>60297979.220575303</c:v>
                </c:pt>
                <c:pt idx="93">
                  <c:v>63970165.089545399</c:v>
                </c:pt>
                <c:pt idx="94">
                  <c:v>66973881.235574201</c:v>
                </c:pt>
                <c:pt idx="95">
                  <c:v>43425047.998873502</c:v>
                </c:pt>
                <c:pt idx="96">
                  <c:v>47236528.9282417</c:v>
                </c:pt>
                <c:pt idx="97">
                  <c:v>57207447.8686428</c:v>
                </c:pt>
                <c:pt idx="98">
                  <c:v>50947848.768925503</c:v>
                </c:pt>
                <c:pt idx="99">
                  <c:v>52373092.662031703</c:v>
                </c:pt>
                <c:pt idx="100">
                  <c:v>52761143.346978098</c:v>
                </c:pt>
                <c:pt idx="101">
                  <c:v>54791792.207541101</c:v>
                </c:pt>
                <c:pt idx="102">
                  <c:v>77641428.514676005</c:v>
                </c:pt>
                <c:pt idx="103">
                  <c:v>78277310.960086003</c:v>
                </c:pt>
                <c:pt idx="104">
                  <c:v>66698909.115835197</c:v>
                </c:pt>
                <c:pt idx="105">
                  <c:v>73986979.979982495</c:v>
                </c:pt>
                <c:pt idx="106">
                  <c:v>84821634.351229101</c:v>
                </c:pt>
                <c:pt idx="107">
                  <c:v>58215274.030803598</c:v>
                </c:pt>
                <c:pt idx="108">
                  <c:v>55043999.591321103</c:v>
                </c:pt>
                <c:pt idx="109">
                  <c:v>56830363.751720503</c:v>
                </c:pt>
                <c:pt idx="110">
                  <c:v>62020449.369161204</c:v>
                </c:pt>
                <c:pt idx="111">
                  <c:v>56637232.060319997</c:v>
                </c:pt>
                <c:pt idx="112">
                  <c:v>56545779.667925</c:v>
                </c:pt>
                <c:pt idx="113">
                  <c:v>57366695.078845501</c:v>
                </c:pt>
                <c:pt idx="114">
                  <c:v>65351068.988525599</c:v>
                </c:pt>
                <c:pt idx="115">
                  <c:v>58013439.252292298</c:v>
                </c:pt>
                <c:pt idx="116">
                  <c:v>61804416.286910698</c:v>
                </c:pt>
                <c:pt idx="117">
                  <c:v>60290857.545292899</c:v>
                </c:pt>
                <c:pt idx="118">
                  <c:v>69457344.497169793</c:v>
                </c:pt>
                <c:pt idx="119">
                  <c:v>60919171.5349674</c:v>
                </c:pt>
                <c:pt idx="120">
                  <c:v>59935075.108638898</c:v>
                </c:pt>
                <c:pt idx="121">
                  <c:v>55300144.244584002</c:v>
                </c:pt>
                <c:pt idx="122">
                  <c:v>64140838.191422902</c:v>
                </c:pt>
                <c:pt idx="123">
                  <c:v>54720232.222540997</c:v>
                </c:pt>
                <c:pt idx="124">
                  <c:v>49010948.547987297</c:v>
                </c:pt>
                <c:pt idx="125">
                  <c:v>40483255.075277098</c:v>
                </c:pt>
                <c:pt idx="126">
                  <c:v>59635313.430097803</c:v>
                </c:pt>
                <c:pt idx="127">
                  <c:v>57051955.323393799</c:v>
                </c:pt>
                <c:pt idx="128">
                  <c:v>58812192.207781799</c:v>
                </c:pt>
                <c:pt idx="129">
                  <c:v>63823719.902579702</c:v>
                </c:pt>
                <c:pt idx="130">
                  <c:v>50808072.737359896</c:v>
                </c:pt>
                <c:pt idx="131">
                  <c:v>50386365.1312887</c:v>
                </c:pt>
                <c:pt idx="132">
                  <c:v>58544139.503437303</c:v>
                </c:pt>
                <c:pt idx="133">
                  <c:v>59187730.992366597</c:v>
                </c:pt>
                <c:pt idx="134">
                  <c:v>58749906.805187397</c:v>
                </c:pt>
                <c:pt idx="135">
                  <c:v>63470611.297726698</c:v>
                </c:pt>
                <c:pt idx="136">
                  <c:v>44940208.488790497</c:v>
                </c:pt>
                <c:pt idx="137">
                  <c:v>57805197.220582701</c:v>
                </c:pt>
                <c:pt idx="138">
                  <c:v>40092489.119300298</c:v>
                </c:pt>
                <c:pt idx="139">
                  <c:v>51395724.971316598</c:v>
                </c:pt>
                <c:pt idx="140">
                  <c:v>56265825.765670903</c:v>
                </c:pt>
                <c:pt idx="141">
                  <c:v>49427362.103480898</c:v>
                </c:pt>
                <c:pt idx="142">
                  <c:v>43447621.7420718</c:v>
                </c:pt>
                <c:pt idx="143">
                  <c:v>55882165.638461702</c:v>
                </c:pt>
                <c:pt idx="144">
                  <c:v>53532771.3131558</c:v>
                </c:pt>
                <c:pt idx="145">
                  <c:v>37938568.886193901</c:v>
                </c:pt>
                <c:pt idx="146">
                  <c:v>46271769.084173597</c:v>
                </c:pt>
                <c:pt idx="147">
                  <c:v>53007842.210511498</c:v>
                </c:pt>
                <c:pt idx="148">
                  <c:v>56970947.8228705</c:v>
                </c:pt>
                <c:pt idx="149">
                  <c:v>52438858.634118497</c:v>
                </c:pt>
                <c:pt idx="150">
                  <c:v>53161922.578197502</c:v>
                </c:pt>
                <c:pt idx="151">
                  <c:v>54412172.131802097</c:v>
                </c:pt>
                <c:pt idx="152">
                  <c:v>55325032.161310598</c:v>
                </c:pt>
                <c:pt idx="153">
                  <c:v>80384381.949053496</c:v>
                </c:pt>
                <c:pt idx="154">
                  <c:v>44534893.115918599</c:v>
                </c:pt>
                <c:pt idx="155">
                  <c:v>50033669.933124602</c:v>
                </c:pt>
                <c:pt idx="156">
                  <c:v>57958484.813148901</c:v>
                </c:pt>
                <c:pt idx="157">
                  <c:v>55630266.325883798</c:v>
                </c:pt>
                <c:pt idx="158">
                  <c:v>54317643.623944402</c:v>
                </c:pt>
                <c:pt idx="159">
                  <c:v>57390821.1883156</c:v>
                </c:pt>
                <c:pt idx="160">
                  <c:v>69566328.358001202</c:v>
                </c:pt>
                <c:pt idx="161">
                  <c:v>43563008.961744003</c:v>
                </c:pt>
                <c:pt idx="162">
                  <c:v>34367948.069111302</c:v>
                </c:pt>
                <c:pt idx="163">
                  <c:v>48263969.455107503</c:v>
                </c:pt>
                <c:pt idx="164">
                  <c:v>41418308.071641997</c:v>
                </c:pt>
                <c:pt idx="165">
                  <c:v>38697520.136272497</c:v>
                </c:pt>
                <c:pt idx="166">
                  <c:v>32877309.537677299</c:v>
                </c:pt>
                <c:pt idx="167">
                  <c:v>41448335.183153898</c:v>
                </c:pt>
                <c:pt idx="168">
                  <c:v>40956806.280767098</c:v>
                </c:pt>
                <c:pt idx="169">
                  <c:v>37885551.454157002</c:v>
                </c:pt>
                <c:pt idx="170">
                  <c:v>35414254.323749498</c:v>
                </c:pt>
                <c:pt idx="171">
                  <c:v>23826218.522816099</c:v>
                </c:pt>
                <c:pt idx="172">
                  <c:v>24735319.9235656</c:v>
                </c:pt>
                <c:pt idx="173">
                  <c:v>30674828.976243202</c:v>
                </c:pt>
                <c:pt idx="174">
                  <c:v>39063892.008129798</c:v>
                </c:pt>
                <c:pt idx="175">
                  <c:v>42010500.641358301</c:v>
                </c:pt>
                <c:pt idx="176">
                  <c:v>43460077.814931601</c:v>
                </c:pt>
                <c:pt idx="177">
                  <c:v>53134043.789801396</c:v>
                </c:pt>
                <c:pt idx="178">
                  <c:v>42892625.209999599</c:v>
                </c:pt>
                <c:pt idx="179">
                  <c:v>40534419.428374998</c:v>
                </c:pt>
                <c:pt idx="180">
                  <c:v>43545448.704382502</c:v>
                </c:pt>
                <c:pt idx="181">
                  <c:v>41764775.674945302</c:v>
                </c:pt>
                <c:pt idx="182">
                  <c:v>37496702.353280798</c:v>
                </c:pt>
                <c:pt idx="183">
                  <c:v>43102319.075525701</c:v>
                </c:pt>
                <c:pt idx="184">
                  <c:v>31523220.594898</c:v>
                </c:pt>
                <c:pt idx="185">
                  <c:v>30410250.157795802</c:v>
                </c:pt>
                <c:pt idx="186">
                  <c:v>31475184.587186199</c:v>
                </c:pt>
                <c:pt idx="187">
                  <c:v>11292099.349584701</c:v>
                </c:pt>
                <c:pt idx="188">
                  <c:v>29957185.249968901</c:v>
                </c:pt>
                <c:pt idx="189">
                  <c:v>51900343.740975097</c:v>
                </c:pt>
                <c:pt idx="190">
                  <c:v>20282258.997447699</c:v>
                </c:pt>
                <c:pt idx="191">
                  <c:v>13129694.230039099</c:v>
                </c:pt>
                <c:pt idx="192">
                  <c:v>38758259.216564901</c:v>
                </c:pt>
                <c:pt idx="193">
                  <c:v>25515123.1913043</c:v>
                </c:pt>
                <c:pt idx="194">
                  <c:v>32211490.063148499</c:v>
                </c:pt>
                <c:pt idx="195">
                  <c:v>40782502.642220899</c:v>
                </c:pt>
                <c:pt idx="196">
                  <c:v>46736046.693603396</c:v>
                </c:pt>
                <c:pt idx="197">
                  <c:v>37461404.632980697</c:v>
                </c:pt>
                <c:pt idx="198">
                  <c:v>18926348.146284901</c:v>
                </c:pt>
                <c:pt idx="199">
                  <c:v>31009186.540342599</c:v>
                </c:pt>
                <c:pt idx="200">
                  <c:v>45508193.251337104</c:v>
                </c:pt>
                <c:pt idx="201">
                  <c:v>27753765.577692799</c:v>
                </c:pt>
                <c:pt idx="202">
                  <c:v>36876484.778727703</c:v>
                </c:pt>
                <c:pt idx="203">
                  <c:v>37470239.3889836</c:v>
                </c:pt>
                <c:pt idx="204">
                  <c:v>31671594.610488899</c:v>
                </c:pt>
                <c:pt idx="205">
                  <c:v>43647132.315875299</c:v>
                </c:pt>
                <c:pt idx="206">
                  <c:v>38020882.251372904</c:v>
                </c:pt>
                <c:pt idx="207">
                  <c:v>32772348.777608901</c:v>
                </c:pt>
                <c:pt idx="208">
                  <c:v>29016383.854431801</c:v>
                </c:pt>
                <c:pt idx="209">
                  <c:v>29633939.549414001</c:v>
                </c:pt>
                <c:pt idx="210">
                  <c:v>36737949.4410128</c:v>
                </c:pt>
                <c:pt idx="211">
                  <c:v>29680275.694720902</c:v>
                </c:pt>
                <c:pt idx="212">
                  <c:v>15452108.7645083</c:v>
                </c:pt>
                <c:pt idx="213">
                  <c:v>24288870.278074902</c:v>
                </c:pt>
                <c:pt idx="214">
                  <c:v>17964066.8376063</c:v>
                </c:pt>
                <c:pt idx="215">
                  <c:v>10429095.9202381</c:v>
                </c:pt>
                <c:pt idx="216">
                  <c:v>13999812.6581896</c:v>
                </c:pt>
                <c:pt idx="217">
                  <c:v>22054420.3093675</c:v>
                </c:pt>
                <c:pt idx="218">
                  <c:v>17316180.266765598</c:v>
                </c:pt>
                <c:pt idx="219">
                  <c:v>5062727.8985540196</c:v>
                </c:pt>
                <c:pt idx="220">
                  <c:v>34604656.824945003</c:v>
                </c:pt>
                <c:pt idx="221">
                  <c:v>15080961.047664201</c:v>
                </c:pt>
                <c:pt idx="222">
                  <c:v>14721745.929196799</c:v>
                </c:pt>
                <c:pt idx="223">
                  <c:v>12219861.5475308</c:v>
                </c:pt>
                <c:pt idx="224">
                  <c:v>29097748.458602499</c:v>
                </c:pt>
                <c:pt idx="225">
                  <c:v>25133678.790482</c:v>
                </c:pt>
                <c:pt idx="226">
                  <c:v>20530717.514249198</c:v>
                </c:pt>
                <c:pt idx="227">
                  <c:v>9514011.2468500808</c:v>
                </c:pt>
                <c:pt idx="228">
                  <c:v>23835615.341901898</c:v>
                </c:pt>
                <c:pt idx="229">
                  <c:v>21804627.591833699</c:v>
                </c:pt>
                <c:pt idx="230">
                  <c:v>9624838.1937098</c:v>
                </c:pt>
                <c:pt idx="231">
                  <c:v>13699144.8164961</c:v>
                </c:pt>
                <c:pt idx="232">
                  <c:v>14528966.062644601</c:v>
                </c:pt>
                <c:pt idx="233">
                  <c:v>5805576.9547969699</c:v>
                </c:pt>
                <c:pt idx="234">
                  <c:v>15927578.2136597</c:v>
                </c:pt>
                <c:pt idx="235">
                  <c:v>16726727.573674001</c:v>
                </c:pt>
                <c:pt idx="236">
                  <c:v>15267898.1364884</c:v>
                </c:pt>
                <c:pt idx="237">
                  <c:v>16026055.590541299</c:v>
                </c:pt>
                <c:pt idx="238">
                  <c:v>15580795.326775899</c:v>
                </c:pt>
                <c:pt idx="239">
                  <c:v>16845758.186190501</c:v>
                </c:pt>
                <c:pt idx="240">
                  <c:v>17845166.9696295</c:v>
                </c:pt>
                <c:pt idx="241">
                  <c:v>5551722.4533553403</c:v>
                </c:pt>
                <c:pt idx="242">
                  <c:v>16160488.3508159</c:v>
                </c:pt>
                <c:pt idx="243">
                  <c:v>21493446.782655299</c:v>
                </c:pt>
                <c:pt idx="244">
                  <c:v>11328717.011213999</c:v>
                </c:pt>
                <c:pt idx="245">
                  <c:v>22635484.788919501</c:v>
                </c:pt>
                <c:pt idx="246">
                  <c:v>22963737.608323399</c:v>
                </c:pt>
                <c:pt idx="247">
                  <c:v>10280306.913229801</c:v>
                </c:pt>
                <c:pt idx="248">
                  <c:v>13037611.562628601</c:v>
                </c:pt>
                <c:pt idx="249">
                  <c:v>16382803.727767101</c:v>
                </c:pt>
                <c:pt idx="250">
                  <c:v>12468013.202276999</c:v>
                </c:pt>
                <c:pt idx="251">
                  <c:v>10116079.7123043</c:v>
                </c:pt>
                <c:pt idx="252">
                  <c:v>14240053.324098</c:v>
                </c:pt>
                <c:pt idx="253">
                  <c:v>13741536.441208299</c:v>
                </c:pt>
                <c:pt idx="254">
                  <c:v>13647422.384539099</c:v>
                </c:pt>
                <c:pt idx="255">
                  <c:v>6899979.4165877299</c:v>
                </c:pt>
                <c:pt idx="256">
                  <c:v>17820146.4012536</c:v>
                </c:pt>
                <c:pt idx="257">
                  <c:v>10197006.9650578</c:v>
                </c:pt>
                <c:pt idx="258">
                  <c:v>29557806.370740902</c:v>
                </c:pt>
                <c:pt idx="259">
                  <c:v>31792548.950668499</c:v>
                </c:pt>
                <c:pt idx="260">
                  <c:v>25080698.977662399</c:v>
                </c:pt>
                <c:pt idx="261">
                  <c:v>27481411.6436239</c:v>
                </c:pt>
                <c:pt idx="262">
                  <c:v>25978993.609422199</c:v>
                </c:pt>
                <c:pt idx="263">
                  <c:v>27322903.959846798</c:v>
                </c:pt>
                <c:pt idx="264">
                  <c:v>39385781.563839801</c:v>
                </c:pt>
                <c:pt idx="265">
                  <c:v>35433435.041356899</c:v>
                </c:pt>
                <c:pt idx="266">
                  <c:v>32256445.553144399</c:v>
                </c:pt>
                <c:pt idx="267">
                  <c:v>23202433.589336202</c:v>
                </c:pt>
                <c:pt idx="268">
                  <c:v>34818162.548597902</c:v>
                </c:pt>
                <c:pt idx="269">
                  <c:v>28863025.759806398</c:v>
                </c:pt>
                <c:pt idx="270">
                  <c:v>72398228.4240302</c:v>
                </c:pt>
                <c:pt idx="271">
                  <c:v>51046785.884909101</c:v>
                </c:pt>
                <c:pt idx="272">
                  <c:v>44344332.896772698</c:v>
                </c:pt>
                <c:pt idx="273">
                  <c:v>45807207.219783597</c:v>
                </c:pt>
                <c:pt idx="274">
                  <c:v>72647183.300688505</c:v>
                </c:pt>
                <c:pt idx="275">
                  <c:v>37853826.050244801</c:v>
                </c:pt>
                <c:pt idx="276">
                  <c:v>44721985.353740297</c:v>
                </c:pt>
                <c:pt idx="277">
                  <c:v>44877044.680653699</c:v>
                </c:pt>
                <c:pt idx="278">
                  <c:v>33334434.236972101</c:v>
                </c:pt>
                <c:pt idx="279">
                  <c:v>28610866.961277001</c:v>
                </c:pt>
                <c:pt idx="280">
                  <c:v>33331096.354706701</c:v>
                </c:pt>
                <c:pt idx="281">
                  <c:v>36178112.238379702</c:v>
                </c:pt>
                <c:pt idx="282">
                  <c:v>43842183.849016301</c:v>
                </c:pt>
                <c:pt idx="283">
                  <c:v>33292496.9955502</c:v>
                </c:pt>
                <c:pt idx="284">
                  <c:v>20637073.320609801</c:v>
                </c:pt>
                <c:pt idx="285">
                  <c:v>23832559.1205233</c:v>
                </c:pt>
                <c:pt idx="286">
                  <c:v>34985455.268716499</c:v>
                </c:pt>
                <c:pt idx="287">
                  <c:v>39339521.342012301</c:v>
                </c:pt>
                <c:pt idx="288">
                  <c:v>32915699.896274101</c:v>
                </c:pt>
                <c:pt idx="289">
                  <c:v>24654813.3784701</c:v>
                </c:pt>
                <c:pt idx="290">
                  <c:v>27713169.441040799</c:v>
                </c:pt>
                <c:pt idx="291">
                  <c:v>37139942.515586101</c:v>
                </c:pt>
                <c:pt idx="292">
                  <c:v>27129776.910103399</c:v>
                </c:pt>
                <c:pt idx="293">
                  <c:v>58511447.440194197</c:v>
                </c:pt>
                <c:pt idx="294">
                  <c:v>75419663.524596706</c:v>
                </c:pt>
                <c:pt idx="295">
                  <c:v>74761084.785458997</c:v>
                </c:pt>
                <c:pt idx="296">
                  <c:v>58757464.718106598</c:v>
                </c:pt>
                <c:pt idx="297">
                  <c:v>45266859.921371303</c:v>
                </c:pt>
                <c:pt idx="298">
                  <c:v>40271049.607405499</c:v>
                </c:pt>
                <c:pt idx="299">
                  <c:v>31400010.367706999</c:v>
                </c:pt>
                <c:pt idx="300">
                  <c:v>32510900.524186801</c:v>
                </c:pt>
                <c:pt idx="301">
                  <c:v>39594195.334830701</c:v>
                </c:pt>
                <c:pt idx="302">
                  <c:v>40800478.162563801</c:v>
                </c:pt>
                <c:pt idx="303">
                  <c:v>27921251.3350714</c:v>
                </c:pt>
                <c:pt idx="304">
                  <c:v>32502206.436945099</c:v>
                </c:pt>
                <c:pt idx="305">
                  <c:v>31232944.732034702</c:v>
                </c:pt>
                <c:pt idx="306">
                  <c:v>44895746.985326298</c:v>
                </c:pt>
                <c:pt idx="307">
                  <c:v>38076001.902167797</c:v>
                </c:pt>
                <c:pt idx="308">
                  <c:v>49376123.459003001</c:v>
                </c:pt>
                <c:pt idx="309">
                  <c:v>41369454.503422096</c:v>
                </c:pt>
                <c:pt idx="310">
                  <c:v>48085339.864762597</c:v>
                </c:pt>
                <c:pt idx="311">
                  <c:v>46292405.2236422</c:v>
                </c:pt>
                <c:pt idx="312">
                  <c:v>36373799.901375897</c:v>
                </c:pt>
                <c:pt idx="313">
                  <c:v>49213888.291574001</c:v>
                </c:pt>
                <c:pt idx="314">
                  <c:v>38561462.792103</c:v>
                </c:pt>
                <c:pt idx="315">
                  <c:v>42546495.571615897</c:v>
                </c:pt>
                <c:pt idx="316">
                  <c:v>38129809.928442903</c:v>
                </c:pt>
                <c:pt idx="317">
                  <c:v>75289185.360830307</c:v>
                </c:pt>
                <c:pt idx="318">
                  <c:v>41213355.556343801</c:v>
                </c:pt>
                <c:pt idx="319">
                  <c:v>49858770.824366502</c:v>
                </c:pt>
                <c:pt idx="320">
                  <c:v>40982729.673509501</c:v>
                </c:pt>
                <c:pt idx="321">
                  <c:v>39952985.511422597</c:v>
                </c:pt>
                <c:pt idx="322">
                  <c:v>67047674.341194697</c:v>
                </c:pt>
                <c:pt idx="323">
                  <c:v>74442204.205118895</c:v>
                </c:pt>
                <c:pt idx="324">
                  <c:v>83444980.296629101</c:v>
                </c:pt>
                <c:pt idx="325">
                  <c:v>67321077.7762696</c:v>
                </c:pt>
                <c:pt idx="326">
                  <c:v>37269211.773597904</c:v>
                </c:pt>
                <c:pt idx="327">
                  <c:v>53653168.213476099</c:v>
                </c:pt>
                <c:pt idx="328">
                  <c:v>46493802.7903032</c:v>
                </c:pt>
                <c:pt idx="329">
                  <c:v>51670006.572283201</c:v>
                </c:pt>
                <c:pt idx="330">
                  <c:v>44889638.016691498</c:v>
                </c:pt>
                <c:pt idx="331">
                  <c:v>47048616.859137498</c:v>
                </c:pt>
                <c:pt idx="332">
                  <c:v>57761721.8444224</c:v>
                </c:pt>
                <c:pt idx="333">
                  <c:v>48262343.685468197</c:v>
                </c:pt>
                <c:pt idx="334">
                  <c:v>34595412.2950719</c:v>
                </c:pt>
                <c:pt idx="335">
                  <c:v>36502616.284083001</c:v>
                </c:pt>
                <c:pt idx="336">
                  <c:v>36563870.4327842</c:v>
                </c:pt>
                <c:pt idx="337">
                  <c:v>57957440.828438997</c:v>
                </c:pt>
                <c:pt idx="338">
                  <c:v>64138208.164085999</c:v>
                </c:pt>
                <c:pt idx="339">
                  <c:v>58579704.064595498</c:v>
                </c:pt>
                <c:pt idx="340">
                  <c:v>48829345.218569703</c:v>
                </c:pt>
                <c:pt idx="341">
                  <c:v>50780415.780135997</c:v>
                </c:pt>
                <c:pt idx="342">
                  <c:v>45653493.507003501</c:v>
                </c:pt>
                <c:pt idx="343">
                  <c:v>40845258.283648297</c:v>
                </c:pt>
                <c:pt idx="344">
                  <c:v>44062932.542907499</c:v>
                </c:pt>
                <c:pt idx="345">
                  <c:v>47156025.172236301</c:v>
                </c:pt>
                <c:pt idx="346">
                  <c:v>44386525.778405897</c:v>
                </c:pt>
                <c:pt idx="347">
                  <c:v>46990174.114032701</c:v>
                </c:pt>
                <c:pt idx="348">
                  <c:v>50080403.098043598</c:v>
                </c:pt>
                <c:pt idx="349">
                  <c:v>55703744.780179903</c:v>
                </c:pt>
                <c:pt idx="350">
                  <c:v>48873427.6783325</c:v>
                </c:pt>
                <c:pt idx="351">
                  <c:v>64990272.530998804</c:v>
                </c:pt>
                <c:pt idx="352">
                  <c:v>54713216.421179801</c:v>
                </c:pt>
                <c:pt idx="353">
                  <c:v>58965658.401882499</c:v>
                </c:pt>
                <c:pt idx="354">
                  <c:v>51963592.929690197</c:v>
                </c:pt>
                <c:pt idx="355">
                  <c:v>51938509.452182703</c:v>
                </c:pt>
                <c:pt idx="356">
                  <c:v>58354948.943855099</c:v>
                </c:pt>
                <c:pt idx="357">
                  <c:v>45930353.7168478</c:v>
                </c:pt>
                <c:pt idx="358">
                  <c:v>55154764.454169698</c:v>
                </c:pt>
                <c:pt idx="359">
                  <c:v>54904607.578348301</c:v>
                </c:pt>
                <c:pt idx="360">
                  <c:v>62033124.584741399</c:v>
                </c:pt>
                <c:pt idx="361">
                  <c:v>68442255.858223006</c:v>
                </c:pt>
                <c:pt idx="362">
                  <c:v>73264944.959808901</c:v>
                </c:pt>
                <c:pt idx="363">
                  <c:v>68555492.711669102</c:v>
                </c:pt>
                <c:pt idx="364">
                  <c:v>75102786.434944406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99A-44AA-A602-D66EA5793D32}"/>
            </c:ext>
          </c:extLst>
        </c:ser>
        <c:ser>
          <c:idx val="6"/>
          <c:order val="6"/>
          <c:tx>
            <c:strRef>
              <c:f>Sheet1!$D$1</c:f>
              <c:strCache>
                <c:ptCount val="1"/>
                <c:pt idx="0">
                  <c:v>Calcualted (mdot=k)</c:v>
                </c:pt>
              </c:strCache>
            </c:strRef>
          </c:tx>
          <c:spPr>
            <a:ln w="6350" cap="rnd" cmpd="sng" algn="ctr">
              <a:solidFill>
                <a:schemeClr val="accent1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Sheet1!$D$3:$D$367</c:f>
              <c:numCache>
                <c:formatCode>General</c:formatCode>
                <c:ptCount val="365"/>
                <c:pt idx="0">
                  <c:v>142465003.85145599</c:v>
                </c:pt>
                <c:pt idx="1">
                  <c:v>179136249.88469499</c:v>
                </c:pt>
                <c:pt idx="2">
                  <c:v>155410011.13628</c:v>
                </c:pt>
                <c:pt idx="3">
                  <c:v>177622249.758775</c:v>
                </c:pt>
                <c:pt idx="4">
                  <c:v>176928914.88421899</c:v>
                </c:pt>
                <c:pt idx="5">
                  <c:v>191896332.95933199</c:v>
                </c:pt>
                <c:pt idx="6">
                  <c:v>192864801.02495599</c:v>
                </c:pt>
                <c:pt idx="7">
                  <c:v>163743631.27692899</c:v>
                </c:pt>
                <c:pt idx="8">
                  <c:v>144891171.981879</c:v>
                </c:pt>
                <c:pt idx="9">
                  <c:v>138761901.037635</c:v>
                </c:pt>
                <c:pt idx="10">
                  <c:v>147701998.24935701</c:v>
                </c:pt>
                <c:pt idx="11">
                  <c:v>206946484.199783</c:v>
                </c:pt>
                <c:pt idx="12">
                  <c:v>158363178.91073999</c:v>
                </c:pt>
                <c:pt idx="13">
                  <c:v>140791494.733807</c:v>
                </c:pt>
                <c:pt idx="14">
                  <c:v>139917175.935</c:v>
                </c:pt>
                <c:pt idx="15">
                  <c:v>164435687.244874</c:v>
                </c:pt>
                <c:pt idx="16">
                  <c:v>145675920.83903101</c:v>
                </c:pt>
                <c:pt idx="17">
                  <c:v>152954469.79299</c:v>
                </c:pt>
                <c:pt idx="18">
                  <c:v>150154647.922649</c:v>
                </c:pt>
                <c:pt idx="19">
                  <c:v>144278308.26467499</c:v>
                </c:pt>
                <c:pt idx="20">
                  <c:v>147317512.94857699</c:v>
                </c:pt>
                <c:pt idx="21">
                  <c:v>177354201.206222</c:v>
                </c:pt>
                <c:pt idx="22">
                  <c:v>153448573.05386299</c:v>
                </c:pt>
                <c:pt idx="23">
                  <c:v>135692224.89873999</c:v>
                </c:pt>
                <c:pt idx="24">
                  <c:v>159695757.83822399</c:v>
                </c:pt>
                <c:pt idx="25">
                  <c:v>137265094.98701999</c:v>
                </c:pt>
                <c:pt idx="26">
                  <c:v>150297961.98328301</c:v>
                </c:pt>
                <c:pt idx="27">
                  <c:v>156141040.32743099</c:v>
                </c:pt>
                <c:pt idx="28">
                  <c:v>170206594.816495</c:v>
                </c:pt>
                <c:pt idx="29">
                  <c:v>136392439.76973099</c:v>
                </c:pt>
                <c:pt idx="30">
                  <c:v>153669678.05276999</c:v>
                </c:pt>
                <c:pt idx="31">
                  <c:v>155395091.973627</c:v>
                </c:pt>
                <c:pt idx="32">
                  <c:v>105043765.614217</c:v>
                </c:pt>
                <c:pt idx="33">
                  <c:v>163375920.80004001</c:v>
                </c:pt>
                <c:pt idx="34">
                  <c:v>144178994.10984299</c:v>
                </c:pt>
                <c:pt idx="35">
                  <c:v>146222221.325643</c:v>
                </c:pt>
                <c:pt idx="36">
                  <c:v>155102547.868395</c:v>
                </c:pt>
                <c:pt idx="37">
                  <c:v>158884940.07487601</c:v>
                </c:pt>
                <c:pt idx="38">
                  <c:v>178589557.40226701</c:v>
                </c:pt>
                <c:pt idx="39">
                  <c:v>197615521.51311299</c:v>
                </c:pt>
                <c:pt idx="40">
                  <c:v>218226150.18609399</c:v>
                </c:pt>
                <c:pt idx="41">
                  <c:v>217198147.80904299</c:v>
                </c:pt>
                <c:pt idx="42">
                  <c:v>221422463.98895299</c:v>
                </c:pt>
                <c:pt idx="43">
                  <c:v>215258592.72395</c:v>
                </c:pt>
                <c:pt idx="44">
                  <c:v>216770452.13653001</c:v>
                </c:pt>
                <c:pt idx="45">
                  <c:v>228414635.88671699</c:v>
                </c:pt>
                <c:pt idx="46">
                  <c:v>212045511.687592</c:v>
                </c:pt>
                <c:pt idx="47">
                  <c:v>222236296.55267999</c:v>
                </c:pt>
                <c:pt idx="48">
                  <c:v>216537312.93043101</c:v>
                </c:pt>
                <c:pt idx="49">
                  <c:v>211694304.08862099</c:v>
                </c:pt>
                <c:pt idx="50">
                  <c:v>233607419.137427</c:v>
                </c:pt>
                <c:pt idx="51">
                  <c:v>239848811.59987599</c:v>
                </c:pt>
                <c:pt idx="52">
                  <c:v>220719712.932601</c:v>
                </c:pt>
                <c:pt idx="53">
                  <c:v>220170087.44773</c:v>
                </c:pt>
                <c:pt idx="54">
                  <c:v>205905812.05379701</c:v>
                </c:pt>
                <c:pt idx="55">
                  <c:v>187181605.305776</c:v>
                </c:pt>
                <c:pt idx="56">
                  <c:v>189023183.60937101</c:v>
                </c:pt>
                <c:pt idx="57">
                  <c:v>216448861.033207</c:v>
                </c:pt>
                <c:pt idx="58">
                  <c:v>204961931.12366301</c:v>
                </c:pt>
                <c:pt idx="59">
                  <c:v>208704090.30187801</c:v>
                </c:pt>
                <c:pt idx="60">
                  <c:v>177641051.66057399</c:v>
                </c:pt>
                <c:pt idx="61">
                  <c:v>175143966.31130499</c:v>
                </c:pt>
                <c:pt idx="62">
                  <c:v>179163010.01872101</c:v>
                </c:pt>
                <c:pt idx="63">
                  <c:v>179001501.88119301</c:v>
                </c:pt>
                <c:pt idx="64">
                  <c:v>180055715.49467799</c:v>
                </c:pt>
                <c:pt idx="65">
                  <c:v>174909991.57567301</c:v>
                </c:pt>
                <c:pt idx="66">
                  <c:v>174671427.22241899</c:v>
                </c:pt>
                <c:pt idx="67">
                  <c:v>164119801.99913999</c:v>
                </c:pt>
                <c:pt idx="68">
                  <c:v>170521914.500581</c:v>
                </c:pt>
                <c:pt idx="69">
                  <c:v>171719963.43556601</c:v>
                </c:pt>
                <c:pt idx="70">
                  <c:v>182153576.42795399</c:v>
                </c:pt>
                <c:pt idx="71">
                  <c:v>182517887.241714</c:v>
                </c:pt>
                <c:pt idx="72">
                  <c:v>182957088.419916</c:v>
                </c:pt>
                <c:pt idx="73">
                  <c:v>179079279.92087001</c:v>
                </c:pt>
                <c:pt idx="74">
                  <c:v>193963953.580679</c:v>
                </c:pt>
                <c:pt idx="75">
                  <c:v>166640021.72600901</c:v>
                </c:pt>
                <c:pt idx="76">
                  <c:v>165030089.013998</c:v>
                </c:pt>
                <c:pt idx="77">
                  <c:v>189233034.36426699</c:v>
                </c:pt>
                <c:pt idx="78">
                  <c:v>188172941.50566301</c:v>
                </c:pt>
                <c:pt idx="79">
                  <c:v>205470676.20323101</c:v>
                </c:pt>
                <c:pt idx="80">
                  <c:v>203746019.55830699</c:v>
                </c:pt>
                <c:pt idx="81">
                  <c:v>193623563.121806</c:v>
                </c:pt>
                <c:pt idx="82">
                  <c:v>172692530.16154301</c:v>
                </c:pt>
                <c:pt idx="83">
                  <c:v>163602127.72322601</c:v>
                </c:pt>
                <c:pt idx="84">
                  <c:v>166536491.44204599</c:v>
                </c:pt>
                <c:pt idx="85">
                  <c:v>175843897.78008199</c:v>
                </c:pt>
                <c:pt idx="86">
                  <c:v>149689775.800439</c:v>
                </c:pt>
                <c:pt idx="87">
                  <c:v>177447682.911028</c:v>
                </c:pt>
                <c:pt idx="88">
                  <c:v>179680555.108686</c:v>
                </c:pt>
                <c:pt idx="89">
                  <c:v>175241307.374717</c:v>
                </c:pt>
                <c:pt idx="90">
                  <c:v>175730610.09456</c:v>
                </c:pt>
                <c:pt idx="91">
                  <c:v>178925903.03574899</c:v>
                </c:pt>
                <c:pt idx="92">
                  <c:v>179193495.27636501</c:v>
                </c:pt>
                <c:pt idx="93">
                  <c:v>176688996.91769099</c:v>
                </c:pt>
                <c:pt idx="94">
                  <c:v>173927150.76441401</c:v>
                </c:pt>
                <c:pt idx="95">
                  <c:v>149745837.867883</c:v>
                </c:pt>
                <c:pt idx="96">
                  <c:v>151545036.02952099</c:v>
                </c:pt>
                <c:pt idx="97">
                  <c:v>163517142.623799</c:v>
                </c:pt>
                <c:pt idx="98">
                  <c:v>158094112.09946999</c:v>
                </c:pt>
                <c:pt idx="99">
                  <c:v>159495026.89926901</c:v>
                </c:pt>
                <c:pt idx="100">
                  <c:v>163997390.57922199</c:v>
                </c:pt>
                <c:pt idx="101">
                  <c:v>138042690.36600199</c:v>
                </c:pt>
                <c:pt idx="102">
                  <c:v>183517343.608789</c:v>
                </c:pt>
                <c:pt idx="103">
                  <c:v>195126888.576096</c:v>
                </c:pt>
                <c:pt idx="104">
                  <c:v>194990946.455832</c:v>
                </c:pt>
                <c:pt idx="105">
                  <c:v>194033333.81841701</c:v>
                </c:pt>
                <c:pt idx="106">
                  <c:v>211310871.167579</c:v>
                </c:pt>
                <c:pt idx="107">
                  <c:v>163946109.608749</c:v>
                </c:pt>
                <c:pt idx="108">
                  <c:v>121844201.826957</c:v>
                </c:pt>
                <c:pt idx="109">
                  <c:v>168783913.15841401</c:v>
                </c:pt>
                <c:pt idx="110">
                  <c:v>183052936.47584501</c:v>
                </c:pt>
                <c:pt idx="111">
                  <c:v>165775498.74639401</c:v>
                </c:pt>
                <c:pt idx="112">
                  <c:v>164168642.79975799</c:v>
                </c:pt>
                <c:pt idx="113">
                  <c:v>171907898.02963299</c:v>
                </c:pt>
                <c:pt idx="114">
                  <c:v>183491720.45894799</c:v>
                </c:pt>
                <c:pt idx="115">
                  <c:v>172449877.943892</c:v>
                </c:pt>
                <c:pt idx="116">
                  <c:v>176172841.08172601</c:v>
                </c:pt>
                <c:pt idx="117">
                  <c:v>173776618.312455</c:v>
                </c:pt>
                <c:pt idx="118">
                  <c:v>192081812.47020599</c:v>
                </c:pt>
                <c:pt idx="119">
                  <c:v>182807316.297364</c:v>
                </c:pt>
                <c:pt idx="120">
                  <c:v>180703754.884473</c:v>
                </c:pt>
                <c:pt idx="121">
                  <c:v>174701793.75645801</c:v>
                </c:pt>
                <c:pt idx="122">
                  <c:v>181994558.20602399</c:v>
                </c:pt>
                <c:pt idx="123">
                  <c:v>164857412.38831401</c:v>
                </c:pt>
                <c:pt idx="124">
                  <c:v>165626369.68634501</c:v>
                </c:pt>
                <c:pt idx="125">
                  <c:v>158540070.59922799</c:v>
                </c:pt>
                <c:pt idx="126">
                  <c:v>179602699.31860301</c:v>
                </c:pt>
                <c:pt idx="127">
                  <c:v>177610824.78801501</c:v>
                </c:pt>
                <c:pt idx="128">
                  <c:v>180105674.91174799</c:v>
                </c:pt>
                <c:pt idx="129">
                  <c:v>170177308.976464</c:v>
                </c:pt>
                <c:pt idx="130">
                  <c:v>162644999.18548101</c:v>
                </c:pt>
                <c:pt idx="131">
                  <c:v>150614429.40772101</c:v>
                </c:pt>
                <c:pt idx="132">
                  <c:v>157084813.30973801</c:v>
                </c:pt>
                <c:pt idx="133">
                  <c:v>172617504.39547601</c:v>
                </c:pt>
                <c:pt idx="134">
                  <c:v>163171782.71856701</c:v>
                </c:pt>
                <c:pt idx="135">
                  <c:v>162434718.488868</c:v>
                </c:pt>
                <c:pt idx="136">
                  <c:v>150838781.32483399</c:v>
                </c:pt>
                <c:pt idx="137">
                  <c:v>154570644.34760001</c:v>
                </c:pt>
                <c:pt idx="138">
                  <c:v>138281558.94356999</c:v>
                </c:pt>
                <c:pt idx="139">
                  <c:v>141396558.18732101</c:v>
                </c:pt>
                <c:pt idx="140">
                  <c:v>153525195.36063901</c:v>
                </c:pt>
                <c:pt idx="141">
                  <c:v>153614024.45316499</c:v>
                </c:pt>
                <c:pt idx="142">
                  <c:v>150782699.04491901</c:v>
                </c:pt>
                <c:pt idx="143">
                  <c:v>148370505.190716</c:v>
                </c:pt>
                <c:pt idx="144">
                  <c:v>152570347.43877301</c:v>
                </c:pt>
                <c:pt idx="145">
                  <c:v>123073942.75579301</c:v>
                </c:pt>
                <c:pt idx="146">
                  <c:v>133500015.615431</c:v>
                </c:pt>
                <c:pt idx="147">
                  <c:v>147750454.790346</c:v>
                </c:pt>
                <c:pt idx="148">
                  <c:v>150648424.26827401</c:v>
                </c:pt>
                <c:pt idx="149">
                  <c:v>173524227.31337601</c:v>
                </c:pt>
                <c:pt idx="150">
                  <c:v>162305929.22248599</c:v>
                </c:pt>
                <c:pt idx="151">
                  <c:v>162475144.19580901</c:v>
                </c:pt>
                <c:pt idx="152">
                  <c:v>166395700.523377</c:v>
                </c:pt>
                <c:pt idx="153">
                  <c:v>175195122.41207501</c:v>
                </c:pt>
                <c:pt idx="154">
                  <c:v>153744329.716784</c:v>
                </c:pt>
                <c:pt idx="155">
                  <c:v>153331358.28975901</c:v>
                </c:pt>
                <c:pt idx="156">
                  <c:v>161731481.11947399</c:v>
                </c:pt>
                <c:pt idx="157">
                  <c:v>154347609.82255101</c:v>
                </c:pt>
                <c:pt idx="158">
                  <c:v>167621971.151876</c:v>
                </c:pt>
                <c:pt idx="159">
                  <c:v>157746807.93403101</c:v>
                </c:pt>
                <c:pt idx="160">
                  <c:v>156613751.44874999</c:v>
                </c:pt>
                <c:pt idx="161">
                  <c:v>139335003.169911</c:v>
                </c:pt>
                <c:pt idx="162">
                  <c:v>132503629.652997</c:v>
                </c:pt>
                <c:pt idx="163">
                  <c:v>130832788.874441</c:v>
                </c:pt>
                <c:pt idx="164">
                  <c:v>136206990.12778699</c:v>
                </c:pt>
                <c:pt idx="165">
                  <c:v>128321655.371886</c:v>
                </c:pt>
                <c:pt idx="166">
                  <c:v>107019710.00293399</c:v>
                </c:pt>
                <c:pt idx="167">
                  <c:v>113647496.023748</c:v>
                </c:pt>
                <c:pt idx="168">
                  <c:v>118880201.467783</c:v>
                </c:pt>
                <c:pt idx="169">
                  <c:v>102387044.123916</c:v>
                </c:pt>
                <c:pt idx="170">
                  <c:v>100551432.634129</c:v>
                </c:pt>
                <c:pt idx="171">
                  <c:v>75466157.624344304</c:v>
                </c:pt>
                <c:pt idx="172">
                  <c:v>90631431.767793804</c:v>
                </c:pt>
                <c:pt idx="173">
                  <c:v>89007126.938957602</c:v>
                </c:pt>
                <c:pt idx="174">
                  <c:v>120127711.872289</c:v>
                </c:pt>
                <c:pt idx="175">
                  <c:v>138930489.685826</c:v>
                </c:pt>
                <c:pt idx="176">
                  <c:v>146561353.47493801</c:v>
                </c:pt>
                <c:pt idx="177">
                  <c:v>141222389.09898999</c:v>
                </c:pt>
                <c:pt idx="178">
                  <c:v>145144664.87377</c:v>
                </c:pt>
                <c:pt idx="179">
                  <c:v>122588756.71469299</c:v>
                </c:pt>
                <c:pt idx="180">
                  <c:v>136950540.76953501</c:v>
                </c:pt>
                <c:pt idx="181">
                  <c:v>123731690.512474</c:v>
                </c:pt>
                <c:pt idx="182">
                  <c:v>127249138.699761</c:v>
                </c:pt>
                <c:pt idx="183">
                  <c:v>125648700.742846</c:v>
                </c:pt>
                <c:pt idx="184">
                  <c:v>109995045.78028899</c:v>
                </c:pt>
                <c:pt idx="185">
                  <c:v>96577657.146965802</c:v>
                </c:pt>
                <c:pt idx="186">
                  <c:v>107297391.90211</c:v>
                </c:pt>
                <c:pt idx="187">
                  <c:v>64517957.003205299</c:v>
                </c:pt>
                <c:pt idx="188">
                  <c:v>101269059.578163</c:v>
                </c:pt>
                <c:pt idx="189">
                  <c:v>129280717.290372</c:v>
                </c:pt>
                <c:pt idx="190">
                  <c:v>90754696.825235099</c:v>
                </c:pt>
                <c:pt idx="191">
                  <c:v>80951821.726575702</c:v>
                </c:pt>
                <c:pt idx="192">
                  <c:v>119472770.70848399</c:v>
                </c:pt>
                <c:pt idx="193">
                  <c:v>106719808.852312</c:v>
                </c:pt>
                <c:pt idx="194">
                  <c:v>111243708.21950801</c:v>
                </c:pt>
                <c:pt idx="195">
                  <c:v>115606825.008578</c:v>
                </c:pt>
                <c:pt idx="196">
                  <c:v>138668903.078518</c:v>
                </c:pt>
                <c:pt idx="197">
                  <c:v>101673597.19408999</c:v>
                </c:pt>
                <c:pt idx="198">
                  <c:v>92677690.951323196</c:v>
                </c:pt>
                <c:pt idx="199">
                  <c:v>83029475.536523104</c:v>
                </c:pt>
                <c:pt idx="200">
                  <c:v>125260624.083169</c:v>
                </c:pt>
                <c:pt idx="201">
                  <c:v>123826349.979991</c:v>
                </c:pt>
                <c:pt idx="202">
                  <c:v>122826945.896286</c:v>
                </c:pt>
                <c:pt idx="203">
                  <c:v>125704574.02661601</c:v>
                </c:pt>
                <c:pt idx="204">
                  <c:v>104582127.56340501</c:v>
                </c:pt>
                <c:pt idx="205">
                  <c:v>123471278.63616399</c:v>
                </c:pt>
                <c:pt idx="206">
                  <c:v>107275854.620464</c:v>
                </c:pt>
                <c:pt idx="207">
                  <c:v>98426518.057074606</c:v>
                </c:pt>
                <c:pt idx="208">
                  <c:v>102658448.345881</c:v>
                </c:pt>
                <c:pt idx="209">
                  <c:v>95534317.320061296</c:v>
                </c:pt>
                <c:pt idx="210">
                  <c:v>113590499.978735</c:v>
                </c:pt>
                <c:pt idx="211">
                  <c:v>84849881.669989601</c:v>
                </c:pt>
                <c:pt idx="212">
                  <c:v>68202882.896876603</c:v>
                </c:pt>
                <c:pt idx="213">
                  <c:v>65825278.558182597</c:v>
                </c:pt>
                <c:pt idx="214">
                  <c:v>78605861.716671407</c:v>
                </c:pt>
                <c:pt idx="215">
                  <c:v>58145241.251414098</c:v>
                </c:pt>
                <c:pt idx="216">
                  <c:v>55087568.313029401</c:v>
                </c:pt>
                <c:pt idx="217">
                  <c:v>61502030.636689201</c:v>
                </c:pt>
                <c:pt idx="218">
                  <c:v>51592204.732459098</c:v>
                </c:pt>
                <c:pt idx="219">
                  <c:v>25221301.163977899</c:v>
                </c:pt>
                <c:pt idx="220">
                  <c:v>68105486.9840848</c:v>
                </c:pt>
                <c:pt idx="221">
                  <c:v>64605065.6794388</c:v>
                </c:pt>
                <c:pt idx="222">
                  <c:v>50889878.0240881</c:v>
                </c:pt>
                <c:pt idx="223">
                  <c:v>54117215.163790002</c:v>
                </c:pt>
                <c:pt idx="224">
                  <c:v>71880940.558608398</c:v>
                </c:pt>
                <c:pt idx="225">
                  <c:v>72173407.265112102</c:v>
                </c:pt>
                <c:pt idx="226">
                  <c:v>63959514.466119602</c:v>
                </c:pt>
                <c:pt idx="227">
                  <c:v>53229003.128698699</c:v>
                </c:pt>
                <c:pt idx="228">
                  <c:v>79779033.248792604</c:v>
                </c:pt>
                <c:pt idx="229">
                  <c:v>74510770.313033804</c:v>
                </c:pt>
                <c:pt idx="230">
                  <c:v>39508525.323064201</c:v>
                </c:pt>
                <c:pt idx="231">
                  <c:v>46222082.9614494</c:v>
                </c:pt>
                <c:pt idx="232">
                  <c:v>55856272.297429197</c:v>
                </c:pt>
                <c:pt idx="233">
                  <c:v>27278026.669980701</c:v>
                </c:pt>
                <c:pt idx="234">
                  <c:v>50815654.166539699</c:v>
                </c:pt>
                <c:pt idx="235">
                  <c:v>59760430.2675808</c:v>
                </c:pt>
                <c:pt idx="236">
                  <c:v>44590221.538418002</c:v>
                </c:pt>
                <c:pt idx="237">
                  <c:v>60119424.048029803</c:v>
                </c:pt>
                <c:pt idx="238">
                  <c:v>60104497.758372702</c:v>
                </c:pt>
                <c:pt idx="239">
                  <c:v>58795457.2837708</c:v>
                </c:pt>
                <c:pt idx="240">
                  <c:v>60484443.597502999</c:v>
                </c:pt>
                <c:pt idx="241">
                  <c:v>43534793.276343502</c:v>
                </c:pt>
                <c:pt idx="242">
                  <c:v>64654392.4774305</c:v>
                </c:pt>
                <c:pt idx="243">
                  <c:v>71696506.7893686</c:v>
                </c:pt>
                <c:pt idx="244">
                  <c:v>50599657.883211099</c:v>
                </c:pt>
                <c:pt idx="245">
                  <c:v>66348567.405420698</c:v>
                </c:pt>
                <c:pt idx="246">
                  <c:v>68426188.166042805</c:v>
                </c:pt>
                <c:pt idx="247">
                  <c:v>42794716.457585603</c:v>
                </c:pt>
                <c:pt idx="248">
                  <c:v>47848423.6002867</c:v>
                </c:pt>
                <c:pt idx="249">
                  <c:v>61034147.306078397</c:v>
                </c:pt>
                <c:pt idx="250">
                  <c:v>40026078.518278301</c:v>
                </c:pt>
                <c:pt idx="251">
                  <c:v>43225841.808789603</c:v>
                </c:pt>
                <c:pt idx="252">
                  <c:v>54991076.994753502</c:v>
                </c:pt>
                <c:pt idx="253">
                  <c:v>54653131.346908003</c:v>
                </c:pt>
                <c:pt idx="254">
                  <c:v>64221951.067999199</c:v>
                </c:pt>
                <c:pt idx="255">
                  <c:v>59268519.165782496</c:v>
                </c:pt>
                <c:pt idx="256">
                  <c:v>82458718.528481498</c:v>
                </c:pt>
                <c:pt idx="257">
                  <c:v>60200852.275750302</c:v>
                </c:pt>
                <c:pt idx="258">
                  <c:v>104682163.49123999</c:v>
                </c:pt>
                <c:pt idx="259">
                  <c:v>96370360.685178906</c:v>
                </c:pt>
                <c:pt idx="260">
                  <c:v>98696685.395003706</c:v>
                </c:pt>
                <c:pt idx="261">
                  <c:v>89268571.247099295</c:v>
                </c:pt>
                <c:pt idx="262">
                  <c:v>94593867.702379599</c:v>
                </c:pt>
                <c:pt idx="263">
                  <c:v>92263680.454463795</c:v>
                </c:pt>
                <c:pt idx="264">
                  <c:v>114533995.610853</c:v>
                </c:pt>
                <c:pt idx="265">
                  <c:v>108419993.90714</c:v>
                </c:pt>
                <c:pt idx="266">
                  <c:v>93843744.997455195</c:v>
                </c:pt>
                <c:pt idx="267">
                  <c:v>85001424.4698475</c:v>
                </c:pt>
                <c:pt idx="268">
                  <c:v>105998556.025253</c:v>
                </c:pt>
                <c:pt idx="269">
                  <c:v>101348690.50786699</c:v>
                </c:pt>
                <c:pt idx="270">
                  <c:v>157858000.12740499</c:v>
                </c:pt>
                <c:pt idx="271">
                  <c:v>130206766.23586001</c:v>
                </c:pt>
                <c:pt idx="272">
                  <c:v>119862867.937189</c:v>
                </c:pt>
                <c:pt idx="273">
                  <c:v>122316286.18098401</c:v>
                </c:pt>
                <c:pt idx="274">
                  <c:v>150355486.89154899</c:v>
                </c:pt>
                <c:pt idx="275">
                  <c:v>106630083.20126399</c:v>
                </c:pt>
                <c:pt idx="276">
                  <c:v>117398580.55412</c:v>
                </c:pt>
                <c:pt idx="277">
                  <c:v>115294099.952841</c:v>
                </c:pt>
                <c:pt idx="278">
                  <c:v>95797100.232262596</c:v>
                </c:pt>
                <c:pt idx="279">
                  <c:v>86535941.726664603</c:v>
                </c:pt>
                <c:pt idx="280">
                  <c:v>99005598.507936403</c:v>
                </c:pt>
                <c:pt idx="281">
                  <c:v>106813844.05397899</c:v>
                </c:pt>
                <c:pt idx="282">
                  <c:v>118129817.38989</c:v>
                </c:pt>
                <c:pt idx="283">
                  <c:v>110997078.43555801</c:v>
                </c:pt>
                <c:pt idx="284">
                  <c:v>74269415.511003897</c:v>
                </c:pt>
                <c:pt idx="285">
                  <c:v>89690724.095857307</c:v>
                </c:pt>
                <c:pt idx="286">
                  <c:v>102136129.830034</c:v>
                </c:pt>
                <c:pt idx="287">
                  <c:v>104629559.068691</c:v>
                </c:pt>
                <c:pt idx="288">
                  <c:v>91396619.581897795</c:v>
                </c:pt>
                <c:pt idx="289">
                  <c:v>80151601.260981098</c:v>
                </c:pt>
                <c:pt idx="290">
                  <c:v>83894449.138009995</c:v>
                </c:pt>
                <c:pt idx="291">
                  <c:v>112971156.542321</c:v>
                </c:pt>
                <c:pt idx="292">
                  <c:v>98221025.240107894</c:v>
                </c:pt>
                <c:pt idx="293">
                  <c:v>146369704.12963399</c:v>
                </c:pt>
                <c:pt idx="294">
                  <c:v>182040258.97488099</c:v>
                </c:pt>
                <c:pt idx="295">
                  <c:v>176434851.08020899</c:v>
                </c:pt>
                <c:pt idx="296">
                  <c:v>142609849.49844599</c:v>
                </c:pt>
                <c:pt idx="297">
                  <c:v>130762472.086825</c:v>
                </c:pt>
                <c:pt idx="298">
                  <c:v>120379994.562295</c:v>
                </c:pt>
                <c:pt idx="299">
                  <c:v>112896073.744104</c:v>
                </c:pt>
                <c:pt idx="300">
                  <c:v>102752697.636169</c:v>
                </c:pt>
                <c:pt idx="301">
                  <c:v>120643187.20244101</c:v>
                </c:pt>
                <c:pt idx="302">
                  <c:v>121046137.759745</c:v>
                </c:pt>
                <c:pt idx="303">
                  <c:v>99460884.3654259</c:v>
                </c:pt>
                <c:pt idx="304">
                  <c:v>108982181.264778</c:v>
                </c:pt>
                <c:pt idx="305">
                  <c:v>109803723.06399</c:v>
                </c:pt>
                <c:pt idx="306">
                  <c:v>116111908.011562</c:v>
                </c:pt>
                <c:pt idx="307">
                  <c:v>124409153.520336</c:v>
                </c:pt>
                <c:pt idx="308">
                  <c:v>124724422.103291</c:v>
                </c:pt>
                <c:pt idx="309">
                  <c:v>101734583.84252299</c:v>
                </c:pt>
                <c:pt idx="310">
                  <c:v>113989139.43341599</c:v>
                </c:pt>
                <c:pt idx="311">
                  <c:v>107993133.807634</c:v>
                </c:pt>
                <c:pt idx="312">
                  <c:v>104655814.563787</c:v>
                </c:pt>
                <c:pt idx="313">
                  <c:v>125107684.93512399</c:v>
                </c:pt>
                <c:pt idx="314">
                  <c:v>111833732.542712</c:v>
                </c:pt>
                <c:pt idx="315">
                  <c:v>131378223.77722999</c:v>
                </c:pt>
                <c:pt idx="316">
                  <c:v>141660848.59889501</c:v>
                </c:pt>
                <c:pt idx="317">
                  <c:v>161472207.92783901</c:v>
                </c:pt>
                <c:pt idx="318">
                  <c:v>140649460.03441599</c:v>
                </c:pt>
                <c:pt idx="319">
                  <c:v>146006992.16552901</c:v>
                </c:pt>
                <c:pt idx="320">
                  <c:v>108034265.789352</c:v>
                </c:pt>
                <c:pt idx="321">
                  <c:v>132829340.804546</c:v>
                </c:pt>
                <c:pt idx="322">
                  <c:v>169678329.60096201</c:v>
                </c:pt>
                <c:pt idx="323">
                  <c:v>190100887.882406</c:v>
                </c:pt>
                <c:pt idx="324">
                  <c:v>192276681.68730599</c:v>
                </c:pt>
                <c:pt idx="325">
                  <c:v>153399698.62128299</c:v>
                </c:pt>
                <c:pt idx="326">
                  <c:v>120264832.62762</c:v>
                </c:pt>
                <c:pt idx="327">
                  <c:v>150331945.11603501</c:v>
                </c:pt>
                <c:pt idx="328">
                  <c:v>127881012.285033</c:v>
                </c:pt>
                <c:pt idx="329">
                  <c:v>125882282.26197</c:v>
                </c:pt>
                <c:pt idx="330">
                  <c:v>142018236.467825</c:v>
                </c:pt>
                <c:pt idx="331">
                  <c:v>147621196.525832</c:v>
                </c:pt>
                <c:pt idx="332">
                  <c:v>158450241.68355399</c:v>
                </c:pt>
                <c:pt idx="333">
                  <c:v>149397529.853459</c:v>
                </c:pt>
                <c:pt idx="334">
                  <c:v>116693614.274863</c:v>
                </c:pt>
                <c:pt idx="335">
                  <c:v>126863492.28883401</c:v>
                </c:pt>
                <c:pt idx="336">
                  <c:v>123966754.23222899</c:v>
                </c:pt>
                <c:pt idx="337">
                  <c:v>166063684.44506499</c:v>
                </c:pt>
                <c:pt idx="338">
                  <c:v>170559884.86770299</c:v>
                </c:pt>
                <c:pt idx="339">
                  <c:v>169137171.724942</c:v>
                </c:pt>
                <c:pt idx="340">
                  <c:v>156259393.742163</c:v>
                </c:pt>
                <c:pt idx="341">
                  <c:v>146695941.23125499</c:v>
                </c:pt>
                <c:pt idx="342">
                  <c:v>134481871.40906301</c:v>
                </c:pt>
                <c:pt idx="343">
                  <c:v>138875633.360661</c:v>
                </c:pt>
                <c:pt idx="344">
                  <c:v>139237204.85705</c:v>
                </c:pt>
                <c:pt idx="345">
                  <c:v>144834851.074976</c:v>
                </c:pt>
                <c:pt idx="346">
                  <c:v>141506465.45319101</c:v>
                </c:pt>
                <c:pt idx="347">
                  <c:v>149199699.98242199</c:v>
                </c:pt>
                <c:pt idx="348">
                  <c:v>155333940.728277</c:v>
                </c:pt>
                <c:pt idx="349">
                  <c:v>164417946.80090699</c:v>
                </c:pt>
                <c:pt idx="350">
                  <c:v>151711462.73820201</c:v>
                </c:pt>
                <c:pt idx="351">
                  <c:v>179924046.98934099</c:v>
                </c:pt>
                <c:pt idx="352">
                  <c:v>160243624.124111</c:v>
                </c:pt>
                <c:pt idx="353">
                  <c:v>180028912.79146701</c:v>
                </c:pt>
                <c:pt idx="354">
                  <c:v>170474843.227557</c:v>
                </c:pt>
                <c:pt idx="355">
                  <c:v>157510355.787267</c:v>
                </c:pt>
                <c:pt idx="356">
                  <c:v>133467518.52062801</c:v>
                </c:pt>
                <c:pt idx="357">
                  <c:v>144003332.522935</c:v>
                </c:pt>
                <c:pt idx="358">
                  <c:v>168540580.19020101</c:v>
                </c:pt>
                <c:pt idx="359">
                  <c:v>163784680.18221</c:v>
                </c:pt>
                <c:pt idx="360">
                  <c:v>175703687.35191199</c:v>
                </c:pt>
                <c:pt idx="361">
                  <c:v>191905480.22936001</c:v>
                </c:pt>
                <c:pt idx="362">
                  <c:v>191172271.165465</c:v>
                </c:pt>
                <c:pt idx="363">
                  <c:v>191333034.155184</c:v>
                </c:pt>
                <c:pt idx="364">
                  <c:v>178688117.94496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99A-44AA-A602-D66EA5793D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7423600"/>
        <c:axId val="540025656"/>
      </c:lineChart>
      <c:catAx>
        <c:axId val="4074236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025656"/>
        <c:crosses val="autoZero"/>
        <c:auto val="1"/>
        <c:lblAlgn val="ctr"/>
        <c:lblOffset val="100"/>
        <c:noMultiLvlLbl val="0"/>
      </c:catAx>
      <c:valAx>
        <c:axId val="540025656"/>
        <c:scaling>
          <c:orientation val="minMax"/>
        </c:scaling>
        <c:delete val="0"/>
        <c:axPos val="l"/>
        <c:majorGridlines>
          <c:spPr>
            <a:ln>
              <a:solidFill>
                <a:schemeClr val="dk1">
                  <a:lumMod val="15000"/>
                  <a:lumOff val="85000"/>
                </a:schemeClr>
              </a:solidFill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42360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107178832375682"/>
          <c:y val="0.11146451496591475"/>
          <c:w val="0.15757686032489182"/>
          <c:h val="0.172399976247551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26</xdr:col>
      <xdr:colOff>428624</xdr:colOff>
      <xdr:row>39</xdr:row>
      <xdr:rowOff>47624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67"/>
  <sheetViews>
    <sheetView tabSelected="1" topLeftCell="I1" workbookViewId="0">
      <selection activeCell="AD2" sqref="AD2"/>
    </sheetView>
  </sheetViews>
  <sheetFormatPr defaultRowHeight="15" x14ac:dyDescent="0.25"/>
  <cols>
    <col min="1" max="1" width="10.42578125" bestFit="1" customWidth="1"/>
    <col min="2" max="2" width="10" bestFit="1" customWidth="1"/>
    <col min="3" max="3" width="3.85546875" customWidth="1"/>
    <col min="4" max="5" width="10" customWidth="1"/>
    <col min="6" max="6" width="2.28515625" customWidth="1"/>
    <col min="7" max="7" width="12" bestFit="1" customWidth="1"/>
    <col min="8" max="8" width="7.140625" bestFit="1" customWidth="1"/>
    <col min="9" max="9" width="3.85546875" customWidth="1"/>
    <col min="10" max="10" width="12" bestFit="1" customWidth="1"/>
    <col min="12" max="12" width="3.140625" customWidth="1"/>
    <col min="13" max="13" width="12" bestFit="1" customWidth="1"/>
    <col min="15" max="15" width="3" customWidth="1"/>
    <col min="16" max="16" width="12" bestFit="1" customWidth="1"/>
    <col min="18" max="18" width="2.7109375" customWidth="1"/>
    <col min="19" max="19" width="12" bestFit="1" customWidth="1"/>
    <col min="21" max="21" width="3.42578125" customWidth="1"/>
    <col min="22" max="22" width="12" bestFit="1" customWidth="1"/>
    <col min="24" max="24" width="3" customWidth="1"/>
    <col min="25" max="25" width="12" bestFit="1" customWidth="1"/>
    <col min="28" max="28" width="12" bestFit="1" customWidth="1"/>
    <col min="30" max="30" width="15.7109375" customWidth="1"/>
    <col min="31" max="31" width="8" customWidth="1"/>
  </cols>
  <sheetData>
    <row r="1" spans="1:31" x14ac:dyDescent="0.25">
      <c r="B1" t="s">
        <v>0</v>
      </c>
      <c r="D1" s="2" t="s">
        <v>8</v>
      </c>
      <c r="E1" s="2"/>
      <c r="G1" s="2" t="s">
        <v>2</v>
      </c>
      <c r="H1" s="2"/>
      <c r="J1" s="2" t="s">
        <v>3</v>
      </c>
      <c r="K1" s="2"/>
      <c r="M1" s="2" t="s">
        <v>4</v>
      </c>
      <c r="N1" s="2"/>
      <c r="P1" s="2" t="s">
        <v>5</v>
      </c>
      <c r="Q1" s="2"/>
      <c r="S1" s="2" t="s">
        <v>6</v>
      </c>
      <c r="T1" s="2"/>
      <c r="V1" s="2" t="s">
        <v>7</v>
      </c>
      <c r="W1" s="2"/>
      <c r="Y1" s="2" t="s">
        <v>1</v>
      </c>
      <c r="Z1" s="2"/>
      <c r="AD1" s="2" t="s">
        <v>9</v>
      </c>
      <c r="AE1" s="2"/>
    </row>
    <row r="2" spans="1:31" x14ac:dyDescent="0.25">
      <c r="D2" s="4">
        <f>AVERAGE(E3:E367)</f>
        <v>2.0705814516580139</v>
      </c>
      <c r="E2" s="5">
        <f>AVEDEV(E3:E367)</f>
        <v>1.4739610274741255</v>
      </c>
      <c r="G2" s="4">
        <f>AVERAGE(H3:H367)</f>
        <v>1.0001089900026316</v>
      </c>
      <c r="H2" s="5">
        <f>AVEDEV(H3:H367)</f>
        <v>0.79941231949828384</v>
      </c>
      <c r="J2" s="4">
        <f>AVERAGE(K3:K367)</f>
        <v>0.76533843371988519</v>
      </c>
      <c r="K2" s="5">
        <f>AVEDEV(K3:K367)</f>
        <v>0.67494648666716073</v>
      </c>
      <c r="M2" s="4">
        <f>AVERAGE(N3:N367)</f>
        <v>0.57318119642430543</v>
      </c>
      <c r="N2" s="5">
        <f>AVEDEV(N3:N367)</f>
        <v>0.57435780752546628</v>
      </c>
      <c r="P2" s="4">
        <f>AVERAGE(Q3:Q367)</f>
        <v>0.4156472792334302</v>
      </c>
      <c r="Q2" s="5">
        <f>AVEDEV(Q3:Q367)</f>
        <v>0.49202870417964473</v>
      </c>
      <c r="S2" s="4">
        <f>AVERAGE(T3:T367)</f>
        <v>0.28488820967998629</v>
      </c>
      <c r="T2" s="5">
        <f>AVEDEV(T3:T367)</f>
        <v>0.42492510391624083</v>
      </c>
      <c r="V2" s="4">
        <f>AVERAGE(W3:W367)</f>
        <v>0.6989617667678657</v>
      </c>
      <c r="W2" s="5">
        <f>AVEDEV(W3:W367)</f>
        <v>0.68584086583294657</v>
      </c>
      <c r="Y2" s="4">
        <f>AVERAGE(Z3:Z367)</f>
        <v>8.2190327677171826E-2</v>
      </c>
      <c r="Z2" s="5">
        <f>AVEDEV(Z3:Z367)</f>
        <v>0.3494985075709886</v>
      </c>
      <c r="AD2" s="4">
        <f>AVERAGE(AE3:AE367)</f>
        <v>4.1359045698570025E-2</v>
      </c>
      <c r="AE2" s="5">
        <f>AVEDEV(AE3:AE367)</f>
        <v>0.38141238962650925</v>
      </c>
    </row>
    <row r="3" spans="1:31" x14ac:dyDescent="0.25">
      <c r="A3" s="1">
        <v>41611</v>
      </c>
      <c r="D3">
        <v>142465003.85145599</v>
      </c>
      <c r="E3" s="3">
        <f>IF($B3=0,0,(D3-$B3)/$B3)</f>
        <v>0</v>
      </c>
      <c r="G3">
        <v>95613446.387457296</v>
      </c>
      <c r="H3" s="3">
        <f>IF($B3=0,0,(G3-$B3)/$B3)</f>
        <v>0</v>
      </c>
      <c r="J3">
        <v>82173572.630200997</v>
      </c>
      <c r="K3" s="3">
        <f>IF($B3=0,0,(J3-$B3)/$B3)</f>
        <v>0</v>
      </c>
      <c r="M3">
        <v>72058286.188525707</v>
      </c>
      <c r="N3" s="3">
        <f>IF($B3=0,0,(M3-$B3)/$B3)</f>
        <v>0</v>
      </c>
      <c r="P3">
        <v>64591652.5496803</v>
      </c>
      <c r="Q3" s="3">
        <f>IF($B3=0,0,(P3-$B3)/$B3)</f>
        <v>0</v>
      </c>
      <c r="S3">
        <v>58710124.324368797</v>
      </c>
      <c r="T3" s="3">
        <f>IF($B3=0,0,(S3-$B3)/$B3)</f>
        <v>0</v>
      </c>
      <c r="V3">
        <v>71492619.344139993</v>
      </c>
      <c r="W3" s="3">
        <f>IF($B3=0,0,(V3-$B3)/$B3)</f>
        <v>0</v>
      </c>
      <c r="Y3">
        <v>44915508.072817802</v>
      </c>
      <c r="Z3" s="3">
        <f>IF($B3=0,0,(Y3-$B3)/$B3)</f>
        <v>0</v>
      </c>
      <c r="AB3">
        <f>IF(Z3=T3,MAX($G$3:$G$367),0)</f>
        <v>204175210.19301599</v>
      </c>
      <c r="AD3">
        <v>46429531.063611798</v>
      </c>
      <c r="AE3" s="3">
        <f>IF($B3=0,0,(AD3-$B3)/$B3)</f>
        <v>0</v>
      </c>
    </row>
    <row r="4" spans="1:31" x14ac:dyDescent="0.25">
      <c r="A4" s="1">
        <v>41612</v>
      </c>
      <c r="D4">
        <v>179136249.88469499</v>
      </c>
      <c r="E4" s="3">
        <f t="shared" ref="E4:E67" si="0">IF($B4=0,0,(D4-$B4)/$B4)</f>
        <v>0</v>
      </c>
      <c r="G4">
        <v>136740477.95819399</v>
      </c>
      <c r="H4" s="3">
        <f t="shared" ref="H4:H67" si="1">IF($B4=0,0,(G4-$B4)/$B4)</f>
        <v>0</v>
      </c>
      <c r="J4">
        <v>122192137.69141699</v>
      </c>
      <c r="K4" s="3">
        <f t="shared" ref="K4:K67" si="2">IF($B4=0,0,(J4-$B4)/$B4)</f>
        <v>0</v>
      </c>
      <c r="M4">
        <v>108572355.985312</v>
      </c>
      <c r="N4" s="3">
        <f t="shared" ref="N4:N67" si="3">IF($B4=0,0,(M4-$B4)/$B4)</f>
        <v>0</v>
      </c>
      <c r="P4">
        <v>96148041.274294302</v>
      </c>
      <c r="Q4" s="3">
        <f t="shared" ref="Q4:Q67" si="4">IF($B4=0,0,(P4-$B4)/$B4)</f>
        <v>0</v>
      </c>
      <c r="S4">
        <v>85352865.421811596</v>
      </c>
      <c r="T4" s="3">
        <f t="shared" ref="T4:T67" si="5">IF($B4=0,0,(S4-$B4)/$B4)</f>
        <v>0</v>
      </c>
      <c r="V4">
        <v>105524179.01941501</v>
      </c>
      <c r="W4" s="3">
        <f t="shared" ref="W4:W67" si="6">IF($B4=0,0,(V4-$B4)/$B4)</f>
        <v>0</v>
      </c>
      <c r="Y4">
        <v>63428517.1508682</v>
      </c>
      <c r="Z4" s="3">
        <f t="shared" ref="Z4:Z67" si="7">IF($B4=0,0,(Y4-$B4)/$B4)</f>
        <v>0</v>
      </c>
      <c r="AB4">
        <f t="shared" ref="AB4:AB67" si="8">IF(Z4=T4,MAX($G$3:$G$367),0)</f>
        <v>204175210.19301599</v>
      </c>
      <c r="AD4">
        <v>74727264.337281495</v>
      </c>
      <c r="AE4" s="3">
        <f t="shared" ref="AE4:AE67" si="9">IF($B4=0,0,(AD4-$B4)/$B4)</f>
        <v>0</v>
      </c>
    </row>
    <row r="5" spans="1:31" x14ac:dyDescent="0.25">
      <c r="A5" s="1">
        <v>41613</v>
      </c>
      <c r="D5">
        <v>155410011.13628</v>
      </c>
      <c r="E5" s="3">
        <f t="shared" si="0"/>
        <v>0</v>
      </c>
      <c r="G5">
        <v>109458561.62037</v>
      </c>
      <c r="H5" s="3">
        <f t="shared" si="1"/>
        <v>0</v>
      </c>
      <c r="J5">
        <v>95419680.084888294</v>
      </c>
      <c r="K5" s="3">
        <f t="shared" si="2"/>
        <v>0</v>
      </c>
      <c r="M5">
        <v>83786939.523451596</v>
      </c>
      <c r="N5" s="3">
        <f t="shared" si="3"/>
        <v>0</v>
      </c>
      <c r="P5">
        <v>74079162.757062197</v>
      </c>
      <c r="Q5" s="3">
        <f t="shared" si="4"/>
        <v>0</v>
      </c>
      <c r="S5">
        <v>66363569.051885203</v>
      </c>
      <c r="T5" s="3">
        <f t="shared" si="5"/>
        <v>0</v>
      </c>
      <c r="V5">
        <v>82296022.170548394</v>
      </c>
      <c r="W5" s="3">
        <f t="shared" si="6"/>
        <v>0</v>
      </c>
      <c r="Y5">
        <v>49232086.570648797</v>
      </c>
      <c r="Z5" s="3">
        <f t="shared" si="7"/>
        <v>0</v>
      </c>
      <c r="AB5">
        <f t="shared" si="8"/>
        <v>204175210.19301599</v>
      </c>
      <c r="AD5">
        <v>54879413.955797799</v>
      </c>
      <c r="AE5" s="3">
        <f t="shared" si="9"/>
        <v>0</v>
      </c>
    </row>
    <row r="6" spans="1:31" x14ac:dyDescent="0.25">
      <c r="A6" s="1">
        <v>41614</v>
      </c>
      <c r="D6">
        <v>177622249.758775</v>
      </c>
      <c r="E6" s="3">
        <f t="shared" si="0"/>
        <v>0</v>
      </c>
      <c r="G6">
        <v>138266306.706646</v>
      </c>
      <c r="H6" s="3">
        <f t="shared" si="1"/>
        <v>0</v>
      </c>
      <c r="J6">
        <v>125167797.557381</v>
      </c>
      <c r="K6" s="3">
        <f t="shared" si="2"/>
        <v>0</v>
      </c>
      <c r="M6">
        <v>113331707.984735</v>
      </c>
      <c r="N6" s="3">
        <f t="shared" si="3"/>
        <v>0</v>
      </c>
      <c r="P6">
        <v>104649037.10837001</v>
      </c>
      <c r="Q6" s="3">
        <f t="shared" si="4"/>
        <v>0</v>
      </c>
      <c r="S6">
        <v>98026065.281732395</v>
      </c>
      <c r="T6" s="3">
        <f t="shared" si="5"/>
        <v>0</v>
      </c>
      <c r="V6">
        <v>108253782.54384001</v>
      </c>
      <c r="W6" s="3">
        <f t="shared" si="6"/>
        <v>0</v>
      </c>
      <c r="Y6">
        <v>78590689.940524295</v>
      </c>
      <c r="Z6" s="3">
        <f t="shared" si="7"/>
        <v>0</v>
      </c>
      <c r="AB6">
        <f t="shared" si="8"/>
        <v>204175210.19301599</v>
      </c>
      <c r="AD6">
        <v>82689272.9471021</v>
      </c>
      <c r="AE6" s="3">
        <f t="shared" si="9"/>
        <v>0</v>
      </c>
    </row>
    <row r="7" spans="1:31" x14ac:dyDescent="0.25">
      <c r="A7" s="1">
        <v>41615</v>
      </c>
      <c r="D7">
        <v>176928914.88421899</v>
      </c>
      <c r="E7" s="3">
        <f t="shared" si="0"/>
        <v>0</v>
      </c>
      <c r="G7">
        <v>134013009.51560301</v>
      </c>
      <c r="H7" s="3">
        <f t="shared" si="1"/>
        <v>0</v>
      </c>
      <c r="J7">
        <v>121271243.46085501</v>
      </c>
      <c r="K7" s="3">
        <f t="shared" si="2"/>
        <v>0</v>
      </c>
      <c r="M7">
        <v>110355631.165402</v>
      </c>
      <c r="N7" s="3">
        <f t="shared" si="3"/>
        <v>0</v>
      </c>
      <c r="P7">
        <v>101495490.009747</v>
      </c>
      <c r="Q7" s="3">
        <f t="shared" si="4"/>
        <v>0</v>
      </c>
      <c r="S7">
        <v>94620149.429155901</v>
      </c>
      <c r="T7" s="3">
        <f t="shared" si="5"/>
        <v>0</v>
      </c>
      <c r="V7">
        <v>104950116.890064</v>
      </c>
      <c r="W7" s="3">
        <f t="shared" si="6"/>
        <v>0</v>
      </c>
      <c r="Y7">
        <v>77544416.180900201</v>
      </c>
      <c r="Z7" s="3">
        <f t="shared" si="7"/>
        <v>0</v>
      </c>
      <c r="AB7">
        <f t="shared" si="8"/>
        <v>204175210.19301599</v>
      </c>
      <c r="AD7">
        <v>87418075.697003603</v>
      </c>
      <c r="AE7" s="3">
        <f t="shared" si="9"/>
        <v>0</v>
      </c>
    </row>
    <row r="8" spans="1:31" x14ac:dyDescent="0.25">
      <c r="A8" s="1">
        <v>41616</v>
      </c>
      <c r="D8">
        <v>191896332.95933199</v>
      </c>
      <c r="E8" s="3">
        <f t="shared" si="0"/>
        <v>0</v>
      </c>
      <c r="G8">
        <v>146330307.443656</v>
      </c>
      <c r="H8" s="3">
        <f t="shared" si="1"/>
        <v>0</v>
      </c>
      <c r="J8">
        <v>130184323.6309</v>
      </c>
      <c r="K8" s="3">
        <f t="shared" si="2"/>
        <v>0</v>
      </c>
      <c r="M8">
        <v>116634279.35748</v>
      </c>
      <c r="N8" s="3">
        <f t="shared" si="3"/>
        <v>0</v>
      </c>
      <c r="P8">
        <v>104535420.597636</v>
      </c>
      <c r="Q8" s="3">
        <f t="shared" si="4"/>
        <v>0</v>
      </c>
      <c r="S8">
        <v>93469280.320973799</v>
      </c>
      <c r="T8" s="3">
        <f t="shared" si="5"/>
        <v>0</v>
      </c>
      <c r="V8">
        <v>110608917.37365</v>
      </c>
      <c r="W8" s="3">
        <f t="shared" si="6"/>
        <v>0</v>
      </c>
      <c r="Y8">
        <v>67108454.455412202</v>
      </c>
      <c r="Z8" s="3">
        <f t="shared" si="7"/>
        <v>0</v>
      </c>
      <c r="AB8">
        <f t="shared" si="8"/>
        <v>204175210.19301599</v>
      </c>
      <c r="AD8">
        <v>91735867.511076406</v>
      </c>
      <c r="AE8" s="3">
        <f t="shared" si="9"/>
        <v>0</v>
      </c>
    </row>
    <row r="9" spans="1:31" x14ac:dyDescent="0.25">
      <c r="A9" s="1">
        <v>41617</v>
      </c>
      <c r="D9">
        <v>192864801.02495599</v>
      </c>
      <c r="E9" s="3">
        <f t="shared" si="0"/>
        <v>0</v>
      </c>
      <c r="G9">
        <v>149904697.11301899</v>
      </c>
      <c r="H9" s="3">
        <f t="shared" si="1"/>
        <v>0</v>
      </c>
      <c r="J9">
        <v>134295577.528357</v>
      </c>
      <c r="K9" s="3">
        <f t="shared" si="2"/>
        <v>0</v>
      </c>
      <c r="M9">
        <v>119649691.431439</v>
      </c>
      <c r="N9" s="3">
        <f t="shared" si="3"/>
        <v>0</v>
      </c>
      <c r="P9">
        <v>106245825.713204</v>
      </c>
      <c r="Q9" s="3">
        <f t="shared" si="4"/>
        <v>0</v>
      </c>
      <c r="S9">
        <v>94965100.424166307</v>
      </c>
      <c r="T9" s="3">
        <f t="shared" si="5"/>
        <v>0</v>
      </c>
      <c r="V9">
        <v>112950075.94856501</v>
      </c>
      <c r="W9" s="3">
        <f t="shared" si="6"/>
        <v>0</v>
      </c>
      <c r="Y9">
        <v>68509915.805448905</v>
      </c>
      <c r="Z9" s="3">
        <f t="shared" si="7"/>
        <v>0</v>
      </c>
      <c r="AB9">
        <f t="shared" si="8"/>
        <v>204175210.19301599</v>
      </c>
      <c r="AD9">
        <v>90844487.5213456</v>
      </c>
      <c r="AE9" s="3">
        <f t="shared" si="9"/>
        <v>0</v>
      </c>
    </row>
    <row r="10" spans="1:31" x14ac:dyDescent="0.25">
      <c r="A10" s="1">
        <v>41618</v>
      </c>
      <c r="D10">
        <v>163743631.27692899</v>
      </c>
      <c r="E10" s="3">
        <f t="shared" si="0"/>
        <v>0</v>
      </c>
      <c r="G10">
        <v>120717742.198606</v>
      </c>
      <c r="H10" s="3">
        <f t="shared" si="1"/>
        <v>0</v>
      </c>
      <c r="J10">
        <v>107446644.817518</v>
      </c>
      <c r="K10" s="3">
        <f t="shared" si="2"/>
        <v>0</v>
      </c>
      <c r="M10">
        <v>96141389.507927105</v>
      </c>
      <c r="N10" s="3">
        <f t="shared" si="3"/>
        <v>0</v>
      </c>
      <c r="P10">
        <v>86653106.725058094</v>
      </c>
      <c r="Q10" s="3">
        <f t="shared" si="4"/>
        <v>0</v>
      </c>
      <c r="S10">
        <v>79097106.762111798</v>
      </c>
      <c r="T10" s="3">
        <f t="shared" si="5"/>
        <v>0</v>
      </c>
      <c r="V10">
        <v>92096105.5938728</v>
      </c>
      <c r="W10" s="3">
        <f t="shared" si="6"/>
        <v>0</v>
      </c>
      <c r="Y10">
        <v>60353194.972521298</v>
      </c>
      <c r="Z10" s="3">
        <f t="shared" si="7"/>
        <v>0</v>
      </c>
      <c r="AB10">
        <f t="shared" si="8"/>
        <v>204175210.19301599</v>
      </c>
      <c r="AD10">
        <v>68112716.392418399</v>
      </c>
      <c r="AE10" s="3">
        <f t="shared" si="9"/>
        <v>0</v>
      </c>
    </row>
    <row r="11" spans="1:31" x14ac:dyDescent="0.25">
      <c r="A11" s="1">
        <v>41619</v>
      </c>
      <c r="D11">
        <v>144891171.981879</v>
      </c>
      <c r="E11" s="3">
        <f t="shared" si="0"/>
        <v>0</v>
      </c>
      <c r="G11">
        <v>98219873.924545094</v>
      </c>
      <c r="H11" s="3">
        <f t="shared" si="1"/>
        <v>0</v>
      </c>
      <c r="J11">
        <v>84643080.2162489</v>
      </c>
      <c r="K11" s="3">
        <f t="shared" si="2"/>
        <v>0</v>
      </c>
      <c r="M11">
        <v>73481241.769756496</v>
      </c>
      <c r="N11" s="3">
        <f t="shared" si="3"/>
        <v>0</v>
      </c>
      <c r="P11">
        <v>64901096.662000097</v>
      </c>
      <c r="Q11" s="3">
        <f t="shared" si="4"/>
        <v>0</v>
      </c>
      <c r="S11">
        <v>58151834.871386498</v>
      </c>
      <c r="T11" s="3">
        <f t="shared" si="5"/>
        <v>0</v>
      </c>
      <c r="V11">
        <v>73547461.978497595</v>
      </c>
      <c r="W11" s="3">
        <f t="shared" si="6"/>
        <v>0</v>
      </c>
      <c r="Y11">
        <v>43071731.111956999</v>
      </c>
      <c r="Z11" s="3">
        <f t="shared" si="7"/>
        <v>0</v>
      </c>
      <c r="AB11">
        <f t="shared" si="8"/>
        <v>204175210.19301599</v>
      </c>
      <c r="AD11">
        <v>46609971.095314398</v>
      </c>
      <c r="AE11" s="3">
        <f t="shared" si="9"/>
        <v>0</v>
      </c>
    </row>
    <row r="12" spans="1:31" x14ac:dyDescent="0.25">
      <c r="A12" s="1">
        <v>41620</v>
      </c>
      <c r="D12">
        <v>138761901.037635</v>
      </c>
      <c r="E12" s="3">
        <f t="shared" si="0"/>
        <v>0</v>
      </c>
      <c r="G12">
        <v>96609520.431294098</v>
      </c>
      <c r="H12" s="3">
        <f t="shared" si="1"/>
        <v>0</v>
      </c>
      <c r="J12">
        <v>85642628.571570605</v>
      </c>
      <c r="K12" s="3">
        <f t="shared" si="2"/>
        <v>0</v>
      </c>
      <c r="M12">
        <v>76566020.749252096</v>
      </c>
      <c r="N12" s="3">
        <f t="shared" si="3"/>
        <v>0</v>
      </c>
      <c r="P12">
        <v>69710854.446196303</v>
      </c>
      <c r="Q12" s="3">
        <f t="shared" si="4"/>
        <v>0</v>
      </c>
      <c r="S12">
        <v>64768383.000739597</v>
      </c>
      <c r="T12" s="3">
        <f t="shared" si="5"/>
        <v>0</v>
      </c>
      <c r="V12">
        <v>76060157.669001207</v>
      </c>
      <c r="W12" s="3">
        <f t="shared" si="6"/>
        <v>0</v>
      </c>
      <c r="Y12">
        <v>54020595.601021498</v>
      </c>
      <c r="Z12" s="3">
        <f t="shared" si="7"/>
        <v>0</v>
      </c>
      <c r="AB12">
        <f t="shared" si="8"/>
        <v>204175210.19301599</v>
      </c>
      <c r="AD12">
        <v>53867001.124174498</v>
      </c>
      <c r="AE12" s="3">
        <f t="shared" si="9"/>
        <v>0</v>
      </c>
    </row>
    <row r="13" spans="1:31" x14ac:dyDescent="0.25">
      <c r="A13" s="1">
        <v>41621</v>
      </c>
      <c r="D13">
        <v>147701998.24935701</v>
      </c>
      <c r="E13" s="3">
        <f t="shared" si="0"/>
        <v>0</v>
      </c>
      <c r="G13">
        <v>101494057.43975</v>
      </c>
      <c r="H13" s="3">
        <f t="shared" si="1"/>
        <v>0</v>
      </c>
      <c r="J13">
        <v>87209948.904244304</v>
      </c>
      <c r="K13" s="3">
        <f t="shared" si="2"/>
        <v>0</v>
      </c>
      <c r="M13">
        <v>74799621.466884106</v>
      </c>
      <c r="N13" s="3">
        <f t="shared" si="3"/>
        <v>0</v>
      </c>
      <c r="P13">
        <v>64866243.285964601</v>
      </c>
      <c r="Q13" s="3">
        <f t="shared" si="4"/>
        <v>0</v>
      </c>
      <c r="S13">
        <v>57338272.660312898</v>
      </c>
      <c r="T13" s="3">
        <f t="shared" si="5"/>
        <v>0</v>
      </c>
      <c r="V13">
        <v>74875148.067734793</v>
      </c>
      <c r="W13" s="3">
        <f t="shared" si="6"/>
        <v>0</v>
      </c>
      <c r="Y13">
        <v>42693294.427299798</v>
      </c>
      <c r="Z13" s="3">
        <f t="shared" si="7"/>
        <v>0</v>
      </c>
      <c r="AB13">
        <f t="shared" si="8"/>
        <v>204175210.19301599</v>
      </c>
      <c r="AD13">
        <v>48080299.549998097</v>
      </c>
      <c r="AE13" s="3">
        <f t="shared" si="9"/>
        <v>0</v>
      </c>
    </row>
    <row r="14" spans="1:31" x14ac:dyDescent="0.25">
      <c r="A14" s="1">
        <v>41622</v>
      </c>
      <c r="D14">
        <v>206946484.199783</v>
      </c>
      <c r="E14" s="3">
        <f t="shared" si="0"/>
        <v>0</v>
      </c>
      <c r="G14">
        <v>167234861.974298</v>
      </c>
      <c r="H14" s="3">
        <f t="shared" si="1"/>
        <v>0</v>
      </c>
      <c r="J14">
        <v>153801091.77758801</v>
      </c>
      <c r="K14" s="3">
        <f t="shared" si="2"/>
        <v>0</v>
      </c>
      <c r="M14">
        <v>141189302.32767299</v>
      </c>
      <c r="N14" s="3">
        <f t="shared" si="3"/>
        <v>0</v>
      </c>
      <c r="P14">
        <v>129399493.62455399</v>
      </c>
      <c r="Q14" s="3">
        <f t="shared" si="4"/>
        <v>0</v>
      </c>
      <c r="S14">
        <v>118564133.83840901</v>
      </c>
      <c r="T14" s="3">
        <f t="shared" si="5"/>
        <v>0</v>
      </c>
      <c r="V14">
        <v>136500149.90489599</v>
      </c>
      <c r="W14" s="3">
        <f t="shared" si="6"/>
        <v>0</v>
      </c>
      <c r="Y14">
        <v>92624955.646651193</v>
      </c>
      <c r="Z14" s="3">
        <f t="shared" si="7"/>
        <v>0</v>
      </c>
      <c r="AB14">
        <f t="shared" si="8"/>
        <v>204175210.19301599</v>
      </c>
      <c r="AD14">
        <v>105188100.384699</v>
      </c>
      <c r="AE14" s="3">
        <f t="shared" si="9"/>
        <v>0</v>
      </c>
    </row>
    <row r="15" spans="1:31" x14ac:dyDescent="0.25">
      <c r="A15" s="1">
        <v>41623</v>
      </c>
      <c r="D15">
        <v>158363178.91073999</v>
      </c>
      <c r="E15" s="3">
        <f t="shared" si="0"/>
        <v>0</v>
      </c>
      <c r="G15">
        <v>113010254.185982</v>
      </c>
      <c r="H15" s="3">
        <f t="shared" si="1"/>
        <v>0</v>
      </c>
      <c r="J15">
        <v>98829655.383653894</v>
      </c>
      <c r="K15" s="3">
        <f t="shared" si="2"/>
        <v>0</v>
      </c>
      <c r="M15">
        <v>86621938.708639994</v>
      </c>
      <c r="N15" s="3">
        <f t="shared" si="3"/>
        <v>0</v>
      </c>
      <c r="P15">
        <v>77590646.692765996</v>
      </c>
      <c r="Q15" s="3">
        <f t="shared" si="4"/>
        <v>0</v>
      </c>
      <c r="S15">
        <v>70472265.643298</v>
      </c>
      <c r="T15" s="3">
        <f t="shared" si="5"/>
        <v>0</v>
      </c>
      <c r="V15">
        <v>86290281.802579403</v>
      </c>
      <c r="W15" s="3">
        <f t="shared" si="6"/>
        <v>0</v>
      </c>
      <c r="Y15">
        <v>54200496.8440715</v>
      </c>
      <c r="Z15" s="3">
        <f t="shared" si="7"/>
        <v>0</v>
      </c>
      <c r="AB15">
        <f t="shared" si="8"/>
        <v>204175210.19301599</v>
      </c>
      <c r="AD15">
        <v>58765003.726196297</v>
      </c>
      <c r="AE15" s="3">
        <f t="shared" si="9"/>
        <v>0</v>
      </c>
    </row>
    <row r="16" spans="1:31" x14ac:dyDescent="0.25">
      <c r="A16" s="1">
        <v>41624</v>
      </c>
      <c r="D16">
        <v>140791494.733807</v>
      </c>
      <c r="E16" s="3">
        <f t="shared" si="0"/>
        <v>0</v>
      </c>
      <c r="G16">
        <v>98976757.415674999</v>
      </c>
      <c r="H16" s="3">
        <f t="shared" si="1"/>
        <v>0</v>
      </c>
      <c r="J16">
        <v>87018775.152088404</v>
      </c>
      <c r="K16" s="3">
        <f t="shared" si="2"/>
        <v>0</v>
      </c>
      <c r="M16">
        <v>77878851.940551698</v>
      </c>
      <c r="N16" s="3">
        <f t="shared" si="3"/>
        <v>0</v>
      </c>
      <c r="P16">
        <v>70748155.242692694</v>
      </c>
      <c r="Q16" s="3">
        <f t="shared" si="4"/>
        <v>0</v>
      </c>
      <c r="S16">
        <v>65115898.361530498</v>
      </c>
      <c r="T16" s="3">
        <f t="shared" si="5"/>
        <v>0</v>
      </c>
      <c r="V16">
        <v>75664650.269714907</v>
      </c>
      <c r="W16" s="3">
        <f t="shared" si="6"/>
        <v>0</v>
      </c>
      <c r="Y16">
        <v>50628626.3599158</v>
      </c>
      <c r="Z16" s="3">
        <f t="shared" si="7"/>
        <v>0</v>
      </c>
      <c r="AB16">
        <f t="shared" si="8"/>
        <v>204175210.19301599</v>
      </c>
      <c r="AD16">
        <v>52080345.320164897</v>
      </c>
      <c r="AE16" s="3">
        <f t="shared" si="9"/>
        <v>0</v>
      </c>
    </row>
    <row r="17" spans="1:31" x14ac:dyDescent="0.25">
      <c r="A17" s="1">
        <v>41625</v>
      </c>
      <c r="D17">
        <v>139917175.935</v>
      </c>
      <c r="E17" s="3">
        <f t="shared" si="0"/>
        <v>0</v>
      </c>
      <c r="G17">
        <v>94113064.053856596</v>
      </c>
      <c r="H17" s="3">
        <f t="shared" si="1"/>
        <v>0</v>
      </c>
      <c r="J17">
        <v>80649682.416069105</v>
      </c>
      <c r="K17" s="3">
        <f t="shared" si="2"/>
        <v>0</v>
      </c>
      <c r="M17">
        <v>69940472.958773494</v>
      </c>
      <c r="N17" s="3">
        <f t="shared" si="3"/>
        <v>0</v>
      </c>
      <c r="P17">
        <v>61802834.134722203</v>
      </c>
      <c r="Q17" s="3">
        <f t="shared" si="4"/>
        <v>0</v>
      </c>
      <c r="S17">
        <v>55838200.243514799</v>
      </c>
      <c r="T17" s="3">
        <f t="shared" si="5"/>
        <v>0</v>
      </c>
      <c r="V17">
        <v>69841330.2769178</v>
      </c>
      <c r="W17" s="3">
        <f t="shared" si="6"/>
        <v>0</v>
      </c>
      <c r="Y17">
        <v>42379382.318172403</v>
      </c>
      <c r="Z17" s="3">
        <f t="shared" si="7"/>
        <v>0</v>
      </c>
      <c r="AB17">
        <f t="shared" si="8"/>
        <v>204175210.19301599</v>
      </c>
      <c r="AD17">
        <v>44052981.394425698</v>
      </c>
      <c r="AE17" s="3">
        <f t="shared" si="9"/>
        <v>0</v>
      </c>
    </row>
    <row r="18" spans="1:31" x14ac:dyDescent="0.25">
      <c r="A18" s="1">
        <v>41626</v>
      </c>
      <c r="D18">
        <v>164435687.244874</v>
      </c>
      <c r="E18" s="3">
        <f t="shared" si="0"/>
        <v>0</v>
      </c>
      <c r="G18">
        <v>122911474.48175099</v>
      </c>
      <c r="H18" s="3">
        <f t="shared" si="1"/>
        <v>0</v>
      </c>
      <c r="J18">
        <v>109005564.59202801</v>
      </c>
      <c r="K18" s="3">
        <f t="shared" si="2"/>
        <v>0</v>
      </c>
      <c r="M18">
        <v>95939637.393123895</v>
      </c>
      <c r="N18" s="3">
        <f t="shared" si="3"/>
        <v>0</v>
      </c>
      <c r="P18">
        <v>84248070.660489306</v>
      </c>
      <c r="Q18" s="3">
        <f t="shared" si="4"/>
        <v>0</v>
      </c>
      <c r="S18">
        <v>74455772.856066301</v>
      </c>
      <c r="T18" s="3">
        <f t="shared" si="5"/>
        <v>0</v>
      </c>
      <c r="V18">
        <v>92810204.836261705</v>
      </c>
      <c r="W18" s="3">
        <f t="shared" si="6"/>
        <v>0</v>
      </c>
      <c r="Y18">
        <v>55026346.310415499</v>
      </c>
      <c r="Z18" s="3">
        <f t="shared" si="7"/>
        <v>0</v>
      </c>
      <c r="AB18">
        <f t="shared" si="8"/>
        <v>204175210.19301599</v>
      </c>
      <c r="AD18">
        <v>63259471.281756602</v>
      </c>
      <c r="AE18" s="3">
        <f t="shared" si="9"/>
        <v>0</v>
      </c>
    </row>
    <row r="19" spans="1:31" x14ac:dyDescent="0.25">
      <c r="A19" s="1">
        <v>41627</v>
      </c>
      <c r="D19">
        <v>145675920.83903101</v>
      </c>
      <c r="E19" s="3">
        <f t="shared" si="0"/>
        <v>0</v>
      </c>
      <c r="G19">
        <v>101598994.862829</v>
      </c>
      <c r="H19" s="3">
        <f t="shared" si="1"/>
        <v>0</v>
      </c>
      <c r="J19">
        <v>88696862.699914306</v>
      </c>
      <c r="K19" s="3">
        <f t="shared" si="2"/>
        <v>0</v>
      </c>
      <c r="M19">
        <v>78502136.042033002</v>
      </c>
      <c r="N19" s="3">
        <f t="shared" si="3"/>
        <v>0</v>
      </c>
      <c r="P19">
        <v>70939122.746736497</v>
      </c>
      <c r="Q19" s="3">
        <f t="shared" si="4"/>
        <v>0</v>
      </c>
      <c r="S19">
        <v>65008854.747799002</v>
      </c>
      <c r="T19" s="3">
        <f t="shared" si="5"/>
        <v>0</v>
      </c>
      <c r="V19">
        <v>76313461.992555305</v>
      </c>
      <c r="W19" s="3">
        <f t="shared" si="6"/>
        <v>0</v>
      </c>
      <c r="Y19">
        <v>49657855.797633402</v>
      </c>
      <c r="Z19" s="3">
        <f t="shared" si="7"/>
        <v>0</v>
      </c>
      <c r="AB19">
        <f t="shared" si="8"/>
        <v>204175210.19301599</v>
      </c>
      <c r="AD19">
        <v>51675792.206895098</v>
      </c>
      <c r="AE19" s="3">
        <f t="shared" si="9"/>
        <v>0</v>
      </c>
    </row>
    <row r="20" spans="1:31" x14ac:dyDescent="0.25">
      <c r="A20" s="1">
        <v>41628</v>
      </c>
      <c r="D20">
        <v>152954469.79299</v>
      </c>
      <c r="E20" s="3">
        <f t="shared" si="0"/>
        <v>0</v>
      </c>
      <c r="G20">
        <v>110575363.621005</v>
      </c>
      <c r="H20" s="3">
        <f t="shared" si="1"/>
        <v>0</v>
      </c>
      <c r="J20">
        <v>96799385.416736096</v>
      </c>
      <c r="K20" s="3">
        <f t="shared" si="2"/>
        <v>0</v>
      </c>
      <c r="M20">
        <v>85001138.037885502</v>
      </c>
      <c r="N20" s="3">
        <f t="shared" si="3"/>
        <v>0</v>
      </c>
      <c r="P20">
        <v>74882482.846019506</v>
      </c>
      <c r="Q20" s="3">
        <f t="shared" si="4"/>
        <v>0</v>
      </c>
      <c r="S20">
        <v>67125417.887480497</v>
      </c>
      <c r="T20" s="3">
        <f t="shared" si="5"/>
        <v>0</v>
      </c>
      <c r="V20">
        <v>83103713.497294605</v>
      </c>
      <c r="W20" s="3">
        <f t="shared" si="6"/>
        <v>0</v>
      </c>
      <c r="Y20">
        <v>49863395.4989179</v>
      </c>
      <c r="Z20" s="3">
        <f t="shared" si="7"/>
        <v>0</v>
      </c>
      <c r="AB20">
        <f t="shared" si="8"/>
        <v>204175210.19301599</v>
      </c>
      <c r="AD20">
        <v>53784787.481596097</v>
      </c>
      <c r="AE20" s="3">
        <f t="shared" si="9"/>
        <v>0</v>
      </c>
    </row>
    <row r="21" spans="1:31" x14ac:dyDescent="0.25">
      <c r="A21" s="1">
        <v>41629</v>
      </c>
      <c r="D21">
        <v>150154647.922649</v>
      </c>
      <c r="E21" s="3">
        <f t="shared" si="0"/>
        <v>0</v>
      </c>
      <c r="G21">
        <v>106263185.54031301</v>
      </c>
      <c r="H21" s="3">
        <f t="shared" si="1"/>
        <v>0</v>
      </c>
      <c r="J21">
        <v>94264639.498174399</v>
      </c>
      <c r="K21" s="3">
        <f t="shared" si="2"/>
        <v>0</v>
      </c>
      <c r="M21">
        <v>84842800.140218198</v>
      </c>
      <c r="N21" s="3">
        <f t="shared" si="3"/>
        <v>0</v>
      </c>
      <c r="P21">
        <v>77473894.623075798</v>
      </c>
      <c r="Q21" s="3">
        <f t="shared" si="4"/>
        <v>0</v>
      </c>
      <c r="S21">
        <v>71161288.091251403</v>
      </c>
      <c r="T21" s="3">
        <f t="shared" si="5"/>
        <v>0</v>
      </c>
      <c r="V21">
        <v>81920042.525817603</v>
      </c>
      <c r="W21" s="3">
        <f t="shared" si="6"/>
        <v>0</v>
      </c>
      <c r="Y21">
        <v>54650787.491991699</v>
      </c>
      <c r="Z21" s="3">
        <f t="shared" si="7"/>
        <v>0</v>
      </c>
      <c r="AB21">
        <f t="shared" si="8"/>
        <v>204175210.19301599</v>
      </c>
      <c r="AD21">
        <v>57423085.578839503</v>
      </c>
      <c r="AE21" s="3">
        <f t="shared" si="9"/>
        <v>0</v>
      </c>
    </row>
    <row r="22" spans="1:31" x14ac:dyDescent="0.25">
      <c r="A22" s="1">
        <v>41630</v>
      </c>
      <c r="D22">
        <v>144278308.26467499</v>
      </c>
      <c r="E22" s="3">
        <f t="shared" si="0"/>
        <v>0</v>
      </c>
      <c r="G22">
        <v>102735739.597526</v>
      </c>
      <c r="H22" s="3">
        <f t="shared" si="1"/>
        <v>0</v>
      </c>
      <c r="J22">
        <v>91342186.513003901</v>
      </c>
      <c r="K22" s="3">
        <f t="shared" si="2"/>
        <v>0</v>
      </c>
      <c r="M22">
        <v>82145652.270934597</v>
      </c>
      <c r="N22" s="3">
        <f t="shared" si="3"/>
        <v>0</v>
      </c>
      <c r="P22">
        <v>74287017.502157599</v>
      </c>
      <c r="Q22" s="3">
        <f t="shared" si="4"/>
        <v>0</v>
      </c>
      <c r="S22">
        <v>67467373.824859798</v>
      </c>
      <c r="T22" s="3">
        <f t="shared" si="5"/>
        <v>0</v>
      </c>
      <c r="V22">
        <v>79569794.720558405</v>
      </c>
      <c r="W22" s="3">
        <f t="shared" si="6"/>
        <v>0</v>
      </c>
      <c r="Y22">
        <v>50655982.473654903</v>
      </c>
      <c r="Z22" s="3">
        <f t="shared" si="7"/>
        <v>0</v>
      </c>
      <c r="AB22">
        <f t="shared" si="8"/>
        <v>204175210.19301599</v>
      </c>
      <c r="AD22">
        <v>52747411.710091799</v>
      </c>
      <c r="AE22" s="3">
        <f t="shared" si="9"/>
        <v>0</v>
      </c>
    </row>
    <row r="23" spans="1:31" x14ac:dyDescent="0.25">
      <c r="A23" s="1">
        <v>41631</v>
      </c>
      <c r="D23">
        <v>147317512.94857699</v>
      </c>
      <c r="E23" s="3">
        <f t="shared" si="0"/>
        <v>0</v>
      </c>
      <c r="G23">
        <v>102391308.33202399</v>
      </c>
      <c r="H23" s="3">
        <f t="shared" si="1"/>
        <v>0</v>
      </c>
      <c r="J23">
        <v>88808984.6356069</v>
      </c>
      <c r="K23" s="3">
        <f t="shared" si="2"/>
        <v>0</v>
      </c>
      <c r="M23">
        <v>78138709.010907099</v>
      </c>
      <c r="N23" s="3">
        <f t="shared" si="3"/>
        <v>0</v>
      </c>
      <c r="P23">
        <v>69711268.864134297</v>
      </c>
      <c r="Q23" s="3">
        <f t="shared" si="4"/>
        <v>0</v>
      </c>
      <c r="S23">
        <v>62846315.359362997</v>
      </c>
      <c r="T23" s="3">
        <f t="shared" si="5"/>
        <v>0</v>
      </c>
      <c r="V23">
        <v>76460076.1905642</v>
      </c>
      <c r="W23" s="3">
        <f t="shared" si="6"/>
        <v>0</v>
      </c>
      <c r="Y23">
        <v>46370197.900318198</v>
      </c>
      <c r="Z23" s="3">
        <f t="shared" si="7"/>
        <v>0</v>
      </c>
      <c r="AB23">
        <f t="shared" si="8"/>
        <v>204175210.19301599</v>
      </c>
      <c r="AD23">
        <v>49407581.224356703</v>
      </c>
      <c r="AE23" s="3">
        <f t="shared" si="9"/>
        <v>0</v>
      </c>
    </row>
    <row r="24" spans="1:31" x14ac:dyDescent="0.25">
      <c r="A24" s="1">
        <v>41632</v>
      </c>
      <c r="D24">
        <v>177354201.206222</v>
      </c>
      <c r="E24" s="3">
        <f t="shared" si="0"/>
        <v>0</v>
      </c>
      <c r="G24">
        <v>159578338.17775601</v>
      </c>
      <c r="H24" s="3">
        <f t="shared" si="1"/>
        <v>0</v>
      </c>
      <c r="J24">
        <v>155980812.36212999</v>
      </c>
      <c r="K24" s="3">
        <f t="shared" si="2"/>
        <v>0</v>
      </c>
      <c r="M24">
        <v>152775003.02375701</v>
      </c>
      <c r="N24" s="3">
        <f t="shared" si="3"/>
        <v>0</v>
      </c>
      <c r="P24">
        <v>149720926.34377801</v>
      </c>
      <c r="Q24" s="3">
        <f t="shared" si="4"/>
        <v>0</v>
      </c>
      <c r="S24">
        <v>146876214.818784</v>
      </c>
      <c r="T24" s="3">
        <f t="shared" si="5"/>
        <v>0</v>
      </c>
      <c r="V24">
        <v>136605466.80677801</v>
      </c>
      <c r="W24" s="3">
        <f t="shared" si="6"/>
        <v>0</v>
      </c>
      <c r="Y24">
        <v>125292262.48751999</v>
      </c>
      <c r="Z24" s="3">
        <f t="shared" si="7"/>
        <v>0</v>
      </c>
      <c r="AB24">
        <f t="shared" si="8"/>
        <v>204175210.19301599</v>
      </c>
      <c r="AD24">
        <v>116765423.269568</v>
      </c>
      <c r="AE24" s="3">
        <f t="shared" si="9"/>
        <v>0</v>
      </c>
    </row>
    <row r="25" spans="1:31" x14ac:dyDescent="0.25">
      <c r="A25" s="1">
        <v>41633</v>
      </c>
      <c r="D25">
        <v>153448573.05386299</v>
      </c>
      <c r="E25" s="3">
        <f t="shared" si="0"/>
        <v>0</v>
      </c>
      <c r="G25">
        <v>116603211.80769999</v>
      </c>
      <c r="H25" s="3">
        <f t="shared" si="1"/>
        <v>0</v>
      </c>
      <c r="J25">
        <v>108236958.196003</v>
      </c>
      <c r="K25" s="3">
        <f t="shared" si="2"/>
        <v>0</v>
      </c>
      <c r="M25">
        <v>101229079.78852201</v>
      </c>
      <c r="N25" s="3">
        <f t="shared" si="3"/>
        <v>0</v>
      </c>
      <c r="P25">
        <v>95595244.652359799</v>
      </c>
      <c r="Q25" s="3">
        <f t="shared" si="4"/>
        <v>0</v>
      </c>
      <c r="S25">
        <v>91018677.019623995</v>
      </c>
      <c r="T25" s="3">
        <f t="shared" si="5"/>
        <v>0</v>
      </c>
      <c r="V25">
        <v>96327950.204074204</v>
      </c>
      <c r="W25" s="3">
        <f t="shared" si="6"/>
        <v>0</v>
      </c>
      <c r="Y25">
        <v>75757372.799469694</v>
      </c>
      <c r="Z25" s="3">
        <f t="shared" si="7"/>
        <v>0</v>
      </c>
      <c r="AB25">
        <f t="shared" si="8"/>
        <v>204175210.19301599</v>
      </c>
      <c r="AD25">
        <v>73337866.317233607</v>
      </c>
      <c r="AE25" s="3">
        <f t="shared" si="9"/>
        <v>0</v>
      </c>
    </row>
    <row r="26" spans="1:31" x14ac:dyDescent="0.25">
      <c r="A26" s="1">
        <v>41634</v>
      </c>
      <c r="D26">
        <v>135692224.89873999</v>
      </c>
      <c r="E26" s="3">
        <f t="shared" si="0"/>
        <v>0</v>
      </c>
      <c r="G26">
        <v>87525340.726482302</v>
      </c>
      <c r="H26" s="3">
        <f t="shared" si="1"/>
        <v>0</v>
      </c>
      <c r="J26">
        <v>73950604.9234979</v>
      </c>
      <c r="K26" s="3">
        <f t="shared" si="2"/>
        <v>0</v>
      </c>
      <c r="M26">
        <v>62850861.090700001</v>
      </c>
      <c r="N26" s="3">
        <f t="shared" si="3"/>
        <v>0</v>
      </c>
      <c r="P26">
        <v>55190786.833735302</v>
      </c>
      <c r="Q26" s="3">
        <f t="shared" si="4"/>
        <v>0</v>
      </c>
      <c r="S26">
        <v>49301575.018267401</v>
      </c>
      <c r="T26" s="3">
        <f t="shared" si="5"/>
        <v>0</v>
      </c>
      <c r="V26">
        <v>64641383.619571902</v>
      </c>
      <c r="W26" s="3">
        <f t="shared" si="6"/>
        <v>0</v>
      </c>
      <c r="Y26">
        <v>38955624.450227402</v>
      </c>
      <c r="Z26" s="3">
        <f t="shared" si="7"/>
        <v>0</v>
      </c>
      <c r="AB26">
        <f t="shared" si="8"/>
        <v>204175210.19301599</v>
      </c>
      <c r="AD26">
        <v>42337976.279831499</v>
      </c>
      <c r="AE26" s="3">
        <f t="shared" si="9"/>
        <v>0</v>
      </c>
    </row>
    <row r="27" spans="1:31" x14ac:dyDescent="0.25">
      <c r="A27" s="1">
        <v>41635</v>
      </c>
      <c r="D27">
        <v>159695757.83822399</v>
      </c>
      <c r="E27" s="3">
        <f t="shared" si="0"/>
        <v>0</v>
      </c>
      <c r="G27">
        <v>115725321.143185</v>
      </c>
      <c r="H27" s="3">
        <f t="shared" si="1"/>
        <v>0</v>
      </c>
      <c r="J27">
        <v>101568090.59386399</v>
      </c>
      <c r="K27" s="3">
        <f t="shared" si="2"/>
        <v>0</v>
      </c>
      <c r="M27">
        <v>89826883.989455804</v>
      </c>
      <c r="N27" s="3">
        <f t="shared" si="3"/>
        <v>0</v>
      </c>
      <c r="P27">
        <v>81045397.7139934</v>
      </c>
      <c r="Q27" s="3">
        <f t="shared" si="4"/>
        <v>0</v>
      </c>
      <c r="S27">
        <v>74338926.883564293</v>
      </c>
      <c r="T27" s="3">
        <f t="shared" si="5"/>
        <v>0</v>
      </c>
      <c r="V27">
        <v>88880425.252489895</v>
      </c>
      <c r="W27" s="3">
        <f t="shared" si="6"/>
        <v>0</v>
      </c>
      <c r="Y27">
        <v>58314077.590255499</v>
      </c>
      <c r="Z27" s="3">
        <f t="shared" si="7"/>
        <v>0</v>
      </c>
      <c r="AB27">
        <f t="shared" si="8"/>
        <v>204175210.19301599</v>
      </c>
      <c r="AD27">
        <v>61094444.632602297</v>
      </c>
      <c r="AE27" s="3">
        <f t="shared" si="9"/>
        <v>0</v>
      </c>
    </row>
    <row r="28" spans="1:31" x14ac:dyDescent="0.25">
      <c r="A28" s="1">
        <v>41636</v>
      </c>
      <c r="D28">
        <v>137265094.98701999</v>
      </c>
      <c r="E28" s="3">
        <f t="shared" si="0"/>
        <v>0</v>
      </c>
      <c r="G28">
        <v>92195056.609859303</v>
      </c>
      <c r="H28" s="3">
        <f t="shared" si="1"/>
        <v>0</v>
      </c>
      <c r="J28">
        <v>80895744.533863902</v>
      </c>
      <c r="K28" s="3">
        <f t="shared" si="2"/>
        <v>0</v>
      </c>
      <c r="M28">
        <v>72051189.904933706</v>
      </c>
      <c r="N28" s="3">
        <f t="shared" si="3"/>
        <v>0</v>
      </c>
      <c r="P28">
        <v>65393279.636841103</v>
      </c>
      <c r="Q28" s="3">
        <f t="shared" si="4"/>
        <v>0</v>
      </c>
      <c r="S28">
        <v>59964538.930799097</v>
      </c>
      <c r="T28" s="3">
        <f t="shared" si="5"/>
        <v>0</v>
      </c>
      <c r="V28">
        <v>70078060.271952495</v>
      </c>
      <c r="W28" s="3">
        <f t="shared" si="6"/>
        <v>0</v>
      </c>
      <c r="Y28">
        <v>45876249.3790446</v>
      </c>
      <c r="Z28" s="3">
        <f t="shared" si="7"/>
        <v>0</v>
      </c>
      <c r="AB28">
        <f t="shared" si="8"/>
        <v>204175210.19301599</v>
      </c>
      <c r="AD28">
        <v>47172132.8608151</v>
      </c>
      <c r="AE28" s="3">
        <f t="shared" si="9"/>
        <v>0</v>
      </c>
    </row>
    <row r="29" spans="1:31" x14ac:dyDescent="0.25">
      <c r="A29" s="1">
        <v>41637</v>
      </c>
      <c r="D29">
        <v>150297961.98328301</v>
      </c>
      <c r="E29" s="3">
        <f t="shared" si="0"/>
        <v>0</v>
      </c>
      <c r="G29">
        <v>106224781.79697201</v>
      </c>
      <c r="H29" s="3">
        <f t="shared" si="1"/>
        <v>0</v>
      </c>
      <c r="J29">
        <v>92331414.3690909</v>
      </c>
      <c r="K29" s="3">
        <f t="shared" si="2"/>
        <v>0</v>
      </c>
      <c r="M29">
        <v>80757229.297064602</v>
      </c>
      <c r="N29" s="3">
        <f t="shared" si="3"/>
        <v>0</v>
      </c>
      <c r="P29">
        <v>71676733.083919302</v>
      </c>
      <c r="Q29" s="3">
        <f t="shared" si="4"/>
        <v>0</v>
      </c>
      <c r="S29">
        <v>64195985.716586404</v>
      </c>
      <c r="T29" s="3">
        <f t="shared" si="5"/>
        <v>0</v>
      </c>
      <c r="V29">
        <v>79421345.634378701</v>
      </c>
      <c r="W29" s="3">
        <f t="shared" si="6"/>
        <v>0</v>
      </c>
      <c r="Y29">
        <v>47926686.819000803</v>
      </c>
      <c r="Z29" s="3">
        <f t="shared" si="7"/>
        <v>0</v>
      </c>
      <c r="AB29">
        <f t="shared" si="8"/>
        <v>204175210.19301599</v>
      </c>
      <c r="AD29">
        <v>51440031.7519444</v>
      </c>
      <c r="AE29" s="3">
        <f t="shared" si="9"/>
        <v>0</v>
      </c>
    </row>
    <row r="30" spans="1:31" x14ac:dyDescent="0.25">
      <c r="A30" s="1">
        <v>41638</v>
      </c>
      <c r="D30">
        <v>156141040.32743099</v>
      </c>
      <c r="E30" s="3">
        <f t="shared" si="0"/>
        <v>0</v>
      </c>
      <c r="G30">
        <v>108962465.040686</v>
      </c>
      <c r="H30" s="3">
        <f t="shared" si="1"/>
        <v>0</v>
      </c>
      <c r="J30">
        <v>94043848.573310807</v>
      </c>
      <c r="K30" s="3">
        <f t="shared" si="2"/>
        <v>0</v>
      </c>
      <c r="M30">
        <v>81520631.433302999</v>
      </c>
      <c r="N30" s="3">
        <f t="shared" si="3"/>
        <v>0</v>
      </c>
      <c r="P30">
        <v>71374831.356797799</v>
      </c>
      <c r="Q30" s="3">
        <f t="shared" si="4"/>
        <v>0</v>
      </c>
      <c r="S30">
        <v>63408654.812894702</v>
      </c>
      <c r="T30" s="3">
        <f t="shared" si="5"/>
        <v>0</v>
      </c>
      <c r="V30">
        <v>81545812.246303096</v>
      </c>
      <c r="W30" s="3">
        <f t="shared" si="6"/>
        <v>0</v>
      </c>
      <c r="Y30">
        <v>47471944.024117596</v>
      </c>
      <c r="Z30" s="3">
        <f t="shared" si="7"/>
        <v>0</v>
      </c>
      <c r="AB30">
        <f t="shared" si="8"/>
        <v>204175210.19301599</v>
      </c>
      <c r="AD30">
        <v>52939243.574041501</v>
      </c>
      <c r="AE30" s="3">
        <f t="shared" si="9"/>
        <v>0</v>
      </c>
    </row>
    <row r="31" spans="1:31" x14ac:dyDescent="0.25">
      <c r="A31" s="1">
        <v>41639</v>
      </c>
      <c r="D31">
        <v>170206594.816495</v>
      </c>
      <c r="E31" s="3">
        <f t="shared" si="0"/>
        <v>0</v>
      </c>
      <c r="G31">
        <v>134432568.97240201</v>
      </c>
      <c r="H31" s="3">
        <f t="shared" si="1"/>
        <v>0</v>
      </c>
      <c r="J31">
        <v>123191647.91536701</v>
      </c>
      <c r="K31" s="3">
        <f t="shared" si="2"/>
        <v>0</v>
      </c>
      <c r="M31">
        <v>113162222.999713</v>
      </c>
      <c r="N31" s="3">
        <f t="shared" si="3"/>
        <v>0</v>
      </c>
      <c r="P31">
        <v>104749819.934048</v>
      </c>
      <c r="Q31" s="3">
        <f t="shared" si="4"/>
        <v>0</v>
      </c>
      <c r="S31">
        <v>98174080.380403593</v>
      </c>
      <c r="T31" s="3">
        <f t="shared" si="5"/>
        <v>0</v>
      </c>
      <c r="V31">
        <v>107114728.681097</v>
      </c>
      <c r="W31" s="3">
        <f t="shared" si="6"/>
        <v>0</v>
      </c>
      <c r="Y31">
        <v>78819657.914532796</v>
      </c>
      <c r="Z31" s="3">
        <f t="shared" si="7"/>
        <v>0</v>
      </c>
      <c r="AB31">
        <f t="shared" si="8"/>
        <v>204175210.19301599</v>
      </c>
      <c r="AD31">
        <v>79728716.9477593</v>
      </c>
      <c r="AE31" s="3">
        <f t="shared" si="9"/>
        <v>0</v>
      </c>
    </row>
    <row r="32" spans="1:31" x14ac:dyDescent="0.25">
      <c r="A32" s="1">
        <v>41640</v>
      </c>
      <c r="D32">
        <v>136392439.76973099</v>
      </c>
      <c r="E32" s="3">
        <f t="shared" si="0"/>
        <v>0</v>
      </c>
      <c r="G32">
        <v>83187228.509646699</v>
      </c>
      <c r="H32" s="3">
        <f t="shared" si="1"/>
        <v>0</v>
      </c>
      <c r="J32">
        <v>68684475.794433907</v>
      </c>
      <c r="K32" s="3">
        <f t="shared" si="2"/>
        <v>0</v>
      </c>
      <c r="M32">
        <v>57820409.767858103</v>
      </c>
      <c r="N32" s="3">
        <f t="shared" si="3"/>
        <v>0</v>
      </c>
      <c r="P32">
        <v>49418725.974177197</v>
      </c>
      <c r="Q32" s="3">
        <f t="shared" si="4"/>
        <v>0</v>
      </c>
      <c r="S32">
        <v>42866989.090149797</v>
      </c>
      <c r="T32" s="3">
        <f t="shared" si="5"/>
        <v>0</v>
      </c>
      <c r="V32">
        <v>60677821.0019814</v>
      </c>
      <c r="W32" s="3">
        <f t="shared" si="6"/>
        <v>0</v>
      </c>
      <c r="Y32">
        <v>31278615.5994667</v>
      </c>
      <c r="Z32" s="3">
        <f t="shared" si="7"/>
        <v>0</v>
      </c>
      <c r="AB32">
        <f t="shared" si="8"/>
        <v>204175210.19301599</v>
      </c>
      <c r="AD32">
        <v>37003823.098050296</v>
      </c>
      <c r="AE32" s="3">
        <f t="shared" si="9"/>
        <v>0</v>
      </c>
    </row>
    <row r="33" spans="1:31" x14ac:dyDescent="0.25">
      <c r="A33" s="1">
        <v>41641</v>
      </c>
      <c r="D33">
        <v>153669678.05276999</v>
      </c>
      <c r="E33" s="3">
        <f t="shared" si="0"/>
        <v>0</v>
      </c>
      <c r="G33">
        <v>109666616.580634</v>
      </c>
      <c r="H33" s="3">
        <f t="shared" si="1"/>
        <v>0</v>
      </c>
      <c r="J33">
        <v>95247665.306390107</v>
      </c>
      <c r="K33" s="3">
        <f t="shared" si="2"/>
        <v>0</v>
      </c>
      <c r="M33">
        <v>82773324.398184001</v>
      </c>
      <c r="N33" s="3">
        <f t="shared" si="3"/>
        <v>0</v>
      </c>
      <c r="P33">
        <v>72966611.466506004</v>
      </c>
      <c r="Q33" s="3">
        <f t="shared" si="4"/>
        <v>0</v>
      </c>
      <c r="S33">
        <v>64723757.850632198</v>
      </c>
      <c r="T33" s="3">
        <f t="shared" si="5"/>
        <v>0</v>
      </c>
      <c r="V33">
        <v>81931807.026717395</v>
      </c>
      <c r="W33" s="3">
        <f t="shared" si="6"/>
        <v>0</v>
      </c>
      <c r="Y33">
        <v>47103770.003257997</v>
      </c>
      <c r="Z33" s="3">
        <f t="shared" si="7"/>
        <v>0</v>
      </c>
      <c r="AB33">
        <f t="shared" si="8"/>
        <v>204175210.19301599</v>
      </c>
      <c r="AD33">
        <v>52160646.192236699</v>
      </c>
      <c r="AE33" s="3">
        <f t="shared" si="9"/>
        <v>0</v>
      </c>
    </row>
    <row r="34" spans="1:31" x14ac:dyDescent="0.25">
      <c r="A34" s="1">
        <v>41642</v>
      </c>
      <c r="D34">
        <v>155395091.973627</v>
      </c>
      <c r="E34" s="3">
        <f t="shared" si="0"/>
        <v>0</v>
      </c>
      <c r="G34">
        <v>104734305.172391</v>
      </c>
      <c r="H34" s="3">
        <f t="shared" si="1"/>
        <v>0</v>
      </c>
      <c r="J34">
        <v>89110371.788507998</v>
      </c>
      <c r="K34" s="3">
        <f t="shared" si="2"/>
        <v>0</v>
      </c>
      <c r="M34">
        <v>76383262.591102302</v>
      </c>
      <c r="N34" s="3">
        <f t="shared" si="3"/>
        <v>0</v>
      </c>
      <c r="P34">
        <v>67269381.332494095</v>
      </c>
      <c r="Q34" s="3">
        <f t="shared" si="4"/>
        <v>0</v>
      </c>
      <c r="S34">
        <v>60258331.497886099</v>
      </c>
      <c r="T34" s="3">
        <f t="shared" si="5"/>
        <v>0</v>
      </c>
      <c r="V34">
        <v>77978339.253228694</v>
      </c>
      <c r="W34" s="3">
        <f t="shared" si="6"/>
        <v>0</v>
      </c>
      <c r="Y34">
        <v>44516967.532265499</v>
      </c>
      <c r="Z34" s="3">
        <f t="shared" si="7"/>
        <v>0</v>
      </c>
      <c r="AB34">
        <f t="shared" si="8"/>
        <v>204175210.19301599</v>
      </c>
      <c r="AD34">
        <v>49751165.825865902</v>
      </c>
      <c r="AE34" s="3">
        <f t="shared" si="9"/>
        <v>0</v>
      </c>
    </row>
    <row r="35" spans="1:31" x14ac:dyDescent="0.25">
      <c r="A35" s="1">
        <v>41643</v>
      </c>
      <c r="D35">
        <v>105043765.614217</v>
      </c>
      <c r="E35" s="3">
        <f t="shared" si="0"/>
        <v>0</v>
      </c>
      <c r="G35">
        <v>73695454.675243899</v>
      </c>
      <c r="H35" s="3">
        <f t="shared" si="1"/>
        <v>0</v>
      </c>
      <c r="J35">
        <v>66825140.3017428</v>
      </c>
      <c r="K35" s="3">
        <f t="shared" si="2"/>
        <v>0</v>
      </c>
      <c r="M35">
        <v>60707626.070113398</v>
      </c>
      <c r="N35" s="3">
        <f t="shared" si="3"/>
        <v>0</v>
      </c>
      <c r="P35">
        <v>55663958.956009701</v>
      </c>
      <c r="Q35" s="3">
        <f t="shared" si="4"/>
        <v>0</v>
      </c>
      <c r="S35">
        <v>51791344.459538199</v>
      </c>
      <c r="T35" s="3">
        <f t="shared" si="5"/>
        <v>0</v>
      </c>
      <c r="V35">
        <v>57574381.327795103</v>
      </c>
      <c r="W35" s="3">
        <f t="shared" si="6"/>
        <v>0</v>
      </c>
      <c r="Y35">
        <v>41277114.534789197</v>
      </c>
      <c r="Z35" s="3">
        <f t="shared" si="7"/>
        <v>0</v>
      </c>
      <c r="AB35">
        <f t="shared" si="8"/>
        <v>204175210.19301599</v>
      </c>
      <c r="AD35">
        <v>41388819.033566304</v>
      </c>
      <c r="AE35" s="3">
        <f t="shared" si="9"/>
        <v>0</v>
      </c>
    </row>
    <row r="36" spans="1:31" x14ac:dyDescent="0.25">
      <c r="A36" s="1">
        <v>41644</v>
      </c>
      <c r="D36">
        <v>163375920.80004001</v>
      </c>
      <c r="E36" s="3">
        <f t="shared" si="0"/>
        <v>0</v>
      </c>
      <c r="G36">
        <v>115712495.093546</v>
      </c>
      <c r="H36" s="3">
        <f t="shared" si="1"/>
        <v>0</v>
      </c>
      <c r="J36">
        <v>100373712.473792</v>
      </c>
      <c r="K36" s="3">
        <f t="shared" si="2"/>
        <v>0</v>
      </c>
      <c r="M36">
        <v>87217036.669540703</v>
      </c>
      <c r="N36" s="3">
        <f t="shared" si="3"/>
        <v>0</v>
      </c>
      <c r="P36">
        <v>76455665.161210701</v>
      </c>
      <c r="Q36" s="3">
        <f t="shared" si="4"/>
        <v>0</v>
      </c>
      <c r="S36">
        <v>67827953.830841795</v>
      </c>
      <c r="T36" s="3">
        <f t="shared" si="5"/>
        <v>0</v>
      </c>
      <c r="V36">
        <v>87552826.009663105</v>
      </c>
      <c r="W36" s="3">
        <f t="shared" si="6"/>
        <v>0</v>
      </c>
      <c r="Y36">
        <v>49171710.011260398</v>
      </c>
      <c r="Z36" s="3">
        <f t="shared" si="7"/>
        <v>0</v>
      </c>
      <c r="AB36">
        <f t="shared" si="8"/>
        <v>204175210.19301599</v>
      </c>
      <c r="AD36">
        <v>57140583.1526234</v>
      </c>
      <c r="AE36" s="3">
        <f t="shared" si="9"/>
        <v>0</v>
      </c>
    </row>
    <row r="37" spans="1:31" x14ac:dyDescent="0.25">
      <c r="A37" s="1">
        <v>41645</v>
      </c>
      <c r="D37">
        <v>144178994.10984299</v>
      </c>
      <c r="E37" s="3">
        <f t="shared" si="0"/>
        <v>0</v>
      </c>
      <c r="G37">
        <v>98373768.8766222</v>
      </c>
      <c r="H37" s="3">
        <f t="shared" si="1"/>
        <v>0</v>
      </c>
      <c r="J37">
        <v>84505145.771677807</v>
      </c>
      <c r="K37" s="3">
        <f t="shared" si="2"/>
        <v>0</v>
      </c>
      <c r="M37">
        <v>72999549.916885898</v>
      </c>
      <c r="N37" s="3">
        <f t="shared" si="3"/>
        <v>0</v>
      </c>
      <c r="P37">
        <v>64706292.1318973</v>
      </c>
      <c r="Q37" s="3">
        <f t="shared" si="4"/>
        <v>0</v>
      </c>
      <c r="S37">
        <v>58297692.845194697</v>
      </c>
      <c r="T37" s="3">
        <f t="shared" si="5"/>
        <v>0</v>
      </c>
      <c r="V37">
        <v>72537552.540151298</v>
      </c>
      <c r="W37" s="3">
        <f t="shared" si="6"/>
        <v>0</v>
      </c>
      <c r="Y37">
        <v>44582438.7376865</v>
      </c>
      <c r="Z37" s="3">
        <f t="shared" si="7"/>
        <v>0</v>
      </c>
      <c r="AB37">
        <f t="shared" si="8"/>
        <v>204175210.19301599</v>
      </c>
      <c r="AD37">
        <v>47723086.446284004</v>
      </c>
      <c r="AE37" s="3">
        <f t="shared" si="9"/>
        <v>0</v>
      </c>
    </row>
    <row r="38" spans="1:31" x14ac:dyDescent="0.25">
      <c r="A38" s="1">
        <v>41646</v>
      </c>
      <c r="D38">
        <v>146222221.325643</v>
      </c>
      <c r="E38" s="3">
        <f t="shared" si="0"/>
        <v>0</v>
      </c>
      <c r="G38">
        <v>99913930.271525696</v>
      </c>
      <c r="H38" s="3">
        <f t="shared" si="1"/>
        <v>0</v>
      </c>
      <c r="J38">
        <v>85643366.716767102</v>
      </c>
      <c r="K38" s="3">
        <f t="shared" si="2"/>
        <v>0</v>
      </c>
      <c r="M38">
        <v>74091143.645387799</v>
      </c>
      <c r="N38" s="3">
        <f t="shared" si="3"/>
        <v>0</v>
      </c>
      <c r="P38">
        <v>64865290.442343697</v>
      </c>
      <c r="Q38" s="3">
        <f t="shared" si="4"/>
        <v>0</v>
      </c>
      <c r="S38">
        <v>57859533.0791886</v>
      </c>
      <c r="T38" s="3">
        <f t="shared" si="5"/>
        <v>0</v>
      </c>
      <c r="V38">
        <v>74418037.118334204</v>
      </c>
      <c r="W38" s="3">
        <f t="shared" si="6"/>
        <v>0</v>
      </c>
      <c r="Y38">
        <v>42998532.6374062</v>
      </c>
      <c r="Z38" s="3">
        <f t="shared" si="7"/>
        <v>0</v>
      </c>
      <c r="AB38">
        <f t="shared" si="8"/>
        <v>204175210.19301599</v>
      </c>
      <c r="AD38">
        <v>45964340.6086955</v>
      </c>
      <c r="AE38" s="3">
        <f t="shared" si="9"/>
        <v>0</v>
      </c>
    </row>
    <row r="39" spans="1:31" x14ac:dyDescent="0.25">
      <c r="A39" s="1">
        <v>41647</v>
      </c>
      <c r="D39">
        <v>155102547.868395</v>
      </c>
      <c r="E39" s="3">
        <f t="shared" si="0"/>
        <v>0</v>
      </c>
      <c r="G39">
        <v>110139831.786378</v>
      </c>
      <c r="H39" s="3">
        <f t="shared" si="1"/>
        <v>0</v>
      </c>
      <c r="J39">
        <v>95812287.672961101</v>
      </c>
      <c r="K39" s="3">
        <f t="shared" si="2"/>
        <v>0</v>
      </c>
      <c r="M39">
        <v>83545091.052864194</v>
      </c>
      <c r="N39" s="3">
        <f t="shared" si="3"/>
        <v>0</v>
      </c>
      <c r="P39">
        <v>74251434.193620905</v>
      </c>
      <c r="Q39" s="3">
        <f t="shared" si="4"/>
        <v>0</v>
      </c>
      <c r="S39">
        <v>67249152.712142393</v>
      </c>
      <c r="T39" s="3">
        <f t="shared" si="5"/>
        <v>0</v>
      </c>
      <c r="V39">
        <v>83675281.581795499</v>
      </c>
      <c r="W39" s="3">
        <f t="shared" si="6"/>
        <v>0</v>
      </c>
      <c r="Y39">
        <v>51564334.872051701</v>
      </c>
      <c r="Z39" s="3">
        <f t="shared" si="7"/>
        <v>0</v>
      </c>
      <c r="AB39">
        <f t="shared" si="8"/>
        <v>204175210.19301599</v>
      </c>
      <c r="AD39">
        <v>54260364.413796097</v>
      </c>
      <c r="AE39" s="3">
        <f t="shared" si="9"/>
        <v>0</v>
      </c>
    </row>
    <row r="40" spans="1:31" x14ac:dyDescent="0.25">
      <c r="A40" s="1">
        <v>41648</v>
      </c>
      <c r="D40">
        <v>158884940.07487601</v>
      </c>
      <c r="E40" s="3">
        <f t="shared" si="0"/>
        <v>0</v>
      </c>
      <c r="G40">
        <v>118738229.552338</v>
      </c>
      <c r="H40" s="3">
        <f t="shared" si="1"/>
        <v>0</v>
      </c>
      <c r="J40">
        <v>105552248.87952299</v>
      </c>
      <c r="K40" s="3">
        <f t="shared" si="2"/>
        <v>0</v>
      </c>
      <c r="M40">
        <v>93556430.9281241</v>
      </c>
      <c r="N40" s="3">
        <f t="shared" si="3"/>
        <v>0</v>
      </c>
      <c r="P40">
        <v>83116946.575783402</v>
      </c>
      <c r="Q40" s="3">
        <f t="shared" si="4"/>
        <v>0</v>
      </c>
      <c r="S40">
        <v>74860866.443283394</v>
      </c>
      <c r="T40" s="3">
        <f t="shared" si="5"/>
        <v>0</v>
      </c>
      <c r="V40">
        <v>91168719.337870494</v>
      </c>
      <c r="W40" s="3">
        <f t="shared" si="6"/>
        <v>0</v>
      </c>
      <c r="Y40">
        <v>57008210.753302</v>
      </c>
      <c r="Z40" s="3">
        <f t="shared" si="7"/>
        <v>0</v>
      </c>
      <c r="AB40">
        <f t="shared" si="8"/>
        <v>204175210.19301599</v>
      </c>
      <c r="AD40">
        <v>60072706.354712903</v>
      </c>
      <c r="AE40" s="3">
        <f t="shared" si="9"/>
        <v>0</v>
      </c>
    </row>
    <row r="41" spans="1:31" x14ac:dyDescent="0.25">
      <c r="A41" s="1">
        <v>41649</v>
      </c>
      <c r="D41">
        <v>178589557.40226701</v>
      </c>
      <c r="E41" s="3">
        <f t="shared" si="0"/>
        <v>0</v>
      </c>
      <c r="G41">
        <v>138768544.075647</v>
      </c>
      <c r="H41" s="3">
        <f t="shared" si="1"/>
        <v>0</v>
      </c>
      <c r="J41">
        <v>124825068.033528</v>
      </c>
      <c r="K41" s="3">
        <f t="shared" si="2"/>
        <v>0</v>
      </c>
      <c r="M41">
        <v>111658859.81691501</v>
      </c>
      <c r="N41" s="3">
        <f t="shared" si="3"/>
        <v>0</v>
      </c>
      <c r="P41">
        <v>99739165.837068707</v>
      </c>
      <c r="Q41" s="3">
        <f t="shared" si="4"/>
        <v>0</v>
      </c>
      <c r="S41">
        <v>89828726.706138</v>
      </c>
      <c r="T41" s="3">
        <f t="shared" si="5"/>
        <v>0</v>
      </c>
      <c r="V41">
        <v>106729887.67655601</v>
      </c>
      <c r="W41" s="3">
        <f t="shared" si="6"/>
        <v>0</v>
      </c>
      <c r="Y41">
        <v>66878654.093291797</v>
      </c>
      <c r="Z41" s="3">
        <f t="shared" si="7"/>
        <v>0</v>
      </c>
      <c r="AB41">
        <f t="shared" si="8"/>
        <v>204175210.19301599</v>
      </c>
      <c r="AD41">
        <v>78319703.686235294</v>
      </c>
      <c r="AE41" s="3">
        <f t="shared" si="9"/>
        <v>0</v>
      </c>
    </row>
    <row r="42" spans="1:31" x14ac:dyDescent="0.25">
      <c r="A42" s="1">
        <v>41650</v>
      </c>
      <c r="D42">
        <v>197615521.51311299</v>
      </c>
      <c r="E42" s="3">
        <f t="shared" si="0"/>
        <v>0</v>
      </c>
      <c r="G42">
        <v>156948432.67885801</v>
      </c>
      <c r="H42" s="3">
        <f t="shared" si="1"/>
        <v>0</v>
      </c>
      <c r="J42">
        <v>142017437.98531201</v>
      </c>
      <c r="K42" s="3">
        <f t="shared" si="2"/>
        <v>0</v>
      </c>
      <c r="M42">
        <v>128367167.846599</v>
      </c>
      <c r="N42" s="3">
        <f t="shared" si="3"/>
        <v>0</v>
      </c>
      <c r="P42">
        <v>115683083.766828</v>
      </c>
      <c r="Q42" s="3">
        <f t="shared" si="4"/>
        <v>0</v>
      </c>
      <c r="S42">
        <v>103797451.33585399</v>
      </c>
      <c r="T42" s="3">
        <f t="shared" si="5"/>
        <v>0</v>
      </c>
      <c r="V42">
        <v>120536730.937859</v>
      </c>
      <c r="W42" s="3">
        <f t="shared" si="6"/>
        <v>0</v>
      </c>
      <c r="Y42">
        <v>74523363.902627498</v>
      </c>
      <c r="Z42" s="3">
        <f t="shared" si="7"/>
        <v>0</v>
      </c>
      <c r="AB42">
        <f t="shared" si="8"/>
        <v>204175210.19301599</v>
      </c>
      <c r="AD42">
        <v>98193517.621521607</v>
      </c>
      <c r="AE42" s="3">
        <f t="shared" si="9"/>
        <v>0</v>
      </c>
    </row>
    <row r="43" spans="1:31" x14ac:dyDescent="0.25">
      <c r="A43" s="1">
        <v>41651</v>
      </c>
      <c r="D43">
        <v>218226150.18609399</v>
      </c>
      <c r="E43" s="3">
        <f t="shared" si="0"/>
        <v>0</v>
      </c>
      <c r="G43">
        <v>178708866.07247001</v>
      </c>
      <c r="H43" s="3">
        <f t="shared" si="1"/>
        <v>0</v>
      </c>
      <c r="J43">
        <v>163189155.62624699</v>
      </c>
      <c r="K43" s="3">
        <f t="shared" si="2"/>
        <v>0</v>
      </c>
      <c r="M43">
        <v>148478411.97847101</v>
      </c>
      <c r="N43" s="3">
        <f t="shared" si="3"/>
        <v>0</v>
      </c>
      <c r="P43">
        <v>134576635.129141</v>
      </c>
      <c r="Q43" s="3">
        <f t="shared" si="4"/>
        <v>0</v>
      </c>
      <c r="S43">
        <v>121763082.412214</v>
      </c>
      <c r="T43" s="3">
        <f t="shared" si="5"/>
        <v>0</v>
      </c>
      <c r="V43">
        <v>138089331.57149601</v>
      </c>
      <c r="W43" s="3">
        <f t="shared" si="6"/>
        <v>0</v>
      </c>
      <c r="Y43">
        <v>86892877.998640493</v>
      </c>
      <c r="Z43" s="3">
        <f t="shared" si="7"/>
        <v>0</v>
      </c>
      <c r="AB43">
        <f t="shared" si="8"/>
        <v>204175210.19301599</v>
      </c>
      <c r="AD43">
        <v>120813687.04742301</v>
      </c>
      <c r="AE43" s="3">
        <f t="shared" si="9"/>
        <v>0</v>
      </c>
    </row>
    <row r="44" spans="1:31" x14ac:dyDescent="0.25">
      <c r="A44" s="1">
        <v>41652</v>
      </c>
      <c r="D44">
        <v>217198147.80904299</v>
      </c>
      <c r="E44" s="3">
        <f t="shared" si="0"/>
        <v>0</v>
      </c>
      <c r="G44">
        <v>178458778.234891</v>
      </c>
      <c r="H44" s="3">
        <f t="shared" si="1"/>
        <v>0</v>
      </c>
      <c r="J44">
        <v>163187769.652266</v>
      </c>
      <c r="K44" s="3">
        <f t="shared" si="2"/>
        <v>0</v>
      </c>
      <c r="M44">
        <v>148664719.64445201</v>
      </c>
      <c r="N44" s="3">
        <f t="shared" si="3"/>
        <v>0</v>
      </c>
      <c r="P44">
        <v>135027060.51397699</v>
      </c>
      <c r="Q44" s="3">
        <f t="shared" si="4"/>
        <v>0</v>
      </c>
      <c r="S44">
        <v>122427601.892923</v>
      </c>
      <c r="T44" s="3">
        <f t="shared" si="5"/>
        <v>0</v>
      </c>
      <c r="V44">
        <v>137445215.030788</v>
      </c>
      <c r="W44" s="3">
        <f t="shared" si="6"/>
        <v>0</v>
      </c>
      <c r="Y44">
        <v>86667514.936812997</v>
      </c>
      <c r="Z44" s="3">
        <f t="shared" si="7"/>
        <v>0</v>
      </c>
      <c r="AB44">
        <f t="shared" si="8"/>
        <v>204175210.19301599</v>
      </c>
      <c r="AD44">
        <v>121381728.093909</v>
      </c>
      <c r="AE44" s="3">
        <f t="shared" si="9"/>
        <v>0</v>
      </c>
    </row>
    <row r="45" spans="1:31" x14ac:dyDescent="0.25">
      <c r="A45" s="1">
        <v>41653</v>
      </c>
      <c r="D45">
        <v>221422463.98895299</v>
      </c>
      <c r="E45" s="3">
        <f t="shared" si="0"/>
        <v>0</v>
      </c>
      <c r="G45">
        <v>184268598.66172799</v>
      </c>
      <c r="H45" s="3">
        <f t="shared" si="1"/>
        <v>0</v>
      </c>
      <c r="J45">
        <v>169490400.213669</v>
      </c>
      <c r="K45" s="3">
        <f t="shared" si="2"/>
        <v>0</v>
      </c>
      <c r="M45">
        <v>155386006.43206099</v>
      </c>
      <c r="N45" s="3">
        <f t="shared" si="3"/>
        <v>0</v>
      </c>
      <c r="P45">
        <v>141955417.31690499</v>
      </c>
      <c r="Q45" s="3">
        <f t="shared" si="4"/>
        <v>0</v>
      </c>
      <c r="S45">
        <v>129357795.41430099</v>
      </c>
      <c r="T45" s="3">
        <f t="shared" si="5"/>
        <v>0</v>
      </c>
      <c r="V45">
        <v>142668243.93117601</v>
      </c>
      <c r="W45" s="3">
        <f t="shared" si="6"/>
        <v>0</v>
      </c>
      <c r="Y45">
        <v>91569706.138642505</v>
      </c>
      <c r="Z45" s="3">
        <f t="shared" si="7"/>
        <v>0</v>
      </c>
      <c r="AB45">
        <f t="shared" si="8"/>
        <v>204175210.19301599</v>
      </c>
      <c r="AD45">
        <v>128041731.69209599</v>
      </c>
      <c r="AE45" s="3">
        <f t="shared" si="9"/>
        <v>0</v>
      </c>
    </row>
    <row r="46" spans="1:31" x14ac:dyDescent="0.25">
      <c r="A46" s="1">
        <v>41654</v>
      </c>
      <c r="D46">
        <v>215258592.72395</v>
      </c>
      <c r="E46" s="3">
        <f t="shared" si="0"/>
        <v>0</v>
      </c>
      <c r="G46">
        <v>177600328.70117101</v>
      </c>
      <c r="H46" s="3">
        <f t="shared" si="1"/>
        <v>0</v>
      </c>
      <c r="J46">
        <v>162799533.89456999</v>
      </c>
      <c r="K46" s="3">
        <f t="shared" si="2"/>
        <v>0</v>
      </c>
      <c r="M46">
        <v>148691139.22145799</v>
      </c>
      <c r="N46" s="3">
        <f t="shared" si="3"/>
        <v>0</v>
      </c>
      <c r="P46">
        <v>135275144.68183401</v>
      </c>
      <c r="Q46" s="3">
        <f t="shared" si="4"/>
        <v>0</v>
      </c>
      <c r="S46">
        <v>122864250.589094</v>
      </c>
      <c r="T46" s="3">
        <f t="shared" si="5"/>
        <v>0</v>
      </c>
      <c r="V46">
        <v>136836897.741954</v>
      </c>
      <c r="W46" s="3">
        <f t="shared" si="6"/>
        <v>0</v>
      </c>
      <c r="Y46">
        <v>87480361.0633149</v>
      </c>
      <c r="Z46" s="3">
        <f t="shared" si="7"/>
        <v>0</v>
      </c>
      <c r="AB46">
        <f t="shared" si="8"/>
        <v>204175210.19301599</v>
      </c>
      <c r="AD46">
        <v>120601922.190174</v>
      </c>
      <c r="AE46" s="3">
        <f t="shared" si="9"/>
        <v>0</v>
      </c>
    </row>
    <row r="47" spans="1:31" x14ac:dyDescent="0.25">
      <c r="A47" s="1">
        <v>41655</v>
      </c>
      <c r="D47">
        <v>216770452.13653001</v>
      </c>
      <c r="E47" s="3">
        <f t="shared" si="0"/>
        <v>0</v>
      </c>
      <c r="G47">
        <v>177387506.06778201</v>
      </c>
      <c r="H47" s="3">
        <f t="shared" si="1"/>
        <v>0</v>
      </c>
      <c r="J47">
        <v>161948252.57083699</v>
      </c>
      <c r="K47" s="3">
        <f t="shared" si="2"/>
        <v>0</v>
      </c>
      <c r="M47">
        <v>147269707.22949201</v>
      </c>
      <c r="N47" s="3">
        <f t="shared" si="3"/>
        <v>0</v>
      </c>
      <c r="P47">
        <v>133351870.04374599</v>
      </c>
      <c r="Q47" s="3">
        <f t="shared" si="4"/>
        <v>0</v>
      </c>
      <c r="S47">
        <v>120223828.623657</v>
      </c>
      <c r="T47" s="3">
        <f t="shared" si="5"/>
        <v>0</v>
      </c>
      <c r="V47">
        <v>137234184.79646301</v>
      </c>
      <c r="W47" s="3">
        <f t="shared" si="6"/>
        <v>0</v>
      </c>
      <c r="Y47">
        <v>84877744.607876495</v>
      </c>
      <c r="Z47" s="3">
        <f t="shared" si="7"/>
        <v>0</v>
      </c>
      <c r="AB47">
        <f t="shared" si="8"/>
        <v>204175210.19301599</v>
      </c>
      <c r="AD47">
        <v>118732551.18703</v>
      </c>
      <c r="AE47" s="3">
        <f t="shared" si="9"/>
        <v>0</v>
      </c>
    </row>
    <row r="48" spans="1:31" x14ac:dyDescent="0.25">
      <c r="A48" s="1">
        <v>41656</v>
      </c>
      <c r="D48">
        <v>228414635.88671699</v>
      </c>
      <c r="E48" s="3">
        <f t="shared" si="0"/>
        <v>0</v>
      </c>
      <c r="G48">
        <v>192643215.937314</v>
      </c>
      <c r="H48" s="3">
        <f t="shared" si="1"/>
        <v>0</v>
      </c>
      <c r="J48">
        <v>178636450.13700199</v>
      </c>
      <c r="K48" s="3">
        <f t="shared" si="2"/>
        <v>0</v>
      </c>
      <c r="M48">
        <v>165290911.38216901</v>
      </c>
      <c r="N48" s="3">
        <f t="shared" si="3"/>
        <v>0</v>
      </c>
      <c r="P48">
        <v>152606599.67281601</v>
      </c>
      <c r="Q48" s="3">
        <f t="shared" si="4"/>
        <v>0</v>
      </c>
      <c r="S48">
        <v>140583515.00894201</v>
      </c>
      <c r="T48" s="3">
        <f t="shared" si="5"/>
        <v>0</v>
      </c>
      <c r="V48">
        <v>151664309.140753</v>
      </c>
      <c r="W48" s="3">
        <f t="shared" si="6"/>
        <v>0</v>
      </c>
      <c r="Y48">
        <v>103826770.343806</v>
      </c>
      <c r="Z48" s="3">
        <f t="shared" si="7"/>
        <v>0</v>
      </c>
      <c r="AB48">
        <f t="shared" si="8"/>
        <v>204175210.19301599</v>
      </c>
      <c r="AD48">
        <v>137158303.38251999</v>
      </c>
      <c r="AE48" s="3">
        <f t="shared" si="9"/>
        <v>0</v>
      </c>
    </row>
    <row r="49" spans="1:31" x14ac:dyDescent="0.25">
      <c r="A49" s="1">
        <v>41657</v>
      </c>
      <c r="D49">
        <v>212045511.687592</v>
      </c>
      <c r="E49" s="3">
        <f t="shared" si="0"/>
        <v>0</v>
      </c>
      <c r="G49">
        <v>168943071.38415501</v>
      </c>
      <c r="H49" s="3">
        <f t="shared" si="1"/>
        <v>0</v>
      </c>
      <c r="J49">
        <v>152549521.54940099</v>
      </c>
      <c r="K49" s="3">
        <f t="shared" si="2"/>
        <v>0</v>
      </c>
      <c r="M49">
        <v>137387726.02130899</v>
      </c>
      <c r="N49" s="3">
        <f t="shared" si="3"/>
        <v>0</v>
      </c>
      <c r="P49">
        <v>123575388.551303</v>
      </c>
      <c r="Q49" s="3">
        <f t="shared" si="4"/>
        <v>0</v>
      </c>
      <c r="S49">
        <v>111048389.972886</v>
      </c>
      <c r="T49" s="3">
        <f t="shared" si="5"/>
        <v>0</v>
      </c>
      <c r="V49">
        <v>129192984.298915</v>
      </c>
      <c r="W49" s="3">
        <f t="shared" si="6"/>
        <v>0</v>
      </c>
      <c r="Y49">
        <v>79118716.9998326</v>
      </c>
      <c r="Z49" s="3">
        <f t="shared" si="7"/>
        <v>0</v>
      </c>
      <c r="AB49">
        <f t="shared" si="8"/>
        <v>204175210.19301599</v>
      </c>
      <c r="AD49">
        <v>111093138.807639</v>
      </c>
      <c r="AE49" s="3">
        <f t="shared" si="9"/>
        <v>0</v>
      </c>
    </row>
    <row r="50" spans="1:31" x14ac:dyDescent="0.25">
      <c r="A50" s="1">
        <v>41658</v>
      </c>
      <c r="D50">
        <v>222236296.55267999</v>
      </c>
      <c r="E50" s="3">
        <f t="shared" si="0"/>
        <v>0</v>
      </c>
      <c r="G50">
        <v>183216263.52100801</v>
      </c>
      <c r="H50" s="3">
        <f t="shared" si="1"/>
        <v>0</v>
      </c>
      <c r="J50">
        <v>168321981.71037</v>
      </c>
      <c r="K50" s="3">
        <f t="shared" si="2"/>
        <v>0</v>
      </c>
      <c r="M50">
        <v>154339489.549997</v>
      </c>
      <c r="N50" s="3">
        <f t="shared" si="3"/>
        <v>0</v>
      </c>
      <c r="P50">
        <v>141115022.96636501</v>
      </c>
      <c r="Q50" s="3">
        <f t="shared" si="4"/>
        <v>0</v>
      </c>
      <c r="S50">
        <v>128647417.59782401</v>
      </c>
      <c r="T50" s="3">
        <f t="shared" si="5"/>
        <v>0</v>
      </c>
      <c r="V50">
        <v>143092018.60347101</v>
      </c>
      <c r="W50" s="3">
        <f t="shared" si="6"/>
        <v>0</v>
      </c>
      <c r="Y50">
        <v>93598049.638087198</v>
      </c>
      <c r="Z50" s="3">
        <f t="shared" si="7"/>
        <v>0</v>
      </c>
      <c r="AB50">
        <f t="shared" si="8"/>
        <v>204175210.19301599</v>
      </c>
      <c r="AD50">
        <v>127361290.82586899</v>
      </c>
      <c r="AE50" s="3">
        <f t="shared" si="9"/>
        <v>0</v>
      </c>
    </row>
    <row r="51" spans="1:31" x14ac:dyDescent="0.25">
      <c r="A51" s="1">
        <v>41659</v>
      </c>
      <c r="D51">
        <v>216537312.93043101</v>
      </c>
      <c r="E51" s="3">
        <f t="shared" si="0"/>
        <v>0</v>
      </c>
      <c r="G51">
        <v>172786026.49773499</v>
      </c>
      <c r="H51" s="3">
        <f t="shared" si="1"/>
        <v>0</v>
      </c>
      <c r="J51">
        <v>156285841.136336</v>
      </c>
      <c r="K51" s="3">
        <f t="shared" si="2"/>
        <v>0</v>
      </c>
      <c r="M51">
        <v>140716185.07142299</v>
      </c>
      <c r="N51" s="3">
        <f t="shared" si="3"/>
        <v>0</v>
      </c>
      <c r="P51">
        <v>126100019.653814</v>
      </c>
      <c r="Q51" s="3">
        <f t="shared" si="4"/>
        <v>0</v>
      </c>
      <c r="S51">
        <v>112849892.804756</v>
      </c>
      <c r="T51" s="3">
        <f t="shared" si="5"/>
        <v>0</v>
      </c>
      <c r="V51">
        <v>133186634.908214</v>
      </c>
      <c r="W51" s="3">
        <f t="shared" si="6"/>
        <v>0</v>
      </c>
      <c r="Y51">
        <v>80102757.169931203</v>
      </c>
      <c r="Z51" s="3">
        <f t="shared" si="7"/>
        <v>0</v>
      </c>
      <c r="AB51">
        <f t="shared" si="8"/>
        <v>204175210.19301599</v>
      </c>
      <c r="AD51">
        <v>113080266.594717</v>
      </c>
      <c r="AE51" s="3">
        <f t="shared" si="9"/>
        <v>0</v>
      </c>
    </row>
    <row r="52" spans="1:31" x14ac:dyDescent="0.25">
      <c r="A52" s="1">
        <v>41660</v>
      </c>
      <c r="D52">
        <v>211694304.08862099</v>
      </c>
      <c r="E52" s="3">
        <f t="shared" si="0"/>
        <v>0</v>
      </c>
      <c r="G52">
        <v>163369752.86469099</v>
      </c>
      <c r="H52" s="3">
        <f t="shared" si="1"/>
        <v>0</v>
      </c>
      <c r="J52">
        <v>144799777.61453101</v>
      </c>
      <c r="K52" s="3">
        <f t="shared" si="2"/>
        <v>0</v>
      </c>
      <c r="M52">
        <v>127303993.327774</v>
      </c>
      <c r="N52" s="3">
        <f t="shared" si="3"/>
        <v>0</v>
      </c>
      <c r="P52">
        <v>111091853.60279</v>
      </c>
      <c r="Q52" s="3">
        <f t="shared" si="4"/>
        <v>0</v>
      </c>
      <c r="S52">
        <v>97209827.2052169</v>
      </c>
      <c r="T52" s="3">
        <f t="shared" si="5"/>
        <v>0</v>
      </c>
      <c r="V52">
        <v>123299938.419475</v>
      </c>
      <c r="W52" s="3">
        <f t="shared" si="6"/>
        <v>0</v>
      </c>
      <c r="Y52">
        <v>67354115.461245999</v>
      </c>
      <c r="Z52" s="3">
        <f t="shared" si="7"/>
        <v>0</v>
      </c>
      <c r="AB52">
        <f t="shared" si="8"/>
        <v>204175210.19301599</v>
      </c>
      <c r="AD52">
        <v>100019310.546176</v>
      </c>
      <c r="AE52" s="3">
        <f t="shared" si="9"/>
        <v>0</v>
      </c>
    </row>
    <row r="53" spans="1:31" x14ac:dyDescent="0.25">
      <c r="A53" s="1">
        <v>41661</v>
      </c>
      <c r="D53">
        <v>233607419.137427</v>
      </c>
      <c r="E53" s="3">
        <f t="shared" si="0"/>
        <v>0</v>
      </c>
      <c r="G53">
        <v>196245461.43187299</v>
      </c>
      <c r="H53" s="3">
        <f t="shared" si="1"/>
        <v>0</v>
      </c>
      <c r="J53">
        <v>180859756.29680499</v>
      </c>
      <c r="K53" s="3">
        <f t="shared" si="2"/>
        <v>0</v>
      </c>
      <c r="M53">
        <v>166144450.38683701</v>
      </c>
      <c r="N53" s="3">
        <f t="shared" si="3"/>
        <v>0</v>
      </c>
      <c r="P53">
        <v>152099543.701967</v>
      </c>
      <c r="Q53" s="3">
        <f t="shared" si="4"/>
        <v>0</v>
      </c>
      <c r="S53">
        <v>138725036.24219599</v>
      </c>
      <c r="T53" s="3">
        <f t="shared" si="5"/>
        <v>0</v>
      </c>
      <c r="V53">
        <v>152968105.476432</v>
      </c>
      <c r="W53" s="3">
        <f t="shared" si="6"/>
        <v>0</v>
      </c>
      <c r="Y53">
        <v>98528567.269001499</v>
      </c>
      <c r="Z53" s="3">
        <f t="shared" si="7"/>
        <v>0</v>
      </c>
      <c r="AB53">
        <f t="shared" si="8"/>
        <v>204175210.19301599</v>
      </c>
      <c r="AD53">
        <v>140430723.30040601</v>
      </c>
      <c r="AE53" s="3">
        <f t="shared" si="9"/>
        <v>0</v>
      </c>
    </row>
    <row r="54" spans="1:31" x14ac:dyDescent="0.25">
      <c r="A54" s="1">
        <v>41662</v>
      </c>
      <c r="D54">
        <v>239848811.59987599</v>
      </c>
      <c r="E54" s="3">
        <f t="shared" si="0"/>
        <v>0</v>
      </c>
      <c r="G54">
        <v>204175210.19301599</v>
      </c>
      <c r="H54" s="3">
        <f t="shared" si="1"/>
        <v>0</v>
      </c>
      <c r="J54">
        <v>189852692.987519</v>
      </c>
      <c r="K54" s="3">
        <f t="shared" si="2"/>
        <v>0</v>
      </c>
      <c r="M54">
        <v>176197698.48654801</v>
      </c>
      <c r="N54" s="3">
        <f t="shared" si="3"/>
        <v>0</v>
      </c>
      <c r="P54">
        <v>163210226.69010001</v>
      </c>
      <c r="Q54" s="3">
        <f t="shared" si="4"/>
        <v>0</v>
      </c>
      <c r="S54">
        <v>150911441.941818</v>
      </c>
      <c r="T54" s="3">
        <f t="shared" si="5"/>
        <v>0</v>
      </c>
      <c r="V54">
        <v>160598373.56161401</v>
      </c>
      <c r="W54" s="3">
        <f t="shared" si="6"/>
        <v>0</v>
      </c>
      <c r="Y54">
        <v>111984707.962152</v>
      </c>
      <c r="Z54" s="3">
        <f t="shared" si="7"/>
        <v>0</v>
      </c>
      <c r="AB54">
        <f t="shared" si="8"/>
        <v>204175210.19301599</v>
      </c>
      <c r="AD54">
        <v>150750920.42495</v>
      </c>
      <c r="AE54" s="3">
        <f t="shared" si="9"/>
        <v>0</v>
      </c>
    </row>
    <row r="55" spans="1:31" x14ac:dyDescent="0.25">
      <c r="A55" s="1">
        <v>41663</v>
      </c>
      <c r="D55">
        <v>220719712.932601</v>
      </c>
      <c r="E55" s="3">
        <f t="shared" si="0"/>
        <v>0</v>
      </c>
      <c r="G55">
        <v>180044432.845213</v>
      </c>
      <c r="H55" s="3">
        <f t="shared" si="1"/>
        <v>0</v>
      </c>
      <c r="J55">
        <v>163974482.596558</v>
      </c>
      <c r="K55" s="3">
        <f t="shared" si="2"/>
        <v>0</v>
      </c>
      <c r="M55">
        <v>148713576.17241001</v>
      </c>
      <c r="N55" s="3">
        <f t="shared" si="3"/>
        <v>0</v>
      </c>
      <c r="P55">
        <v>134261713.572768</v>
      </c>
      <c r="Q55" s="3">
        <f t="shared" si="4"/>
        <v>0</v>
      </c>
      <c r="S55">
        <v>121193200.81703299</v>
      </c>
      <c r="T55" s="3">
        <f t="shared" si="5"/>
        <v>0</v>
      </c>
      <c r="V55">
        <v>137728687.234759</v>
      </c>
      <c r="W55" s="3">
        <f t="shared" si="6"/>
        <v>0</v>
      </c>
      <c r="Y55">
        <v>86059914.919925302</v>
      </c>
      <c r="Z55" s="3">
        <f t="shared" si="7"/>
        <v>0</v>
      </c>
      <c r="AB55">
        <f t="shared" si="8"/>
        <v>204175210.19301599</v>
      </c>
      <c r="AD55">
        <v>122646236.83984099</v>
      </c>
      <c r="AE55" s="3">
        <f t="shared" si="9"/>
        <v>0</v>
      </c>
    </row>
    <row r="56" spans="1:31" x14ac:dyDescent="0.25">
      <c r="A56" s="1">
        <v>41664</v>
      </c>
      <c r="D56">
        <v>220170087.44773</v>
      </c>
      <c r="E56" s="3">
        <f t="shared" si="0"/>
        <v>0</v>
      </c>
      <c r="G56">
        <v>178877994.232447</v>
      </c>
      <c r="H56" s="3">
        <f t="shared" si="1"/>
        <v>0</v>
      </c>
      <c r="J56">
        <v>162942705.54752299</v>
      </c>
      <c r="K56" s="3">
        <f t="shared" si="2"/>
        <v>0</v>
      </c>
      <c r="M56">
        <v>147924673.53821301</v>
      </c>
      <c r="N56" s="3">
        <f t="shared" si="3"/>
        <v>0</v>
      </c>
      <c r="P56">
        <v>133901088.709627</v>
      </c>
      <c r="Q56" s="3">
        <f t="shared" si="4"/>
        <v>0</v>
      </c>
      <c r="S56">
        <v>121235414.41972201</v>
      </c>
      <c r="T56" s="3">
        <f t="shared" si="5"/>
        <v>0</v>
      </c>
      <c r="V56">
        <v>138331830.00214601</v>
      </c>
      <c r="W56" s="3">
        <f t="shared" si="6"/>
        <v>0</v>
      </c>
      <c r="Y56">
        <v>88594497.673208505</v>
      </c>
      <c r="Z56" s="3">
        <f t="shared" si="7"/>
        <v>0</v>
      </c>
      <c r="AB56">
        <f t="shared" si="8"/>
        <v>204175210.19301599</v>
      </c>
      <c r="AD56">
        <v>120533037.61248399</v>
      </c>
      <c r="AE56" s="3">
        <f t="shared" si="9"/>
        <v>0</v>
      </c>
    </row>
    <row r="57" spans="1:31" x14ac:dyDescent="0.25">
      <c r="A57" s="1">
        <v>41665</v>
      </c>
      <c r="D57">
        <v>205905812.05379701</v>
      </c>
      <c r="E57" s="3">
        <f t="shared" si="0"/>
        <v>0</v>
      </c>
      <c r="G57">
        <v>166995026.54846999</v>
      </c>
      <c r="H57" s="3">
        <f t="shared" si="1"/>
        <v>0</v>
      </c>
      <c r="J57">
        <v>152072204.23361099</v>
      </c>
      <c r="K57" s="3">
        <f t="shared" si="2"/>
        <v>0</v>
      </c>
      <c r="M57">
        <v>137939228.502763</v>
      </c>
      <c r="N57" s="3">
        <f t="shared" si="3"/>
        <v>0</v>
      </c>
      <c r="P57">
        <v>124653858.872587</v>
      </c>
      <c r="Q57" s="3">
        <f t="shared" si="4"/>
        <v>0</v>
      </c>
      <c r="S57">
        <v>112360020.43612</v>
      </c>
      <c r="T57" s="3">
        <f t="shared" si="5"/>
        <v>0</v>
      </c>
      <c r="V57">
        <v>127648634.79421601</v>
      </c>
      <c r="W57" s="3">
        <f t="shared" si="6"/>
        <v>0</v>
      </c>
      <c r="Y57">
        <v>80070311.873613805</v>
      </c>
      <c r="Z57" s="3">
        <f t="shared" si="7"/>
        <v>0</v>
      </c>
      <c r="AB57">
        <f t="shared" si="8"/>
        <v>204175210.19301599</v>
      </c>
      <c r="AD57">
        <v>109165316.79956999</v>
      </c>
      <c r="AE57" s="3">
        <f t="shared" si="9"/>
        <v>0</v>
      </c>
    </row>
    <row r="58" spans="1:31" x14ac:dyDescent="0.25">
      <c r="A58" s="1">
        <v>41666</v>
      </c>
      <c r="D58">
        <v>187181605.305776</v>
      </c>
      <c r="E58" s="3">
        <f t="shared" si="0"/>
        <v>0</v>
      </c>
      <c r="G58">
        <v>147885086.92365399</v>
      </c>
      <c r="H58" s="3">
        <f t="shared" si="1"/>
        <v>0</v>
      </c>
      <c r="J58">
        <v>135101352.83367601</v>
      </c>
      <c r="K58" s="3">
        <f t="shared" si="2"/>
        <v>0</v>
      </c>
      <c r="M58">
        <v>123498851.82338101</v>
      </c>
      <c r="N58" s="3">
        <f t="shared" si="3"/>
        <v>0</v>
      </c>
      <c r="P58">
        <v>113074742.0721</v>
      </c>
      <c r="Q58" s="3">
        <f t="shared" si="4"/>
        <v>0</v>
      </c>
      <c r="S58">
        <v>104087247.927807</v>
      </c>
      <c r="T58" s="3">
        <f t="shared" si="5"/>
        <v>0</v>
      </c>
      <c r="V58">
        <v>114887742.273453</v>
      </c>
      <c r="W58" s="3">
        <f t="shared" si="6"/>
        <v>0</v>
      </c>
      <c r="Y58">
        <v>79773993.376190498</v>
      </c>
      <c r="Z58" s="3">
        <f t="shared" si="7"/>
        <v>0</v>
      </c>
      <c r="AB58">
        <f t="shared" si="8"/>
        <v>204175210.19301599</v>
      </c>
      <c r="AD58">
        <v>97902142.101527795</v>
      </c>
      <c r="AE58" s="3">
        <f t="shared" si="9"/>
        <v>0</v>
      </c>
    </row>
    <row r="59" spans="1:31" x14ac:dyDescent="0.25">
      <c r="A59" s="1">
        <v>41667</v>
      </c>
      <c r="D59">
        <v>189023183.60937101</v>
      </c>
      <c r="E59" s="3">
        <f t="shared" si="0"/>
        <v>0</v>
      </c>
      <c r="G59">
        <v>155102816.10740501</v>
      </c>
      <c r="H59" s="3">
        <f t="shared" si="1"/>
        <v>0</v>
      </c>
      <c r="J59">
        <v>142737785.67706901</v>
      </c>
      <c r="K59" s="3">
        <f t="shared" si="2"/>
        <v>0</v>
      </c>
      <c r="M59">
        <v>131182793.210899</v>
      </c>
      <c r="N59" s="3">
        <f t="shared" si="3"/>
        <v>0</v>
      </c>
      <c r="P59">
        <v>120600456.722031</v>
      </c>
      <c r="Q59" s="3">
        <f t="shared" si="4"/>
        <v>0</v>
      </c>
      <c r="S59">
        <v>111083430.541453</v>
      </c>
      <c r="T59" s="3">
        <f t="shared" si="5"/>
        <v>0</v>
      </c>
      <c r="V59">
        <v>122373758.057197</v>
      </c>
      <c r="W59" s="3">
        <f t="shared" si="6"/>
        <v>0</v>
      </c>
      <c r="Y59">
        <v>87066003.439075693</v>
      </c>
      <c r="Z59" s="3">
        <f t="shared" si="7"/>
        <v>0</v>
      </c>
      <c r="AB59">
        <f t="shared" si="8"/>
        <v>204175210.19301599</v>
      </c>
      <c r="AD59">
        <v>104770802.604537</v>
      </c>
      <c r="AE59" s="3">
        <f t="shared" si="9"/>
        <v>0</v>
      </c>
    </row>
    <row r="60" spans="1:31" x14ac:dyDescent="0.25">
      <c r="A60" s="1">
        <v>41668</v>
      </c>
      <c r="D60">
        <v>216448861.033207</v>
      </c>
      <c r="E60" s="3">
        <f t="shared" si="0"/>
        <v>0</v>
      </c>
      <c r="G60">
        <v>176020408.68736899</v>
      </c>
      <c r="H60" s="3">
        <f t="shared" si="1"/>
        <v>0</v>
      </c>
      <c r="J60">
        <v>161965813.303247</v>
      </c>
      <c r="K60" s="3">
        <f t="shared" si="2"/>
        <v>0</v>
      </c>
      <c r="M60">
        <v>149819053.35284099</v>
      </c>
      <c r="N60" s="3">
        <f t="shared" si="3"/>
        <v>0</v>
      </c>
      <c r="P60">
        <v>138601160.958289</v>
      </c>
      <c r="Q60" s="3">
        <f t="shared" si="4"/>
        <v>0</v>
      </c>
      <c r="S60">
        <v>128505637.125808</v>
      </c>
      <c r="T60" s="3">
        <f t="shared" si="5"/>
        <v>0</v>
      </c>
      <c r="V60">
        <v>137446931.51055399</v>
      </c>
      <c r="W60" s="3">
        <f t="shared" si="6"/>
        <v>0</v>
      </c>
      <c r="Y60">
        <v>98762729.640921995</v>
      </c>
      <c r="Z60" s="3">
        <f t="shared" si="7"/>
        <v>0</v>
      </c>
      <c r="AB60">
        <f t="shared" si="8"/>
        <v>204175210.19301599</v>
      </c>
      <c r="AD60">
        <v>126203740.460806</v>
      </c>
      <c r="AE60" s="3">
        <f t="shared" si="9"/>
        <v>0</v>
      </c>
    </row>
    <row r="61" spans="1:31" x14ac:dyDescent="0.25">
      <c r="A61" s="1">
        <v>41669</v>
      </c>
      <c r="D61">
        <v>204961931.12366301</v>
      </c>
      <c r="E61" s="3">
        <f t="shared" si="0"/>
        <v>0</v>
      </c>
      <c r="G61">
        <v>165607220.98543799</v>
      </c>
      <c r="H61" s="3">
        <f t="shared" si="1"/>
        <v>0</v>
      </c>
      <c r="J61">
        <v>152303516.75074801</v>
      </c>
      <c r="K61" s="3">
        <f t="shared" si="2"/>
        <v>0</v>
      </c>
      <c r="M61">
        <v>140042451.074036</v>
      </c>
      <c r="N61" s="3">
        <f t="shared" si="3"/>
        <v>0</v>
      </c>
      <c r="P61">
        <v>128746727.502231</v>
      </c>
      <c r="Q61" s="3">
        <f t="shared" si="4"/>
        <v>0</v>
      </c>
      <c r="S61">
        <v>118941385.689704</v>
      </c>
      <c r="T61" s="3">
        <f t="shared" si="5"/>
        <v>0</v>
      </c>
      <c r="V61">
        <v>129892427.76672401</v>
      </c>
      <c r="W61" s="3">
        <f t="shared" si="6"/>
        <v>0</v>
      </c>
      <c r="Y61">
        <v>93358835.123790294</v>
      </c>
      <c r="Z61" s="3">
        <f t="shared" si="7"/>
        <v>0</v>
      </c>
      <c r="AB61">
        <f t="shared" si="8"/>
        <v>204175210.19301599</v>
      </c>
      <c r="AD61">
        <v>116026323.707421</v>
      </c>
      <c r="AE61" s="3">
        <f t="shared" si="9"/>
        <v>0</v>
      </c>
    </row>
    <row r="62" spans="1:31" x14ac:dyDescent="0.25">
      <c r="A62" s="1">
        <v>41670</v>
      </c>
      <c r="D62">
        <v>208704090.30187801</v>
      </c>
      <c r="E62" s="3">
        <f t="shared" si="0"/>
        <v>0</v>
      </c>
      <c r="G62">
        <v>167824825.924207</v>
      </c>
      <c r="H62" s="3">
        <f t="shared" si="1"/>
        <v>0</v>
      </c>
      <c r="J62">
        <v>153698620.505162</v>
      </c>
      <c r="K62" s="3">
        <f t="shared" si="2"/>
        <v>0</v>
      </c>
      <c r="M62">
        <v>140526972.768543</v>
      </c>
      <c r="N62" s="3">
        <f t="shared" si="3"/>
        <v>0</v>
      </c>
      <c r="P62">
        <v>128316528.676836</v>
      </c>
      <c r="Q62" s="3">
        <f t="shared" si="4"/>
        <v>0</v>
      </c>
      <c r="S62">
        <v>116919126.713551</v>
      </c>
      <c r="T62" s="3">
        <f t="shared" si="5"/>
        <v>0</v>
      </c>
      <c r="V62">
        <v>131157442.146329</v>
      </c>
      <c r="W62" s="3">
        <f t="shared" si="6"/>
        <v>0</v>
      </c>
      <c r="Y62">
        <v>86495634.792948797</v>
      </c>
      <c r="Z62" s="3">
        <f t="shared" si="7"/>
        <v>0</v>
      </c>
      <c r="AB62">
        <f t="shared" si="8"/>
        <v>204175210.19301599</v>
      </c>
      <c r="AD62">
        <v>116551037.397333</v>
      </c>
      <c r="AE62" s="3">
        <f t="shared" si="9"/>
        <v>0</v>
      </c>
    </row>
    <row r="63" spans="1:31" x14ac:dyDescent="0.25">
      <c r="A63" s="1">
        <v>41671</v>
      </c>
      <c r="B63">
        <v>80760360</v>
      </c>
      <c r="D63">
        <v>177641051.66057399</v>
      </c>
      <c r="E63" s="3">
        <f t="shared" si="0"/>
        <v>1.1996069812043184</v>
      </c>
      <c r="G63">
        <v>132877839.892465</v>
      </c>
      <c r="H63" s="3">
        <f t="shared" si="1"/>
        <v>0.64533491297543744</v>
      </c>
      <c r="J63">
        <v>117266197.291596</v>
      </c>
      <c r="K63" s="3">
        <f t="shared" si="2"/>
        <v>0.45202667857840151</v>
      </c>
      <c r="M63">
        <v>103601639.71129601</v>
      </c>
      <c r="N63" s="3">
        <f t="shared" si="3"/>
        <v>0.28282785900528434</v>
      </c>
      <c r="P63">
        <v>92496955.145276502</v>
      </c>
      <c r="Q63" s="3">
        <f t="shared" si="4"/>
        <v>0.14532618657564803</v>
      </c>
      <c r="S63">
        <v>83709230.332270995</v>
      </c>
      <c r="T63" s="3">
        <f t="shared" si="5"/>
        <v>3.651383342361271E-2</v>
      </c>
      <c r="V63">
        <v>99019877.568969503</v>
      </c>
      <c r="W63" s="3">
        <f t="shared" si="6"/>
        <v>0.22609504921683735</v>
      </c>
      <c r="Y63">
        <v>62652092.078708597</v>
      </c>
      <c r="Z63" s="3">
        <f t="shared" si="7"/>
        <v>-0.22422222884211268</v>
      </c>
      <c r="AB63">
        <f t="shared" si="8"/>
        <v>0</v>
      </c>
      <c r="AD63">
        <v>75844510.879147798</v>
      </c>
      <c r="AE63" s="3">
        <f t="shared" si="9"/>
        <v>-6.0869579096133331E-2</v>
      </c>
    </row>
    <row r="64" spans="1:31" x14ac:dyDescent="0.25">
      <c r="A64" s="1">
        <v>41672</v>
      </c>
      <c r="B64">
        <v>96339320</v>
      </c>
      <c r="D64">
        <v>175143966.31130499</v>
      </c>
      <c r="E64" s="3">
        <f t="shared" si="0"/>
        <v>0.81799047690294047</v>
      </c>
      <c r="G64">
        <v>132343796.546269</v>
      </c>
      <c r="H64" s="3">
        <f t="shared" si="1"/>
        <v>0.37372566617938552</v>
      </c>
      <c r="J64">
        <v>117488275.808337</v>
      </c>
      <c r="K64" s="3">
        <f t="shared" si="2"/>
        <v>0.21952569115431791</v>
      </c>
      <c r="M64">
        <v>103758788.44112299</v>
      </c>
      <c r="N64" s="3">
        <f t="shared" si="3"/>
        <v>7.7013917485850986E-2</v>
      </c>
      <c r="P64">
        <v>92470853.894924998</v>
      </c>
      <c r="Q64" s="3">
        <f t="shared" si="4"/>
        <v>-4.0154592175603916E-2</v>
      </c>
      <c r="S64">
        <v>82562136.595376998</v>
      </c>
      <c r="T64" s="3">
        <f t="shared" si="5"/>
        <v>-0.1430068574765008</v>
      </c>
      <c r="V64">
        <v>100570196.31466199</v>
      </c>
      <c r="W64" s="3">
        <f t="shared" si="6"/>
        <v>4.391640209482478E-2</v>
      </c>
      <c r="Y64">
        <v>61028870.033713497</v>
      </c>
      <c r="Z64" s="3">
        <f t="shared" si="7"/>
        <v>-0.36652168570721178</v>
      </c>
      <c r="AB64">
        <f t="shared" si="8"/>
        <v>0</v>
      </c>
      <c r="AD64">
        <v>72136486.806341201</v>
      </c>
      <c r="AE64" s="3">
        <f t="shared" si="9"/>
        <v>-0.2512248705269956</v>
      </c>
    </row>
    <row r="65" spans="1:31" x14ac:dyDescent="0.25">
      <c r="A65" s="1">
        <v>41673</v>
      </c>
      <c r="B65">
        <v>88348040</v>
      </c>
      <c r="D65">
        <v>179163010.01872101</v>
      </c>
      <c r="E65" s="3">
        <f t="shared" si="0"/>
        <v>1.0279228607530062</v>
      </c>
      <c r="G65">
        <v>133802872.49619401</v>
      </c>
      <c r="H65" s="3">
        <f t="shared" si="1"/>
        <v>0.5144973504357766</v>
      </c>
      <c r="J65">
        <v>117737398.18802799</v>
      </c>
      <c r="K65" s="3">
        <f t="shared" si="2"/>
        <v>0.33265433152821494</v>
      </c>
      <c r="M65">
        <v>102751682.54196601</v>
      </c>
      <c r="N65" s="3">
        <f t="shared" si="3"/>
        <v>0.16303296079874557</v>
      </c>
      <c r="P65">
        <v>89556767.086846694</v>
      </c>
      <c r="Q65" s="3">
        <f t="shared" si="4"/>
        <v>1.3681425041763172E-2</v>
      </c>
      <c r="S65">
        <v>78530160.045525894</v>
      </c>
      <c r="T65" s="3">
        <f t="shared" si="5"/>
        <v>-0.11112730915676348</v>
      </c>
      <c r="V65">
        <v>100516976.816594</v>
      </c>
      <c r="W65" s="3">
        <f t="shared" si="6"/>
        <v>0.13773861668684448</v>
      </c>
      <c r="Y65">
        <v>56422292.291342899</v>
      </c>
      <c r="Z65" s="3">
        <f t="shared" si="7"/>
        <v>-0.36136339536968903</v>
      </c>
      <c r="AB65">
        <f t="shared" si="8"/>
        <v>0</v>
      </c>
      <c r="AD65">
        <v>70745488.578421205</v>
      </c>
      <c r="AE65" s="3">
        <f t="shared" si="9"/>
        <v>-0.1992409952906572</v>
      </c>
    </row>
    <row r="66" spans="1:31" x14ac:dyDescent="0.25">
      <c r="A66" s="1">
        <v>41674</v>
      </c>
      <c r="B66">
        <v>63042320</v>
      </c>
      <c r="D66">
        <v>179001501.88119301</v>
      </c>
      <c r="E66" s="3">
        <f t="shared" si="0"/>
        <v>1.8393863341512973</v>
      </c>
      <c r="G66">
        <v>136888095.56400901</v>
      </c>
      <c r="H66" s="3">
        <f t="shared" si="1"/>
        <v>1.1713683056716346</v>
      </c>
      <c r="J66">
        <v>122108018.379016</v>
      </c>
      <c r="K66" s="3">
        <f t="shared" si="2"/>
        <v>0.93692139469194657</v>
      </c>
      <c r="M66">
        <v>108127067.925192</v>
      </c>
      <c r="N66" s="3">
        <f t="shared" si="3"/>
        <v>0.71515051992363221</v>
      </c>
      <c r="P66">
        <v>95237241.949960098</v>
      </c>
      <c r="Q66" s="3">
        <f t="shared" si="4"/>
        <v>0.51068745487095168</v>
      </c>
      <c r="S66">
        <v>84211953.237750202</v>
      </c>
      <c r="T66" s="3">
        <f t="shared" si="5"/>
        <v>0.33580035185491591</v>
      </c>
      <c r="V66">
        <v>104263180.071391</v>
      </c>
      <c r="W66" s="3">
        <f t="shared" si="6"/>
        <v>0.65386013825936296</v>
      </c>
      <c r="Y66">
        <v>61052514.092040204</v>
      </c>
      <c r="Z66" s="3">
        <f t="shared" si="7"/>
        <v>-3.1563018428887077E-2</v>
      </c>
      <c r="AB66">
        <f t="shared" si="8"/>
        <v>0</v>
      </c>
      <c r="AD66">
        <v>74865271.902982995</v>
      </c>
      <c r="AE66" s="3">
        <f t="shared" si="9"/>
        <v>0.18753992402219644</v>
      </c>
    </row>
    <row r="67" spans="1:31" x14ac:dyDescent="0.25">
      <c r="A67" s="1">
        <v>41675</v>
      </c>
      <c r="B67">
        <v>82051880</v>
      </c>
      <c r="D67">
        <v>180055715.49467799</v>
      </c>
      <c r="E67" s="3">
        <f t="shared" si="0"/>
        <v>1.1944130408063531</v>
      </c>
      <c r="G67">
        <v>131680082.042064</v>
      </c>
      <c r="H67" s="3">
        <f t="shared" si="1"/>
        <v>0.60483930462122248</v>
      </c>
      <c r="J67">
        <v>114729385.56660099</v>
      </c>
      <c r="K67" s="3">
        <f t="shared" si="2"/>
        <v>0.39825419681549029</v>
      </c>
      <c r="M67">
        <v>99441072.099163905</v>
      </c>
      <c r="N67" s="3">
        <f t="shared" si="3"/>
        <v>0.21192923427426533</v>
      </c>
      <c r="P67">
        <v>86530259.574373096</v>
      </c>
      <c r="Q67" s="3">
        <f t="shared" si="4"/>
        <v>5.4579853311991097E-2</v>
      </c>
      <c r="S67">
        <v>76222740.028687194</v>
      </c>
      <c r="T67" s="3">
        <f t="shared" si="5"/>
        <v>-7.104212568088393E-2</v>
      </c>
      <c r="V67">
        <v>99668633.880939603</v>
      </c>
      <c r="W67" s="3">
        <f t="shared" si="6"/>
        <v>0.21470262327858428</v>
      </c>
      <c r="Y67">
        <v>55599507.570183903</v>
      </c>
      <c r="Z67" s="3">
        <f t="shared" si="7"/>
        <v>-0.32238593960084883</v>
      </c>
      <c r="AB67">
        <f t="shared" si="8"/>
        <v>0</v>
      </c>
      <c r="AD67">
        <v>68836605.902820095</v>
      </c>
      <c r="AE67" s="3">
        <f t="shared" si="9"/>
        <v>-0.1610599793347807</v>
      </c>
    </row>
    <row r="68" spans="1:31" x14ac:dyDescent="0.25">
      <c r="A68" s="1">
        <v>41676</v>
      </c>
      <c r="B68">
        <v>76845440</v>
      </c>
      <c r="D68">
        <v>174909991.57567301</v>
      </c>
      <c r="E68" s="3">
        <f t="shared" ref="E68:E131" si="10">IF($B68=0,0,(D68-$B68)/$B68)</f>
        <v>1.2761271400836929</v>
      </c>
      <c r="G68">
        <v>133444212.31890801</v>
      </c>
      <c r="H68" s="3">
        <f t="shared" ref="H68:H131" si="11">IF($B68=0,0,(G68-$B68)/$B68)</f>
        <v>0.73652740252262205</v>
      </c>
      <c r="J68">
        <v>118997701.230731</v>
      </c>
      <c r="K68" s="3">
        <f t="shared" ref="K68:K131" si="12">IF($B68=0,0,(J68-$B68)/$B68)</f>
        <v>0.54853301940532839</v>
      </c>
      <c r="M68">
        <v>105768757.56175999</v>
      </c>
      <c r="N68" s="3">
        <f t="shared" ref="N68:N131" si="13">IF($B68=0,0,(M68-$B68)/$B68)</f>
        <v>0.37638300414129966</v>
      </c>
      <c r="P68">
        <v>94321894.117093801</v>
      </c>
      <c r="Q68" s="3">
        <f t="shared" ref="Q68:Q131" si="14">IF($B68=0,0,(P68-$B68)/$B68)</f>
        <v>0.22742343744916813</v>
      </c>
      <c r="S68">
        <v>84782433.552135706</v>
      </c>
      <c r="T68" s="3">
        <f t="shared" ref="T68:T131" si="15">IF($B68=0,0,(S68-$B68)/$B68)</f>
        <v>0.10328515982387121</v>
      </c>
      <c r="V68">
        <v>101245998.78137</v>
      </c>
      <c r="W68" s="3">
        <f t="shared" ref="W68:W131" si="16">IF($B68=0,0,(V68-$B68)/$B68)</f>
        <v>0.31752773855377753</v>
      </c>
      <c r="Y68">
        <v>62740403.598443203</v>
      </c>
      <c r="Z68" s="3">
        <f t="shared" ref="Z68:Z131" si="17">IF($B68=0,0,(Y68-$B68)/$B68)</f>
        <v>-0.18355072729828598</v>
      </c>
      <c r="AB68">
        <f t="shared" ref="AB68:AB131" si="18">IF(Z68=T68,MAX($G$3:$G$367),0)</f>
        <v>0</v>
      </c>
      <c r="AD68">
        <v>74641516.091636494</v>
      </c>
      <c r="AE68" s="3">
        <f t="shared" ref="AE68:AE131" si="19">IF($B68=0,0,(AD68-$B68)/$B68)</f>
        <v>-2.8679956915641399E-2</v>
      </c>
    </row>
    <row r="69" spans="1:31" x14ac:dyDescent="0.25">
      <c r="A69" s="1">
        <v>41677</v>
      </c>
      <c r="B69">
        <v>96985080</v>
      </c>
      <c r="D69">
        <v>174671427.22241899</v>
      </c>
      <c r="E69" s="3">
        <f t="shared" si="10"/>
        <v>0.80101338497033769</v>
      </c>
      <c r="G69">
        <v>130752166.948498</v>
      </c>
      <c r="H69" s="3">
        <f t="shared" si="11"/>
        <v>0.34816785167881487</v>
      </c>
      <c r="J69">
        <v>115867023.64437801</v>
      </c>
      <c r="K69" s="3">
        <f t="shared" si="12"/>
        <v>0.1946891588312141</v>
      </c>
      <c r="M69">
        <v>102192604.019906</v>
      </c>
      <c r="N69" s="3">
        <f t="shared" si="13"/>
        <v>5.3694073561685977E-2</v>
      </c>
      <c r="P69">
        <v>90207810.211785093</v>
      </c>
      <c r="Q69" s="3">
        <f t="shared" si="14"/>
        <v>-6.9879509180328633E-2</v>
      </c>
      <c r="S69">
        <v>81217575.153028101</v>
      </c>
      <c r="T69" s="3">
        <f t="shared" si="15"/>
        <v>-0.16257660298854112</v>
      </c>
      <c r="V69">
        <v>100026345.10608301</v>
      </c>
      <c r="W69" s="3">
        <f t="shared" si="16"/>
        <v>3.1358071840359422E-2</v>
      </c>
      <c r="Y69">
        <v>62016888.202698998</v>
      </c>
      <c r="Z69" s="3">
        <f t="shared" si="17"/>
        <v>-0.36055228079722162</v>
      </c>
      <c r="AB69">
        <f t="shared" si="18"/>
        <v>0</v>
      </c>
      <c r="AD69">
        <v>70287626.433228701</v>
      </c>
      <c r="AE69" s="3">
        <f t="shared" si="19"/>
        <v>-0.27527382115652532</v>
      </c>
    </row>
    <row r="70" spans="1:31" x14ac:dyDescent="0.25">
      <c r="A70" s="1">
        <v>41678</v>
      </c>
      <c r="B70">
        <v>153650520</v>
      </c>
      <c r="D70">
        <v>164119801.99913999</v>
      </c>
      <c r="E70" s="3">
        <f t="shared" si="10"/>
        <v>6.813697733753192E-2</v>
      </c>
      <c r="G70">
        <v>115199681.95507</v>
      </c>
      <c r="H70" s="3">
        <f t="shared" si="11"/>
        <v>-0.25024866850388788</v>
      </c>
      <c r="J70">
        <v>99175287.970116794</v>
      </c>
      <c r="K70" s="3">
        <f t="shared" si="12"/>
        <v>-0.35453984815595291</v>
      </c>
      <c r="M70">
        <v>84937857.193823904</v>
      </c>
      <c r="N70" s="3">
        <f t="shared" si="13"/>
        <v>-0.44720097794772251</v>
      </c>
      <c r="P70">
        <v>73832281.9243218</v>
      </c>
      <c r="Q70" s="3">
        <f t="shared" si="14"/>
        <v>-0.51947912754007075</v>
      </c>
      <c r="S70">
        <v>65987845.527506299</v>
      </c>
      <c r="T70" s="3">
        <f t="shared" si="15"/>
        <v>-0.57053288509855815</v>
      </c>
      <c r="V70">
        <v>85437501.822541699</v>
      </c>
      <c r="W70" s="3">
        <f t="shared" si="16"/>
        <v>-0.44394915277513086</v>
      </c>
      <c r="Y70">
        <v>49732657.580807202</v>
      </c>
      <c r="Z70" s="3">
        <f t="shared" si="17"/>
        <v>-0.67632613556526067</v>
      </c>
      <c r="AB70">
        <f t="shared" si="18"/>
        <v>0</v>
      </c>
      <c r="AD70">
        <v>56974273.025595702</v>
      </c>
      <c r="AE70" s="3">
        <f t="shared" si="19"/>
        <v>-0.62919570317369777</v>
      </c>
    </row>
    <row r="71" spans="1:31" x14ac:dyDescent="0.25">
      <c r="A71" s="1">
        <v>41679</v>
      </c>
      <c r="B71">
        <v>147314000</v>
      </c>
      <c r="D71">
        <v>170521914.500581</v>
      </c>
      <c r="E71" s="3">
        <f t="shared" si="10"/>
        <v>0.15754045440746295</v>
      </c>
      <c r="G71">
        <v>126352212.43118399</v>
      </c>
      <c r="H71" s="3">
        <f t="shared" si="11"/>
        <v>-0.14229324822363121</v>
      </c>
      <c r="J71">
        <v>111199325.698907</v>
      </c>
      <c r="K71" s="3">
        <f t="shared" si="12"/>
        <v>-0.24515439334410169</v>
      </c>
      <c r="M71">
        <v>97202209.425213501</v>
      </c>
      <c r="N71" s="3">
        <f t="shared" si="13"/>
        <v>-0.3401699130753798</v>
      </c>
      <c r="P71">
        <v>85174035.935503393</v>
      </c>
      <c r="Q71" s="3">
        <f t="shared" si="14"/>
        <v>-0.42181981389750201</v>
      </c>
      <c r="S71">
        <v>75359409.3595355</v>
      </c>
      <c r="T71" s="3">
        <f t="shared" si="15"/>
        <v>-0.48844366890088181</v>
      </c>
      <c r="V71">
        <v>96012258.925522998</v>
      </c>
      <c r="W71" s="3">
        <f t="shared" si="16"/>
        <v>-0.34824756014008851</v>
      </c>
      <c r="Y71">
        <v>55269643.855905801</v>
      </c>
      <c r="Z71" s="3">
        <f t="shared" si="17"/>
        <v>-0.62481743856045047</v>
      </c>
      <c r="AB71">
        <f t="shared" si="18"/>
        <v>0</v>
      </c>
      <c r="AD71">
        <v>64852982.478330299</v>
      </c>
      <c r="AE71" s="3">
        <f t="shared" si="19"/>
        <v>-0.55976361731858271</v>
      </c>
    </row>
    <row r="72" spans="1:31" x14ac:dyDescent="0.25">
      <c r="A72" s="1">
        <v>41680</v>
      </c>
      <c r="B72">
        <v>150018120</v>
      </c>
      <c r="D72">
        <v>171719963.43556601</v>
      </c>
      <c r="E72" s="3">
        <f t="shared" si="10"/>
        <v>0.1446614811301862</v>
      </c>
      <c r="G72">
        <v>126451850.10121</v>
      </c>
      <c r="H72" s="3">
        <f t="shared" si="11"/>
        <v>-0.15708948958159188</v>
      </c>
      <c r="J72">
        <v>111081138.00444999</v>
      </c>
      <c r="K72" s="3">
        <f t="shared" si="12"/>
        <v>-0.25954852650833116</v>
      </c>
      <c r="M72">
        <v>96982417.440572202</v>
      </c>
      <c r="N72" s="3">
        <f t="shared" si="13"/>
        <v>-0.35352864413597368</v>
      </c>
      <c r="P72">
        <v>84911398.594547197</v>
      </c>
      <c r="Q72" s="3">
        <f t="shared" si="14"/>
        <v>-0.43399238308980809</v>
      </c>
      <c r="S72">
        <v>75899852.818490893</v>
      </c>
      <c r="T72" s="3">
        <f t="shared" si="15"/>
        <v>-0.49406209850856087</v>
      </c>
      <c r="V72">
        <v>95349130.667685896</v>
      </c>
      <c r="W72" s="3">
        <f t="shared" si="16"/>
        <v>-0.3644159074404752</v>
      </c>
      <c r="Y72">
        <v>56144028.344305098</v>
      </c>
      <c r="Z72" s="3">
        <f t="shared" si="17"/>
        <v>-0.62575168690085503</v>
      </c>
      <c r="AB72">
        <f t="shared" si="18"/>
        <v>0</v>
      </c>
      <c r="AD72">
        <v>65945293.359213598</v>
      </c>
      <c r="AE72" s="3">
        <f t="shared" si="19"/>
        <v>-0.56041781246683009</v>
      </c>
    </row>
    <row r="73" spans="1:31" x14ac:dyDescent="0.25">
      <c r="A73" s="1">
        <v>41681</v>
      </c>
      <c r="B73">
        <v>144044840</v>
      </c>
      <c r="D73">
        <v>182153576.42795399</v>
      </c>
      <c r="E73" s="3">
        <f t="shared" si="10"/>
        <v>0.26456162142256529</v>
      </c>
      <c r="G73">
        <v>141446209.829009</v>
      </c>
      <c r="H73" s="3">
        <f t="shared" si="11"/>
        <v>-1.8040425266125489E-2</v>
      </c>
      <c r="J73">
        <v>127197586.532473</v>
      </c>
      <c r="K73" s="3">
        <f t="shared" si="12"/>
        <v>-0.11695839620167582</v>
      </c>
      <c r="M73">
        <v>113809601.52416299</v>
      </c>
      <c r="N73" s="3">
        <f t="shared" si="13"/>
        <v>-0.20990157284243577</v>
      </c>
      <c r="P73">
        <v>101418938.75161999</v>
      </c>
      <c r="Q73" s="3">
        <f t="shared" si="14"/>
        <v>-0.29592105658474127</v>
      </c>
      <c r="S73">
        <v>90487698.618487194</v>
      </c>
      <c r="T73" s="3">
        <f t="shared" si="15"/>
        <v>-0.37180881579314334</v>
      </c>
      <c r="V73">
        <v>108741915.114628</v>
      </c>
      <c r="W73" s="3">
        <f t="shared" si="16"/>
        <v>-0.24508288450576915</v>
      </c>
      <c r="Y73">
        <v>64623074.886599302</v>
      </c>
      <c r="Z73" s="3">
        <f t="shared" si="17"/>
        <v>-0.55136834553324299</v>
      </c>
      <c r="AB73">
        <f t="shared" si="18"/>
        <v>0</v>
      </c>
      <c r="AD73">
        <v>79904294.703320906</v>
      </c>
      <c r="AE73" s="3">
        <f t="shared" si="19"/>
        <v>-0.4452817976449493</v>
      </c>
    </row>
    <row r="74" spans="1:31" x14ac:dyDescent="0.25">
      <c r="A74" s="1">
        <v>41682</v>
      </c>
      <c r="B74">
        <v>123178720</v>
      </c>
      <c r="D74">
        <v>182517887.241714</v>
      </c>
      <c r="E74" s="3">
        <f t="shared" si="10"/>
        <v>0.4817322930593369</v>
      </c>
      <c r="G74">
        <v>138441224.27430499</v>
      </c>
      <c r="H74" s="3">
        <f t="shared" si="11"/>
        <v>0.12390536510125276</v>
      </c>
      <c r="J74">
        <v>123092091.13592499</v>
      </c>
      <c r="K74" s="3">
        <f t="shared" si="12"/>
        <v>-7.0327783950835875E-4</v>
      </c>
      <c r="M74">
        <v>108844198.543387</v>
      </c>
      <c r="N74" s="3">
        <f t="shared" si="13"/>
        <v>-0.11637173577232338</v>
      </c>
      <c r="P74">
        <v>95853914.518742606</v>
      </c>
      <c r="Q74" s="3">
        <f t="shared" si="14"/>
        <v>-0.22183056847203311</v>
      </c>
      <c r="S74">
        <v>85095811.532610297</v>
      </c>
      <c r="T74" s="3">
        <f t="shared" si="15"/>
        <v>-0.30916791851213993</v>
      </c>
      <c r="V74">
        <v>106336241.174329</v>
      </c>
      <c r="W74" s="3">
        <f t="shared" si="16"/>
        <v>-0.13673204938053427</v>
      </c>
      <c r="Y74">
        <v>62242278.404504903</v>
      </c>
      <c r="Z74" s="3">
        <f t="shared" si="17"/>
        <v>-0.49469942207140238</v>
      </c>
      <c r="AB74">
        <f t="shared" si="18"/>
        <v>0</v>
      </c>
      <c r="AD74">
        <v>76028503.063165307</v>
      </c>
      <c r="AE74" s="3">
        <f t="shared" si="19"/>
        <v>-0.38277891617021748</v>
      </c>
    </row>
    <row r="75" spans="1:31" x14ac:dyDescent="0.25">
      <c r="A75" s="1">
        <v>41683</v>
      </c>
      <c r="B75">
        <v>114460960</v>
      </c>
      <c r="D75">
        <v>182957088.419916</v>
      </c>
      <c r="E75" s="3">
        <f t="shared" si="10"/>
        <v>0.59842350107771247</v>
      </c>
      <c r="G75">
        <v>144772612.57436201</v>
      </c>
      <c r="H75" s="3">
        <f t="shared" si="11"/>
        <v>0.26482088368262863</v>
      </c>
      <c r="J75">
        <v>131714360.647826</v>
      </c>
      <c r="K75" s="3">
        <f t="shared" si="12"/>
        <v>0.1507361169068126</v>
      </c>
      <c r="M75">
        <v>119485396.31717201</v>
      </c>
      <c r="N75" s="3">
        <f t="shared" si="13"/>
        <v>4.3896506871618113E-2</v>
      </c>
      <c r="P75">
        <v>108414480.840341</v>
      </c>
      <c r="Q75" s="3">
        <f t="shared" si="14"/>
        <v>-5.282568973437754E-2</v>
      </c>
      <c r="S75">
        <v>98848085.628765494</v>
      </c>
      <c r="T75" s="3">
        <f t="shared" si="15"/>
        <v>-0.1364034896372921</v>
      </c>
      <c r="V75">
        <v>113043630.628831</v>
      </c>
      <c r="W75" s="3">
        <f t="shared" si="16"/>
        <v>-1.238264445072801E-2</v>
      </c>
      <c r="Y75">
        <v>76462106.288673103</v>
      </c>
      <c r="Z75" s="3">
        <f t="shared" si="17"/>
        <v>-0.3319809104460324</v>
      </c>
      <c r="AB75">
        <f t="shared" si="18"/>
        <v>0</v>
      </c>
      <c r="AD75">
        <v>86161486.124184802</v>
      </c>
      <c r="AE75" s="3">
        <f t="shared" si="19"/>
        <v>-0.24724127663978354</v>
      </c>
    </row>
    <row r="76" spans="1:31" x14ac:dyDescent="0.25">
      <c r="A76" s="1">
        <v>41684</v>
      </c>
      <c r="B76">
        <v>148605520</v>
      </c>
      <c r="D76">
        <v>179079279.92087001</v>
      </c>
      <c r="E76" s="3">
        <f t="shared" si="10"/>
        <v>0.20506479113878143</v>
      </c>
      <c r="G76">
        <v>135063718.46756801</v>
      </c>
      <c r="H76" s="3">
        <f t="shared" si="11"/>
        <v>-9.1125831210253763E-2</v>
      </c>
      <c r="J76">
        <v>120189472.456771</v>
      </c>
      <c r="K76" s="3">
        <f t="shared" si="12"/>
        <v>-0.19121798129187259</v>
      </c>
      <c r="M76">
        <v>106832898.809141</v>
      </c>
      <c r="N76" s="3">
        <f t="shared" si="13"/>
        <v>-0.28109737236449228</v>
      </c>
      <c r="P76">
        <v>94677627.373610407</v>
      </c>
      <c r="Q76" s="3">
        <f t="shared" si="14"/>
        <v>-0.36289293039982357</v>
      </c>
      <c r="S76">
        <v>83572188.785299405</v>
      </c>
      <c r="T76" s="3">
        <f t="shared" si="15"/>
        <v>-0.43762392685480722</v>
      </c>
      <c r="V76">
        <v>103958062.900813</v>
      </c>
      <c r="W76" s="3">
        <f t="shared" si="16"/>
        <v>-0.3004427904103899</v>
      </c>
      <c r="Y76">
        <v>62790804.099596702</v>
      </c>
      <c r="Z76" s="3">
        <f t="shared" si="17"/>
        <v>-0.57746654296827793</v>
      </c>
      <c r="AB76">
        <f t="shared" si="18"/>
        <v>0</v>
      </c>
      <c r="AD76">
        <v>74667589.044206604</v>
      </c>
      <c r="AE76" s="3">
        <f t="shared" si="19"/>
        <v>-0.497544983226689</v>
      </c>
    </row>
    <row r="77" spans="1:31" x14ac:dyDescent="0.25">
      <c r="A77" s="1">
        <v>41685</v>
      </c>
      <c r="B77">
        <v>167130760</v>
      </c>
      <c r="D77">
        <v>193963953.580679</v>
      </c>
      <c r="E77" s="3">
        <f t="shared" si="10"/>
        <v>0.1605520945436914</v>
      </c>
      <c r="G77">
        <v>153157211.377262</v>
      </c>
      <c r="H77" s="3">
        <f t="shared" si="11"/>
        <v>-8.3608478910393302E-2</v>
      </c>
      <c r="J77">
        <v>139238307.105804</v>
      </c>
      <c r="K77" s="3">
        <f t="shared" si="12"/>
        <v>-0.16689000214081479</v>
      </c>
      <c r="M77">
        <v>126506761.155469</v>
      </c>
      <c r="N77" s="3">
        <f t="shared" si="13"/>
        <v>-0.24306715798175632</v>
      </c>
      <c r="P77">
        <v>115044185.62646601</v>
      </c>
      <c r="Q77" s="3">
        <f t="shared" si="14"/>
        <v>-0.31165163356843462</v>
      </c>
      <c r="S77">
        <v>104777162.684321</v>
      </c>
      <c r="T77" s="3">
        <f t="shared" si="15"/>
        <v>-0.37308271269561033</v>
      </c>
      <c r="V77">
        <v>121365759.750494</v>
      </c>
      <c r="W77" s="3">
        <f t="shared" si="16"/>
        <v>-0.27382751235922098</v>
      </c>
      <c r="Y77">
        <v>80988511.308103293</v>
      </c>
      <c r="Z77" s="3">
        <f t="shared" si="17"/>
        <v>-0.51541827902832915</v>
      </c>
      <c r="AB77">
        <f t="shared" si="18"/>
        <v>0</v>
      </c>
      <c r="AD77">
        <v>93037624.732948095</v>
      </c>
      <c r="AE77" s="3">
        <f t="shared" si="19"/>
        <v>-0.44332434835485646</v>
      </c>
    </row>
    <row r="78" spans="1:31" x14ac:dyDescent="0.25">
      <c r="A78" s="1">
        <v>41686</v>
      </c>
      <c r="B78">
        <v>139443800</v>
      </c>
      <c r="D78">
        <v>166640021.72600901</v>
      </c>
      <c r="E78" s="3">
        <f t="shared" si="10"/>
        <v>0.19503356711455805</v>
      </c>
      <c r="G78">
        <v>121751686.34916399</v>
      </c>
      <c r="H78" s="3">
        <f t="shared" si="11"/>
        <v>-0.12687630178491985</v>
      </c>
      <c r="J78">
        <v>107485480.733502</v>
      </c>
      <c r="K78" s="3">
        <f t="shared" si="12"/>
        <v>-0.22918422523266002</v>
      </c>
      <c r="M78">
        <v>94608708.900784507</v>
      </c>
      <c r="N78" s="3">
        <f t="shared" si="13"/>
        <v>-0.32152803566178983</v>
      </c>
      <c r="P78">
        <v>83471732.511852905</v>
      </c>
      <c r="Q78" s="3">
        <f t="shared" si="14"/>
        <v>-0.40139516771736783</v>
      </c>
      <c r="S78">
        <v>73656300.757792503</v>
      </c>
      <c r="T78" s="3">
        <f t="shared" si="15"/>
        <v>-0.47178504345268485</v>
      </c>
      <c r="V78">
        <v>93580046.388321102</v>
      </c>
      <c r="W78" s="3">
        <f t="shared" si="16"/>
        <v>-0.3289049323934008</v>
      </c>
      <c r="Y78">
        <v>53536555.284209497</v>
      </c>
      <c r="Z78" s="3">
        <f t="shared" si="17"/>
        <v>-0.61607073757162745</v>
      </c>
      <c r="AB78">
        <f t="shared" si="18"/>
        <v>0</v>
      </c>
      <c r="AD78">
        <v>62672705.927666098</v>
      </c>
      <c r="AE78" s="3">
        <f t="shared" si="19"/>
        <v>-0.55055222299115414</v>
      </c>
    </row>
    <row r="79" spans="1:31" x14ac:dyDescent="0.25">
      <c r="A79" s="1">
        <v>41687</v>
      </c>
      <c r="B79">
        <v>146991120</v>
      </c>
      <c r="D79">
        <v>165030089.013998</v>
      </c>
      <c r="E79" s="3">
        <f t="shared" si="10"/>
        <v>0.12272148830485816</v>
      </c>
      <c r="G79">
        <v>120385048.217849</v>
      </c>
      <c r="H79" s="3">
        <f t="shared" si="11"/>
        <v>-0.18100461974948553</v>
      </c>
      <c r="J79">
        <v>105539225.077902</v>
      </c>
      <c r="K79" s="3">
        <f t="shared" si="12"/>
        <v>-0.28200271500821272</v>
      </c>
      <c r="M79">
        <v>92137422.770832494</v>
      </c>
      <c r="N79" s="3">
        <f t="shared" si="13"/>
        <v>-0.37317694585337879</v>
      </c>
      <c r="P79">
        <v>81371594.569528103</v>
      </c>
      <c r="Q79" s="3">
        <f t="shared" si="14"/>
        <v>-0.44641829676834832</v>
      </c>
      <c r="S79">
        <v>72997580.829526201</v>
      </c>
      <c r="T79" s="3">
        <f t="shared" si="15"/>
        <v>-0.50338781805644994</v>
      </c>
      <c r="V79">
        <v>90514761.743107304</v>
      </c>
      <c r="W79" s="3">
        <f t="shared" si="16"/>
        <v>-0.38421612310248876</v>
      </c>
      <c r="Y79">
        <v>54353606.954287</v>
      </c>
      <c r="Z79" s="3">
        <f t="shared" si="17"/>
        <v>-0.630225234325128</v>
      </c>
      <c r="AB79">
        <f t="shared" si="18"/>
        <v>0</v>
      </c>
      <c r="AD79">
        <v>61981012.059149504</v>
      </c>
      <c r="AE79" s="3">
        <f t="shared" si="19"/>
        <v>-0.57833499017389955</v>
      </c>
    </row>
    <row r="80" spans="1:31" x14ac:dyDescent="0.25">
      <c r="A80" s="1">
        <v>41688</v>
      </c>
      <c r="B80">
        <v>133430160</v>
      </c>
      <c r="D80">
        <v>189233034.36426699</v>
      </c>
      <c r="E80" s="3">
        <f t="shared" si="10"/>
        <v>0.41821784793083505</v>
      </c>
      <c r="G80">
        <v>147322041.00264001</v>
      </c>
      <c r="H80" s="3">
        <f t="shared" si="11"/>
        <v>0.10411350029588519</v>
      </c>
      <c r="J80">
        <v>132720112.577384</v>
      </c>
      <c r="K80" s="3">
        <f t="shared" si="12"/>
        <v>-5.3214912027086305E-3</v>
      </c>
      <c r="M80">
        <v>119038732.29414999</v>
      </c>
      <c r="N80" s="3">
        <f t="shared" si="13"/>
        <v>-0.10785738176323857</v>
      </c>
      <c r="P80">
        <v>106325811.282958</v>
      </c>
      <c r="Q80" s="3">
        <f t="shared" si="14"/>
        <v>-0.20313509866916143</v>
      </c>
      <c r="S80">
        <v>94688098.814448193</v>
      </c>
      <c r="T80" s="3">
        <f t="shared" si="15"/>
        <v>-0.29035460337866498</v>
      </c>
      <c r="V80">
        <v>115284645.084461</v>
      </c>
      <c r="W80" s="3">
        <f t="shared" si="16"/>
        <v>-0.13599260403749044</v>
      </c>
      <c r="Y80">
        <v>67455835.550010294</v>
      </c>
      <c r="Z80" s="3">
        <f t="shared" si="17"/>
        <v>-0.49444836497227995</v>
      </c>
      <c r="AB80">
        <f t="shared" si="18"/>
        <v>0</v>
      </c>
      <c r="AD80">
        <v>83965732.850410402</v>
      </c>
      <c r="AE80" s="3">
        <f t="shared" si="19"/>
        <v>-0.3707139911215695</v>
      </c>
    </row>
    <row r="81" spans="1:31" x14ac:dyDescent="0.25">
      <c r="A81" s="1">
        <v>41689</v>
      </c>
      <c r="B81">
        <v>102554760</v>
      </c>
      <c r="D81">
        <v>188172941.50566301</v>
      </c>
      <c r="E81" s="3">
        <f t="shared" si="10"/>
        <v>0.83485331646881145</v>
      </c>
      <c r="G81">
        <v>147055400.20061499</v>
      </c>
      <c r="H81" s="3">
        <f t="shared" si="11"/>
        <v>0.43392076779873495</v>
      </c>
      <c r="J81">
        <v>132260801.09190901</v>
      </c>
      <c r="K81" s="3">
        <f t="shared" si="12"/>
        <v>0.28966028580154646</v>
      </c>
      <c r="M81">
        <v>118287786.876147</v>
      </c>
      <c r="N81" s="3">
        <f t="shared" si="13"/>
        <v>0.15341098624917071</v>
      </c>
      <c r="P81">
        <v>105425914.873744</v>
      </c>
      <c r="Q81" s="3">
        <f t="shared" si="14"/>
        <v>2.7996310202900342E-2</v>
      </c>
      <c r="S81">
        <v>94048229.492313206</v>
      </c>
      <c r="T81" s="3">
        <f t="shared" si="15"/>
        <v>-8.2946228021856749E-2</v>
      </c>
      <c r="V81">
        <v>112172289.149546</v>
      </c>
      <c r="W81" s="3">
        <f t="shared" si="16"/>
        <v>9.3779451578317741E-2</v>
      </c>
      <c r="Y81">
        <v>69351683.021638602</v>
      </c>
      <c r="Z81" s="3">
        <f t="shared" si="17"/>
        <v>-0.32375949179113089</v>
      </c>
      <c r="AB81">
        <f t="shared" si="18"/>
        <v>0</v>
      </c>
      <c r="AD81">
        <v>86340516.703038499</v>
      </c>
      <c r="AE81" s="3">
        <f t="shared" si="19"/>
        <v>-0.15810327377258257</v>
      </c>
    </row>
    <row r="82" spans="1:31" x14ac:dyDescent="0.25">
      <c r="A82" s="1">
        <v>41690</v>
      </c>
      <c r="B82">
        <v>114178440</v>
      </c>
      <c r="D82">
        <v>205470676.20323101</v>
      </c>
      <c r="E82" s="3">
        <f t="shared" si="10"/>
        <v>0.79955757149275297</v>
      </c>
      <c r="G82">
        <v>167050127.20544001</v>
      </c>
      <c r="H82" s="3">
        <f t="shared" si="11"/>
        <v>0.46306191611516162</v>
      </c>
      <c r="J82">
        <v>152922314.71346799</v>
      </c>
      <c r="K82" s="3">
        <f t="shared" si="12"/>
        <v>0.33932741341945105</v>
      </c>
      <c r="M82">
        <v>139500235.83394399</v>
      </c>
      <c r="N82" s="3">
        <f t="shared" si="13"/>
        <v>0.22177388160097469</v>
      </c>
      <c r="P82">
        <v>127031772.832378</v>
      </c>
      <c r="Q82" s="3">
        <f t="shared" si="14"/>
        <v>0.11257232829926561</v>
      </c>
      <c r="S82">
        <v>115395903.410978</v>
      </c>
      <c r="T82" s="3">
        <f t="shared" si="15"/>
        <v>1.0662813495945507E-2</v>
      </c>
      <c r="V82">
        <v>131689523.322429</v>
      </c>
      <c r="W82" s="3">
        <f t="shared" si="16"/>
        <v>0.15336593600708681</v>
      </c>
      <c r="Y82">
        <v>85011966.0209333</v>
      </c>
      <c r="Z82" s="3">
        <f t="shared" si="17"/>
        <v>-0.25544642210093865</v>
      </c>
      <c r="AB82">
        <f t="shared" si="18"/>
        <v>0</v>
      </c>
      <c r="AD82">
        <v>106891557.440479</v>
      </c>
      <c r="AE82" s="3">
        <f t="shared" si="19"/>
        <v>-6.3820127158165804E-2</v>
      </c>
    </row>
    <row r="83" spans="1:31" x14ac:dyDescent="0.25">
      <c r="A83" s="1">
        <v>41691</v>
      </c>
      <c r="B83">
        <v>143520160</v>
      </c>
      <c r="D83">
        <v>203746019.55830699</v>
      </c>
      <c r="E83" s="3">
        <f t="shared" si="10"/>
        <v>0.41963344772126082</v>
      </c>
      <c r="G83">
        <v>161494110.335843</v>
      </c>
      <c r="H83" s="3">
        <f t="shared" si="11"/>
        <v>0.12523641511995942</v>
      </c>
      <c r="J83">
        <v>146932401.785164</v>
      </c>
      <c r="K83" s="3">
        <f t="shared" si="12"/>
        <v>2.3775348251869274E-2</v>
      </c>
      <c r="M83">
        <v>133343351.75781099</v>
      </c>
      <c r="N83" s="3">
        <f t="shared" si="13"/>
        <v>-7.090856254751253E-2</v>
      </c>
      <c r="P83">
        <v>121112792.837402</v>
      </c>
      <c r="Q83" s="3">
        <f t="shared" si="14"/>
        <v>-0.15612696615303381</v>
      </c>
      <c r="S83">
        <v>110553172.045046</v>
      </c>
      <c r="T83" s="3">
        <f t="shared" si="15"/>
        <v>-0.22970283725264798</v>
      </c>
      <c r="V83">
        <v>128985007.763019</v>
      </c>
      <c r="W83" s="3">
        <f t="shared" si="16"/>
        <v>-0.10127603144381253</v>
      </c>
      <c r="Y83">
        <v>85836575.668862104</v>
      </c>
      <c r="Z83" s="3">
        <f t="shared" si="17"/>
        <v>-0.40191973260856101</v>
      </c>
      <c r="AB83">
        <f t="shared" si="18"/>
        <v>0</v>
      </c>
      <c r="AD83">
        <v>100429056.792298</v>
      </c>
      <c r="AE83" s="3">
        <f t="shared" si="19"/>
        <v>-0.30024425284714007</v>
      </c>
    </row>
    <row r="84" spans="1:31" x14ac:dyDescent="0.25">
      <c r="A84" s="1">
        <v>41692</v>
      </c>
      <c r="B84">
        <v>172095040</v>
      </c>
      <c r="D84">
        <v>193623563.121806</v>
      </c>
      <c r="E84" s="3">
        <f t="shared" si="10"/>
        <v>0.12509670889879218</v>
      </c>
      <c r="G84">
        <v>152718372.62906599</v>
      </c>
      <c r="H84" s="3">
        <f t="shared" si="11"/>
        <v>-0.11259282877027722</v>
      </c>
      <c r="J84">
        <v>138901775.808741</v>
      </c>
      <c r="K84" s="3">
        <f t="shared" si="12"/>
        <v>-0.19287751809267134</v>
      </c>
      <c r="M84">
        <v>125987216.48238</v>
      </c>
      <c r="N84" s="3">
        <f t="shared" si="13"/>
        <v>-0.26792069961818771</v>
      </c>
      <c r="P84">
        <v>114268276.817927</v>
      </c>
      <c r="Q84" s="3">
        <f t="shared" si="14"/>
        <v>-0.33601644290313654</v>
      </c>
      <c r="S84">
        <v>104260849.666132</v>
      </c>
      <c r="T84" s="3">
        <f t="shared" si="15"/>
        <v>-0.39416702732320463</v>
      </c>
      <c r="V84">
        <v>122182661.1331</v>
      </c>
      <c r="W84" s="3">
        <f t="shared" si="16"/>
        <v>-0.29002799189854628</v>
      </c>
      <c r="Y84">
        <v>81198670.081945404</v>
      </c>
      <c r="Z84" s="3">
        <f t="shared" si="17"/>
        <v>-0.52817541933837597</v>
      </c>
      <c r="AB84">
        <f t="shared" si="18"/>
        <v>0</v>
      </c>
      <c r="AD84">
        <v>91371775.590130702</v>
      </c>
      <c r="AE84" s="3">
        <f t="shared" si="19"/>
        <v>-0.46906212061584868</v>
      </c>
    </row>
    <row r="85" spans="1:31" x14ac:dyDescent="0.25">
      <c r="A85" s="1">
        <v>41693</v>
      </c>
      <c r="B85">
        <v>154780600</v>
      </c>
      <c r="D85">
        <v>172692530.16154301</v>
      </c>
      <c r="E85" s="3">
        <f t="shared" si="10"/>
        <v>0.11572464612194946</v>
      </c>
      <c r="G85">
        <v>129057768.650443</v>
      </c>
      <c r="H85" s="3">
        <f t="shared" si="11"/>
        <v>-0.16618898847502206</v>
      </c>
      <c r="J85">
        <v>114469302.247269</v>
      </c>
      <c r="K85" s="3">
        <f t="shared" si="12"/>
        <v>-0.26044153952582555</v>
      </c>
      <c r="M85">
        <v>100907701.92103601</v>
      </c>
      <c r="N85" s="3">
        <f t="shared" si="13"/>
        <v>-0.34805975735307909</v>
      </c>
      <c r="P85">
        <v>89550941.836260602</v>
      </c>
      <c r="Q85" s="3">
        <f t="shared" si="14"/>
        <v>-0.421433035947266</v>
      </c>
      <c r="S85">
        <v>80441304.797784194</v>
      </c>
      <c r="T85" s="3">
        <f t="shared" si="15"/>
        <v>-0.48028819633866132</v>
      </c>
      <c r="V85">
        <v>99823450.741242394</v>
      </c>
      <c r="W85" s="3">
        <f t="shared" si="16"/>
        <v>-0.35506484183907805</v>
      </c>
      <c r="Y85">
        <v>60092930.5651052</v>
      </c>
      <c r="Z85" s="3">
        <f t="shared" si="17"/>
        <v>-0.61175411798955937</v>
      </c>
      <c r="AB85">
        <f t="shared" si="18"/>
        <v>0</v>
      </c>
      <c r="AD85">
        <v>67724575.171132401</v>
      </c>
      <c r="AE85" s="3">
        <f t="shared" si="19"/>
        <v>-0.56244790903296404</v>
      </c>
    </row>
    <row r="86" spans="1:31" x14ac:dyDescent="0.25">
      <c r="A86" s="1">
        <v>41694</v>
      </c>
      <c r="B86">
        <v>146547160</v>
      </c>
      <c r="D86">
        <v>163602127.72322601</v>
      </c>
      <c r="E86" s="3">
        <f t="shared" si="10"/>
        <v>0.11637869831954445</v>
      </c>
      <c r="G86">
        <v>122143684.796529</v>
      </c>
      <c r="H86" s="3">
        <f t="shared" si="11"/>
        <v>-0.16652301691463012</v>
      </c>
      <c r="J86">
        <v>108489600.823596</v>
      </c>
      <c r="K86" s="3">
        <f t="shared" si="12"/>
        <v>-0.25969496219786176</v>
      </c>
      <c r="M86">
        <v>96301688.701448604</v>
      </c>
      <c r="N86" s="3">
        <f t="shared" si="13"/>
        <v>-0.34286212915044817</v>
      </c>
      <c r="P86">
        <v>86252039.270676702</v>
      </c>
      <c r="Q86" s="3">
        <f t="shared" si="14"/>
        <v>-0.41143834332458779</v>
      </c>
      <c r="S86">
        <v>78305444.200685397</v>
      </c>
      <c r="T86" s="3">
        <f t="shared" si="15"/>
        <v>-0.46566385728194665</v>
      </c>
      <c r="V86">
        <v>93348930.9056817</v>
      </c>
      <c r="W86" s="3">
        <f t="shared" si="16"/>
        <v>-0.36301098632220713</v>
      </c>
      <c r="Y86">
        <v>59451211.774009898</v>
      </c>
      <c r="Z86" s="3">
        <f t="shared" si="17"/>
        <v>-0.5943202735965003</v>
      </c>
      <c r="AB86">
        <f t="shared" si="18"/>
        <v>0</v>
      </c>
      <c r="AD86">
        <v>64841971.667302899</v>
      </c>
      <c r="AE86" s="3">
        <f t="shared" si="19"/>
        <v>-0.55753511929331889</v>
      </c>
    </row>
    <row r="87" spans="1:31" x14ac:dyDescent="0.25">
      <c r="A87" s="1">
        <v>41695</v>
      </c>
      <c r="B87">
        <v>147959760</v>
      </c>
      <c r="D87">
        <v>166536491.44204599</v>
      </c>
      <c r="E87" s="3">
        <f t="shared" si="10"/>
        <v>0.12555259242138528</v>
      </c>
      <c r="G87">
        <v>122984905.75884201</v>
      </c>
      <c r="H87" s="3">
        <f t="shared" si="11"/>
        <v>-0.16879490911013909</v>
      </c>
      <c r="J87">
        <v>108330974.507489</v>
      </c>
      <c r="K87" s="3">
        <f t="shared" si="12"/>
        <v>-0.26783488627253116</v>
      </c>
      <c r="M87">
        <v>95216425.088640705</v>
      </c>
      <c r="N87" s="3">
        <f t="shared" si="13"/>
        <v>-0.3564708060580748</v>
      </c>
      <c r="P87">
        <v>84261899.944500804</v>
      </c>
      <c r="Q87" s="3">
        <f t="shared" si="14"/>
        <v>-0.43050799795497907</v>
      </c>
      <c r="S87">
        <v>75492856.663198203</v>
      </c>
      <c r="T87" s="3">
        <f t="shared" si="15"/>
        <v>-0.48977440445160086</v>
      </c>
      <c r="V87">
        <v>92518351.937849596</v>
      </c>
      <c r="W87" s="3">
        <f t="shared" si="16"/>
        <v>-0.3747059880480369</v>
      </c>
      <c r="Y87">
        <v>55631665.826753698</v>
      </c>
      <c r="Z87" s="3">
        <f t="shared" si="17"/>
        <v>-0.62400813689645274</v>
      </c>
      <c r="AB87">
        <f t="shared" si="18"/>
        <v>0</v>
      </c>
      <c r="AD87">
        <v>64182832.2284173</v>
      </c>
      <c r="AE87" s="3">
        <f t="shared" si="19"/>
        <v>-0.56621427185055373</v>
      </c>
    </row>
    <row r="88" spans="1:31" x14ac:dyDescent="0.25">
      <c r="A88" s="1">
        <v>41696</v>
      </c>
      <c r="B88">
        <v>159462360</v>
      </c>
      <c r="D88">
        <v>175843897.78008199</v>
      </c>
      <c r="E88" s="3">
        <f t="shared" si="10"/>
        <v>0.10272980896609073</v>
      </c>
      <c r="G88">
        <v>134499456.775617</v>
      </c>
      <c r="H88" s="3">
        <f t="shared" si="11"/>
        <v>-0.15654417270873827</v>
      </c>
      <c r="J88">
        <v>120143217.93127599</v>
      </c>
      <c r="K88" s="3">
        <f t="shared" si="12"/>
        <v>-0.24657318547602083</v>
      </c>
      <c r="M88">
        <v>106679585.17677601</v>
      </c>
      <c r="N88" s="3">
        <f t="shared" si="13"/>
        <v>-0.33100460085517358</v>
      </c>
      <c r="P88">
        <v>94323427.265209004</v>
      </c>
      <c r="Q88" s="3">
        <f t="shared" si="14"/>
        <v>-0.40849096134530427</v>
      </c>
      <c r="S88">
        <v>83985069.658674002</v>
      </c>
      <c r="T88" s="3">
        <f t="shared" si="15"/>
        <v>-0.47332355009248578</v>
      </c>
      <c r="V88">
        <v>102526424.38739599</v>
      </c>
      <c r="W88" s="3">
        <f t="shared" si="16"/>
        <v>-0.35704937273350279</v>
      </c>
      <c r="Y88">
        <v>60989647.586594</v>
      </c>
      <c r="Z88" s="3">
        <f t="shared" si="17"/>
        <v>-0.61752950610668245</v>
      </c>
      <c r="AB88">
        <f t="shared" si="18"/>
        <v>0</v>
      </c>
      <c r="AD88">
        <v>73783587.091929004</v>
      </c>
      <c r="AE88" s="3">
        <f t="shared" si="19"/>
        <v>-0.53729778555936958</v>
      </c>
    </row>
    <row r="89" spans="1:31" x14ac:dyDescent="0.25">
      <c r="A89" s="1">
        <v>41697</v>
      </c>
      <c r="B89">
        <v>151551800</v>
      </c>
      <c r="D89">
        <v>149689775.800439</v>
      </c>
      <c r="E89" s="3">
        <f t="shared" si="10"/>
        <v>-1.228638788560083E-2</v>
      </c>
      <c r="G89">
        <v>109683775.116293</v>
      </c>
      <c r="H89" s="3">
        <f t="shared" si="11"/>
        <v>-0.27626214194557241</v>
      </c>
      <c r="J89">
        <v>99051806.802247703</v>
      </c>
      <c r="K89" s="3">
        <f t="shared" si="12"/>
        <v>-0.34641616396342567</v>
      </c>
      <c r="M89">
        <v>90203301.352964997</v>
      </c>
      <c r="N89" s="3">
        <f t="shared" si="13"/>
        <v>-0.40480217751973252</v>
      </c>
      <c r="P89">
        <v>82106998.913541898</v>
      </c>
      <c r="Q89" s="3">
        <f t="shared" si="14"/>
        <v>-0.45822485174348376</v>
      </c>
      <c r="S89">
        <v>74851870.248466894</v>
      </c>
      <c r="T89" s="3">
        <f t="shared" si="15"/>
        <v>-0.50609712158834874</v>
      </c>
      <c r="V89">
        <v>84731204.735312194</v>
      </c>
      <c r="W89" s="3">
        <f t="shared" si="16"/>
        <v>-0.44090928160990372</v>
      </c>
      <c r="Y89">
        <v>56882816.276700601</v>
      </c>
      <c r="Z89" s="3">
        <f t="shared" si="17"/>
        <v>-0.6246641987973709</v>
      </c>
      <c r="AB89">
        <f t="shared" si="18"/>
        <v>0</v>
      </c>
      <c r="AD89">
        <v>65204874.846469402</v>
      </c>
      <c r="AE89" s="3">
        <f t="shared" si="19"/>
        <v>-0.56975189442507845</v>
      </c>
    </row>
    <row r="90" spans="1:31" x14ac:dyDescent="0.25">
      <c r="A90" s="1">
        <v>41698</v>
      </c>
      <c r="B90">
        <v>155951040</v>
      </c>
      <c r="D90">
        <v>177447682.911028</v>
      </c>
      <c r="E90" s="3">
        <f t="shared" si="10"/>
        <v>0.13784225428075375</v>
      </c>
      <c r="G90">
        <v>134911237.21140099</v>
      </c>
      <c r="H90" s="3">
        <f t="shared" si="11"/>
        <v>-0.13491287258231183</v>
      </c>
      <c r="J90">
        <v>120430613.67122</v>
      </c>
      <c r="K90" s="3">
        <f t="shared" si="12"/>
        <v>-0.22776652421670285</v>
      </c>
      <c r="M90">
        <v>106871660.17244799</v>
      </c>
      <c r="N90" s="3">
        <f t="shared" si="13"/>
        <v>-0.31471017973045901</v>
      </c>
      <c r="P90">
        <v>94811394.516998693</v>
      </c>
      <c r="Q90" s="3">
        <f t="shared" si="14"/>
        <v>-0.39204384583136676</v>
      </c>
      <c r="S90">
        <v>84915435.8133654</v>
      </c>
      <c r="T90" s="3">
        <f t="shared" si="15"/>
        <v>-0.45549939382664328</v>
      </c>
      <c r="V90">
        <v>103381351.151079</v>
      </c>
      <c r="W90" s="3">
        <f t="shared" si="16"/>
        <v>-0.33709097963643592</v>
      </c>
      <c r="Y90">
        <v>63021763.809861504</v>
      </c>
      <c r="Z90" s="3">
        <f t="shared" si="17"/>
        <v>-0.59588750540001845</v>
      </c>
      <c r="AB90">
        <f t="shared" si="18"/>
        <v>0</v>
      </c>
      <c r="AD90">
        <v>73750616.825385198</v>
      </c>
      <c r="AE90" s="3">
        <f t="shared" si="19"/>
        <v>-0.52709121513145918</v>
      </c>
    </row>
    <row r="91" spans="1:31" x14ac:dyDescent="0.25">
      <c r="A91" s="1">
        <v>41699</v>
      </c>
      <c r="B91">
        <v>160148480</v>
      </c>
      <c r="D91">
        <v>179680555.108686</v>
      </c>
      <c r="E91" s="3">
        <f t="shared" si="10"/>
        <v>0.12196228842562852</v>
      </c>
      <c r="G91">
        <v>135831641.33630401</v>
      </c>
      <c r="H91" s="3">
        <f t="shared" si="11"/>
        <v>-0.15183933474545616</v>
      </c>
      <c r="J91">
        <v>120700253.84236699</v>
      </c>
      <c r="K91" s="3">
        <f t="shared" si="12"/>
        <v>-0.24632282590276852</v>
      </c>
      <c r="M91">
        <v>106654367.00145601</v>
      </c>
      <c r="N91" s="3">
        <f t="shared" si="13"/>
        <v>-0.33402822804527393</v>
      </c>
      <c r="P91">
        <v>94603354.244619101</v>
      </c>
      <c r="Q91" s="3">
        <f t="shared" si="14"/>
        <v>-0.40927722670474859</v>
      </c>
      <c r="S91">
        <v>84305014.873495296</v>
      </c>
      <c r="T91" s="3">
        <f t="shared" si="15"/>
        <v>-0.47358217278431058</v>
      </c>
      <c r="V91">
        <v>103888300.02499899</v>
      </c>
      <c r="W91" s="3">
        <f t="shared" si="16"/>
        <v>-0.35130011833394242</v>
      </c>
      <c r="Y91">
        <v>63255290.483342402</v>
      </c>
      <c r="Z91" s="3">
        <f t="shared" si="17"/>
        <v>-0.60502097501429664</v>
      </c>
      <c r="AB91">
        <f t="shared" si="18"/>
        <v>0</v>
      </c>
      <c r="AD91">
        <v>73803651.755284905</v>
      </c>
      <c r="AE91" s="3">
        <f t="shared" si="19"/>
        <v>-0.53915484083717247</v>
      </c>
    </row>
    <row r="92" spans="1:31" x14ac:dyDescent="0.25">
      <c r="A92" s="1">
        <v>41700</v>
      </c>
      <c r="B92">
        <v>135932480</v>
      </c>
      <c r="D92">
        <v>175241307.374717</v>
      </c>
      <c r="E92" s="3">
        <f t="shared" si="10"/>
        <v>0.28917906430249046</v>
      </c>
      <c r="G92">
        <v>131295545.22750799</v>
      </c>
      <c r="H92" s="3">
        <f t="shared" si="11"/>
        <v>-3.4112044247938435E-2</v>
      </c>
      <c r="J92">
        <v>116336175.72817799</v>
      </c>
      <c r="K92" s="3">
        <f t="shared" si="12"/>
        <v>-0.14416204480211062</v>
      </c>
      <c r="M92">
        <v>102961712.906922</v>
      </c>
      <c r="N92" s="3">
        <f t="shared" si="13"/>
        <v>-0.24255253117634581</v>
      </c>
      <c r="P92">
        <v>91363545.096258</v>
      </c>
      <c r="Q92" s="3">
        <f t="shared" si="14"/>
        <v>-0.32787553720598639</v>
      </c>
      <c r="S92">
        <v>81975926.1273752</v>
      </c>
      <c r="T92" s="3">
        <f t="shared" si="15"/>
        <v>-0.39693643397534423</v>
      </c>
      <c r="V92">
        <v>100206926.76550201</v>
      </c>
      <c r="W92" s="3">
        <f t="shared" si="16"/>
        <v>-0.26281837302238575</v>
      </c>
      <c r="Y92">
        <v>61962151.597722799</v>
      </c>
      <c r="Z92" s="3">
        <f t="shared" si="17"/>
        <v>-0.54416963776631755</v>
      </c>
      <c r="AB92">
        <f t="shared" si="18"/>
        <v>0</v>
      </c>
      <c r="AD92">
        <v>71950249.5781883</v>
      </c>
      <c r="AE92" s="3">
        <f t="shared" si="19"/>
        <v>-0.47069126099819336</v>
      </c>
    </row>
    <row r="93" spans="1:31" x14ac:dyDescent="0.25">
      <c r="A93" s="1">
        <v>41701</v>
      </c>
      <c r="B93">
        <v>124107000</v>
      </c>
      <c r="D93">
        <v>175730610.09456</v>
      </c>
      <c r="E93" s="3">
        <f t="shared" si="10"/>
        <v>0.41596050258696121</v>
      </c>
      <c r="G93">
        <v>130980635.179215</v>
      </c>
      <c r="H93" s="3">
        <f t="shared" si="11"/>
        <v>5.538475008835117E-2</v>
      </c>
      <c r="J93">
        <v>115794771.875751</v>
      </c>
      <c r="K93" s="3">
        <f t="shared" si="12"/>
        <v>-6.6976303707679638E-2</v>
      </c>
      <c r="M93">
        <v>101934893.802086</v>
      </c>
      <c r="N93" s="3">
        <f t="shared" si="13"/>
        <v>-0.17865314767026844</v>
      </c>
      <c r="P93">
        <v>90471336.309279203</v>
      </c>
      <c r="Q93" s="3">
        <f t="shared" si="14"/>
        <v>-0.27102148702910228</v>
      </c>
      <c r="S93">
        <v>80762932.280469999</v>
      </c>
      <c r="T93" s="3">
        <f t="shared" si="15"/>
        <v>-0.34924756637039006</v>
      </c>
      <c r="V93">
        <v>99937320.068616003</v>
      </c>
      <c r="W93" s="3">
        <f t="shared" si="16"/>
        <v>-0.19474872433774079</v>
      </c>
      <c r="Y93">
        <v>59634584.605948903</v>
      </c>
      <c r="Z93" s="3">
        <f t="shared" si="17"/>
        <v>-0.51949056373976565</v>
      </c>
      <c r="AB93">
        <f t="shared" si="18"/>
        <v>0</v>
      </c>
      <c r="AD93">
        <v>70894217.459465295</v>
      </c>
      <c r="AE93" s="3">
        <f t="shared" si="19"/>
        <v>-0.42876536005652144</v>
      </c>
    </row>
    <row r="94" spans="1:31" x14ac:dyDescent="0.25">
      <c r="A94" s="1">
        <v>41702</v>
      </c>
      <c r="B94">
        <v>123420880</v>
      </c>
      <c r="D94">
        <v>178925903.03574899</v>
      </c>
      <c r="E94" s="3">
        <f t="shared" si="10"/>
        <v>0.44972149798112759</v>
      </c>
      <c r="G94">
        <v>138426532.16997901</v>
      </c>
      <c r="H94" s="3">
        <f t="shared" si="11"/>
        <v>0.12158114712825743</v>
      </c>
      <c r="J94">
        <v>125224291.80377901</v>
      </c>
      <c r="K94" s="3">
        <f t="shared" si="12"/>
        <v>1.4611885799056092E-2</v>
      </c>
      <c r="M94">
        <v>113548518.51544499</v>
      </c>
      <c r="N94" s="3">
        <f t="shared" si="13"/>
        <v>-7.9989394700110766E-2</v>
      </c>
      <c r="P94">
        <v>103158394.009112</v>
      </c>
      <c r="Q94" s="3">
        <f t="shared" si="14"/>
        <v>-0.16417389011395803</v>
      </c>
      <c r="S94">
        <v>94981104.5686474</v>
      </c>
      <c r="T94" s="3">
        <f t="shared" si="15"/>
        <v>-0.23042920639807948</v>
      </c>
      <c r="V94">
        <v>108364876.534513</v>
      </c>
      <c r="W94" s="3">
        <f t="shared" si="16"/>
        <v>-0.12198911128722306</v>
      </c>
      <c r="Y94">
        <v>74597565.7901766</v>
      </c>
      <c r="Z94" s="3">
        <f t="shared" si="17"/>
        <v>-0.39558390938245941</v>
      </c>
      <c r="AB94">
        <f t="shared" si="18"/>
        <v>0</v>
      </c>
      <c r="AD94">
        <v>82612450.6383477</v>
      </c>
      <c r="AE94" s="3">
        <f t="shared" si="19"/>
        <v>-0.33064445304272905</v>
      </c>
    </row>
    <row r="95" spans="1:31" x14ac:dyDescent="0.25">
      <c r="A95" s="1">
        <v>41703</v>
      </c>
      <c r="B95">
        <v>114824200</v>
      </c>
      <c r="D95">
        <v>179193495.27636501</v>
      </c>
      <c r="E95" s="3">
        <f t="shared" si="10"/>
        <v>0.56058997385886433</v>
      </c>
      <c r="G95">
        <v>134116353.83634301</v>
      </c>
      <c r="H95" s="3">
        <f t="shared" si="11"/>
        <v>0.16801470279212052</v>
      </c>
      <c r="J95">
        <v>118231380.56830999</v>
      </c>
      <c r="K95" s="3">
        <f t="shared" si="12"/>
        <v>2.9673018129540572E-2</v>
      </c>
      <c r="M95">
        <v>103906951.497954</v>
      </c>
      <c r="N95" s="3">
        <f t="shared" si="13"/>
        <v>-9.507794090484413E-2</v>
      </c>
      <c r="P95">
        <v>91712303.488973796</v>
      </c>
      <c r="Q95" s="3">
        <f t="shared" si="14"/>
        <v>-0.20128071008573284</v>
      </c>
      <c r="S95">
        <v>81542754.482964307</v>
      </c>
      <c r="T95" s="3">
        <f t="shared" si="15"/>
        <v>-0.28984696185155823</v>
      </c>
      <c r="V95">
        <v>102751488.9853</v>
      </c>
      <c r="W95" s="3">
        <f t="shared" si="16"/>
        <v>-0.10514082410066863</v>
      </c>
      <c r="Y95">
        <v>60297979.220575303</v>
      </c>
      <c r="Z95" s="3">
        <f t="shared" si="17"/>
        <v>-0.4748669773394868</v>
      </c>
      <c r="AB95">
        <f t="shared" si="18"/>
        <v>0</v>
      </c>
      <c r="AD95">
        <v>72705616.313161507</v>
      </c>
      <c r="AE95" s="3">
        <f t="shared" si="19"/>
        <v>-0.36680929357085434</v>
      </c>
    </row>
    <row r="96" spans="1:31" x14ac:dyDescent="0.25">
      <c r="A96" s="1">
        <v>41704</v>
      </c>
      <c r="B96">
        <v>127577960</v>
      </c>
      <c r="D96">
        <v>176688996.91769099</v>
      </c>
      <c r="E96" s="3">
        <f t="shared" si="10"/>
        <v>0.38494922569455564</v>
      </c>
      <c r="G96">
        <v>131472573.82243</v>
      </c>
      <c r="H96" s="3">
        <f t="shared" si="11"/>
        <v>3.0527324801478246E-2</v>
      </c>
      <c r="J96">
        <v>116788190.3822</v>
      </c>
      <c r="K96" s="3">
        <f t="shared" si="12"/>
        <v>-8.4573931247999237E-2</v>
      </c>
      <c r="M96">
        <v>103910580.145611</v>
      </c>
      <c r="N96" s="3">
        <f t="shared" si="13"/>
        <v>-0.18551307650936727</v>
      </c>
      <c r="P96">
        <v>92939200.176058307</v>
      </c>
      <c r="Q96" s="3">
        <f t="shared" si="14"/>
        <v>-0.27151053225762267</v>
      </c>
      <c r="S96">
        <v>83680653.903846398</v>
      </c>
      <c r="T96" s="3">
        <f t="shared" si="15"/>
        <v>-0.34408220742950901</v>
      </c>
      <c r="V96">
        <v>101904510.80001</v>
      </c>
      <c r="W96" s="3">
        <f t="shared" si="16"/>
        <v>-0.20123733911398178</v>
      </c>
      <c r="Y96">
        <v>63970165.089545399</v>
      </c>
      <c r="Z96" s="3">
        <f t="shared" si="17"/>
        <v>-0.49857980885142389</v>
      </c>
      <c r="AB96">
        <f t="shared" si="18"/>
        <v>0</v>
      </c>
      <c r="AD96">
        <v>72913991.527935207</v>
      </c>
      <c r="AE96" s="3">
        <f t="shared" si="19"/>
        <v>-0.42847501615533584</v>
      </c>
    </row>
    <row r="97" spans="1:31" x14ac:dyDescent="0.25">
      <c r="A97" s="1">
        <v>41705</v>
      </c>
      <c r="B97">
        <v>111151440</v>
      </c>
      <c r="D97">
        <v>173927150.76441401</v>
      </c>
      <c r="E97" s="3">
        <f t="shared" si="10"/>
        <v>0.56477640563553666</v>
      </c>
      <c r="G97">
        <v>128128521.822009</v>
      </c>
      <c r="H97" s="3">
        <f t="shared" si="11"/>
        <v>0.1527382985052555</v>
      </c>
      <c r="J97">
        <v>113594213.685032</v>
      </c>
      <c r="K97" s="3">
        <f t="shared" si="12"/>
        <v>2.1976986398304827E-2</v>
      </c>
      <c r="M97">
        <v>101577492.083428</v>
      </c>
      <c r="N97" s="3">
        <f t="shared" si="13"/>
        <v>-8.6134267955251004E-2</v>
      </c>
      <c r="P97">
        <v>91824842.431697994</v>
      </c>
      <c r="Q97" s="3">
        <f t="shared" si="14"/>
        <v>-0.17387626798449041</v>
      </c>
      <c r="S97">
        <v>84474186.182478696</v>
      </c>
      <c r="T97" s="3">
        <f t="shared" si="15"/>
        <v>-0.24000817099194849</v>
      </c>
      <c r="V97">
        <v>99936247.236956194</v>
      </c>
      <c r="W97" s="3">
        <f t="shared" si="16"/>
        <v>-0.10090011216268369</v>
      </c>
      <c r="Y97">
        <v>66973881.235574201</v>
      </c>
      <c r="Z97" s="3">
        <f t="shared" si="17"/>
        <v>-0.39745376905981422</v>
      </c>
      <c r="AB97">
        <f t="shared" si="18"/>
        <v>0</v>
      </c>
      <c r="AD97">
        <v>72722174.771474794</v>
      </c>
      <c r="AE97" s="3">
        <f t="shared" si="19"/>
        <v>-0.34573789802925814</v>
      </c>
    </row>
    <row r="98" spans="1:31" x14ac:dyDescent="0.25">
      <c r="A98" s="1">
        <v>41706</v>
      </c>
      <c r="B98">
        <v>105258880</v>
      </c>
      <c r="D98">
        <v>149745837.867883</v>
      </c>
      <c r="E98" s="3">
        <f t="shared" si="10"/>
        <v>0.4226432759676238</v>
      </c>
      <c r="G98">
        <v>97808523.184900299</v>
      </c>
      <c r="H98" s="3">
        <f t="shared" si="11"/>
        <v>-7.0781266294109357E-2</v>
      </c>
      <c r="J98">
        <v>83625923.856252506</v>
      </c>
      <c r="K98" s="3">
        <f t="shared" si="12"/>
        <v>-0.20552143575675033</v>
      </c>
      <c r="M98">
        <v>72837424.863375902</v>
      </c>
      <c r="N98" s="3">
        <f t="shared" si="13"/>
        <v>-0.30801634158205082</v>
      </c>
      <c r="P98">
        <v>64106047.336862601</v>
      </c>
      <c r="Q98" s="3">
        <f t="shared" si="14"/>
        <v>-0.39096779923116604</v>
      </c>
      <c r="S98">
        <v>57288260.688473098</v>
      </c>
      <c r="T98" s="3">
        <f t="shared" si="15"/>
        <v>-0.45573940470891294</v>
      </c>
      <c r="V98">
        <v>74832057.306479901</v>
      </c>
      <c r="W98" s="3">
        <f t="shared" si="16"/>
        <v>-0.28906656325357155</v>
      </c>
      <c r="Y98">
        <v>43425047.998873502</v>
      </c>
      <c r="Z98" s="3">
        <f t="shared" si="17"/>
        <v>-0.58744527778679101</v>
      </c>
      <c r="AB98">
        <f t="shared" si="18"/>
        <v>0</v>
      </c>
      <c r="AD98">
        <v>47928958.932821199</v>
      </c>
      <c r="AE98" s="3">
        <f t="shared" si="19"/>
        <v>-0.54465638497368396</v>
      </c>
    </row>
    <row r="99" spans="1:31" x14ac:dyDescent="0.25">
      <c r="A99" s="1">
        <v>41707</v>
      </c>
      <c r="B99">
        <v>69015600</v>
      </c>
      <c r="D99">
        <v>151545036.02952099</v>
      </c>
      <c r="E99" s="3">
        <f t="shared" si="10"/>
        <v>1.1958084263488398</v>
      </c>
      <c r="G99">
        <v>104470405.541362</v>
      </c>
      <c r="H99" s="3">
        <f t="shared" si="11"/>
        <v>0.5137216157124187</v>
      </c>
      <c r="J99">
        <v>89956769.320871502</v>
      </c>
      <c r="K99" s="3">
        <f t="shared" si="12"/>
        <v>0.30342660675081434</v>
      </c>
      <c r="M99">
        <v>78207589.835103601</v>
      </c>
      <c r="N99" s="3">
        <f t="shared" si="13"/>
        <v>0.13318713211366129</v>
      </c>
      <c r="P99">
        <v>69272473.021984398</v>
      </c>
      <c r="Q99" s="3">
        <f t="shared" si="14"/>
        <v>3.7219559343742337E-3</v>
      </c>
      <c r="S99">
        <v>62601748.178586803</v>
      </c>
      <c r="T99" s="3">
        <f t="shared" si="15"/>
        <v>-9.2933363202133967E-2</v>
      </c>
      <c r="V99">
        <v>78566659.163119897</v>
      </c>
      <c r="W99" s="3">
        <f t="shared" si="16"/>
        <v>0.13838985914952412</v>
      </c>
      <c r="Y99">
        <v>47236528.9282417</v>
      </c>
      <c r="Z99" s="3">
        <f t="shared" si="17"/>
        <v>-0.31556736551965497</v>
      </c>
      <c r="AB99">
        <f t="shared" si="18"/>
        <v>0</v>
      </c>
      <c r="AD99">
        <v>51382282.741047502</v>
      </c>
      <c r="AE99" s="3">
        <f t="shared" si="19"/>
        <v>-0.25549755792824375</v>
      </c>
    </row>
    <row r="100" spans="1:31" x14ac:dyDescent="0.25">
      <c r="A100" s="1">
        <v>41708</v>
      </c>
      <c r="B100">
        <v>75109960</v>
      </c>
      <c r="D100">
        <v>163517142.623799</v>
      </c>
      <c r="E100" s="3">
        <f t="shared" si="10"/>
        <v>1.1770367421817158</v>
      </c>
      <c r="G100">
        <v>117900312.24114899</v>
      </c>
      <c r="H100" s="3">
        <f t="shared" si="11"/>
        <v>0.56970276966129385</v>
      </c>
      <c r="J100">
        <v>103936990.36343201</v>
      </c>
      <c r="K100" s="3">
        <f t="shared" si="12"/>
        <v>0.3837977062353915</v>
      </c>
      <c r="M100">
        <v>91997954.057251498</v>
      </c>
      <c r="N100" s="3">
        <f t="shared" si="13"/>
        <v>0.22484360339496251</v>
      </c>
      <c r="P100">
        <v>82160892.4869508</v>
      </c>
      <c r="Q100" s="3">
        <f t="shared" si="14"/>
        <v>9.3874800185631838E-2</v>
      </c>
      <c r="S100">
        <v>74158671.652736902</v>
      </c>
      <c r="T100" s="3">
        <f t="shared" si="15"/>
        <v>-1.266527564737217E-2</v>
      </c>
      <c r="V100">
        <v>91276063.4499861</v>
      </c>
      <c r="W100" s="3">
        <f t="shared" si="16"/>
        <v>0.21523248647697457</v>
      </c>
      <c r="Y100">
        <v>57207447.8686428</v>
      </c>
      <c r="Z100" s="3">
        <f t="shared" si="17"/>
        <v>-0.23835070783365084</v>
      </c>
      <c r="AB100">
        <f t="shared" si="18"/>
        <v>0</v>
      </c>
      <c r="AD100">
        <v>62564851.412507601</v>
      </c>
      <c r="AE100" s="3">
        <f t="shared" si="19"/>
        <v>-0.16702323616591461</v>
      </c>
    </row>
    <row r="101" spans="1:31" x14ac:dyDescent="0.25">
      <c r="A101" s="1">
        <v>41709</v>
      </c>
      <c r="B101">
        <v>96298960</v>
      </c>
      <c r="D101">
        <v>158094112.09946999</v>
      </c>
      <c r="E101" s="3">
        <f t="shared" si="10"/>
        <v>0.64170113674612883</v>
      </c>
      <c r="G101">
        <v>109313921.51664799</v>
      </c>
      <c r="H101" s="3">
        <f t="shared" si="11"/>
        <v>0.13515163109391831</v>
      </c>
      <c r="J101">
        <v>95382420.049720198</v>
      </c>
      <c r="K101" s="3">
        <f t="shared" si="12"/>
        <v>-9.5176515954045818E-3</v>
      </c>
      <c r="M101">
        <v>84090524.220848799</v>
      </c>
      <c r="N101" s="3">
        <f t="shared" si="13"/>
        <v>-0.12677640318390979</v>
      </c>
      <c r="P101">
        <v>74715000.336932898</v>
      </c>
      <c r="Q101" s="3">
        <f t="shared" si="14"/>
        <v>-0.22413491966130375</v>
      </c>
      <c r="S101">
        <v>67130006.409644797</v>
      </c>
      <c r="T101" s="3">
        <f t="shared" si="15"/>
        <v>-0.30289998552793512</v>
      </c>
      <c r="V101">
        <v>84212748.485903397</v>
      </c>
      <c r="W101" s="3">
        <f t="shared" si="16"/>
        <v>-0.1255071863091419</v>
      </c>
      <c r="Y101">
        <v>50947848.768925503</v>
      </c>
      <c r="Z101" s="3">
        <f t="shared" si="17"/>
        <v>-0.47094082045200175</v>
      </c>
      <c r="AB101">
        <f t="shared" si="18"/>
        <v>0</v>
      </c>
      <c r="AD101">
        <v>56845423.458597198</v>
      </c>
      <c r="AE101" s="3">
        <f t="shared" si="19"/>
        <v>-0.40969846965536078</v>
      </c>
    </row>
    <row r="102" spans="1:31" x14ac:dyDescent="0.25">
      <c r="A102" s="1">
        <v>41710</v>
      </c>
      <c r="B102">
        <v>79307400</v>
      </c>
      <c r="D102">
        <v>159495026.89926901</v>
      </c>
      <c r="E102" s="3">
        <f t="shared" si="10"/>
        <v>1.0110989251856575</v>
      </c>
      <c r="G102">
        <v>113074946.52949899</v>
      </c>
      <c r="H102" s="3">
        <f t="shared" si="11"/>
        <v>0.42578052652714621</v>
      </c>
      <c r="J102">
        <v>98827361.374574393</v>
      </c>
      <c r="K102" s="3">
        <f t="shared" si="12"/>
        <v>0.24613039104263149</v>
      </c>
      <c r="M102">
        <v>87338915.962201893</v>
      </c>
      <c r="N102" s="3">
        <f t="shared" si="13"/>
        <v>0.10127070061812508</v>
      </c>
      <c r="P102">
        <v>77617040.580876797</v>
      </c>
      <c r="Q102" s="3">
        <f t="shared" si="14"/>
        <v>-2.1314018857297081E-2</v>
      </c>
      <c r="S102">
        <v>69745565.695734307</v>
      </c>
      <c r="T102" s="3">
        <f t="shared" si="15"/>
        <v>-0.12056673531430476</v>
      </c>
      <c r="V102">
        <v>86643154.536797896</v>
      </c>
      <c r="W102" s="3">
        <f t="shared" si="16"/>
        <v>9.2497730814500231E-2</v>
      </c>
      <c r="Y102">
        <v>52373092.662031703</v>
      </c>
      <c r="Z102" s="3">
        <f t="shared" si="17"/>
        <v>-0.33961909403117863</v>
      </c>
      <c r="AB102">
        <f t="shared" si="18"/>
        <v>0</v>
      </c>
      <c r="AD102">
        <v>57516165.0106894</v>
      </c>
      <c r="AE102" s="3">
        <f t="shared" si="19"/>
        <v>-0.27476925216701847</v>
      </c>
    </row>
    <row r="103" spans="1:31" x14ac:dyDescent="0.25">
      <c r="A103" s="1">
        <v>41711</v>
      </c>
      <c r="B103">
        <v>75594280</v>
      </c>
      <c r="D103">
        <v>163997390.57922199</v>
      </c>
      <c r="E103" s="3">
        <f t="shared" si="10"/>
        <v>1.1694417961150234</v>
      </c>
      <c r="G103">
        <v>116544593.34622</v>
      </c>
      <c r="H103" s="3">
        <f t="shared" si="11"/>
        <v>0.54171179811779413</v>
      </c>
      <c r="J103">
        <v>101320511.24201301</v>
      </c>
      <c r="K103" s="3">
        <f t="shared" si="12"/>
        <v>0.34031981311301607</v>
      </c>
      <c r="M103">
        <v>88652452.663069695</v>
      </c>
      <c r="N103" s="3">
        <f t="shared" si="13"/>
        <v>0.17274022139068848</v>
      </c>
      <c r="P103">
        <v>78286099.058232501</v>
      </c>
      <c r="Q103" s="3">
        <f t="shared" si="14"/>
        <v>3.5608766407094573E-2</v>
      </c>
      <c r="S103">
        <v>70310708.041257694</v>
      </c>
      <c r="T103" s="3">
        <f t="shared" si="15"/>
        <v>-6.9893806234311712E-2</v>
      </c>
      <c r="V103">
        <v>88474330.504157305</v>
      </c>
      <c r="W103" s="3">
        <f t="shared" si="16"/>
        <v>0.17038392989730577</v>
      </c>
      <c r="Y103">
        <v>52761143.346978098</v>
      </c>
      <c r="Z103" s="3">
        <f t="shared" si="17"/>
        <v>-0.30204847050625921</v>
      </c>
      <c r="AB103">
        <f t="shared" si="18"/>
        <v>0</v>
      </c>
      <c r="AD103">
        <v>59376120.586521097</v>
      </c>
      <c r="AE103" s="3">
        <f t="shared" si="19"/>
        <v>-0.21454215072197133</v>
      </c>
    </row>
    <row r="104" spans="1:31" x14ac:dyDescent="0.25">
      <c r="A104" s="1">
        <v>41712</v>
      </c>
      <c r="B104">
        <v>74585280</v>
      </c>
      <c r="D104">
        <v>138042690.36600199</v>
      </c>
      <c r="E104" s="3">
        <f t="shared" si="10"/>
        <v>0.85080340740159444</v>
      </c>
      <c r="G104">
        <v>100390271.904209</v>
      </c>
      <c r="H104" s="3">
        <f t="shared" si="11"/>
        <v>0.34597968800558238</v>
      </c>
      <c r="J104">
        <v>91165940.679558203</v>
      </c>
      <c r="K104" s="3">
        <f t="shared" si="12"/>
        <v>0.22230473197336262</v>
      </c>
      <c r="M104">
        <v>83081865.138172701</v>
      </c>
      <c r="N104" s="3">
        <f t="shared" si="13"/>
        <v>0.1139177212738586</v>
      </c>
      <c r="P104">
        <v>76597762.522617698</v>
      </c>
      <c r="Q104" s="3">
        <f t="shared" si="14"/>
        <v>2.6982301636699596E-2</v>
      </c>
      <c r="S104">
        <v>70637096.779214904</v>
      </c>
      <c r="T104" s="3">
        <f t="shared" si="15"/>
        <v>-5.2935153166752159E-2</v>
      </c>
      <c r="V104">
        <v>79410767.612592101</v>
      </c>
      <c r="W104" s="3">
        <f t="shared" si="16"/>
        <v>6.4697586609477109E-2</v>
      </c>
      <c r="Y104">
        <v>54791792.207541101</v>
      </c>
      <c r="Z104" s="3">
        <f t="shared" si="17"/>
        <v>-0.26538061923825851</v>
      </c>
      <c r="AB104">
        <f t="shared" si="18"/>
        <v>0</v>
      </c>
      <c r="AD104">
        <v>58252482.687758997</v>
      </c>
      <c r="AE104" s="3">
        <f t="shared" si="19"/>
        <v>-0.21898151099306731</v>
      </c>
    </row>
    <row r="105" spans="1:31" x14ac:dyDescent="0.25">
      <c r="A105" s="1">
        <v>41713</v>
      </c>
      <c r="B105">
        <v>104007720</v>
      </c>
      <c r="D105">
        <v>183517343.608789</v>
      </c>
      <c r="E105" s="3">
        <f t="shared" si="10"/>
        <v>0.76445886525335804</v>
      </c>
      <c r="G105">
        <v>139680321.917476</v>
      </c>
      <c r="H105" s="3">
        <f t="shared" si="11"/>
        <v>0.34298032797446187</v>
      </c>
      <c r="J105">
        <v>125850812.934267</v>
      </c>
      <c r="K105" s="3">
        <f t="shared" si="12"/>
        <v>0.2100141502406456</v>
      </c>
      <c r="M105">
        <v>114566907.941852</v>
      </c>
      <c r="N105" s="3">
        <f t="shared" si="13"/>
        <v>0.10152311714795789</v>
      </c>
      <c r="P105">
        <v>105184235.31095199</v>
      </c>
      <c r="Q105" s="3">
        <f t="shared" si="14"/>
        <v>1.1311807536517412E-2</v>
      </c>
      <c r="S105">
        <v>97211417.168187201</v>
      </c>
      <c r="T105" s="3">
        <f t="shared" si="15"/>
        <v>-6.5344215139153117E-2</v>
      </c>
      <c r="V105">
        <v>110034011.295816</v>
      </c>
      <c r="W105" s="3">
        <f t="shared" si="16"/>
        <v>5.7940807622895725E-2</v>
      </c>
      <c r="Y105">
        <v>77641428.514676005</v>
      </c>
      <c r="Z105" s="3">
        <f t="shared" si="17"/>
        <v>-0.25350321577402135</v>
      </c>
      <c r="AB105">
        <f t="shared" si="18"/>
        <v>0</v>
      </c>
      <c r="AD105">
        <v>86699027.841566801</v>
      </c>
      <c r="AE105" s="3">
        <f t="shared" si="19"/>
        <v>-0.16641737900257017</v>
      </c>
    </row>
    <row r="106" spans="1:31" x14ac:dyDescent="0.25">
      <c r="A106" s="1">
        <v>41714</v>
      </c>
      <c r="B106">
        <v>73616640</v>
      </c>
      <c r="D106">
        <v>195126888.576096</v>
      </c>
      <c r="E106" s="3">
        <f t="shared" si="10"/>
        <v>1.6505812894489071</v>
      </c>
      <c r="G106">
        <v>150925301.632193</v>
      </c>
      <c r="H106" s="3">
        <f t="shared" si="11"/>
        <v>1.0501519986811814</v>
      </c>
      <c r="J106">
        <v>136557352.13060299</v>
      </c>
      <c r="K106" s="3">
        <f t="shared" si="12"/>
        <v>0.85497941947096456</v>
      </c>
      <c r="M106">
        <v>124015894.40014</v>
      </c>
      <c r="N106" s="3">
        <f t="shared" si="13"/>
        <v>0.68461769513169857</v>
      </c>
      <c r="P106">
        <v>112572328.57514299</v>
      </c>
      <c r="Q106" s="3">
        <f t="shared" si="14"/>
        <v>0.52916960859858575</v>
      </c>
      <c r="S106">
        <v>102358766.778249</v>
      </c>
      <c r="T106" s="3">
        <f t="shared" si="15"/>
        <v>0.39042975580315803</v>
      </c>
      <c r="V106">
        <v>118257062.773592</v>
      </c>
      <c r="W106" s="3">
        <f t="shared" si="16"/>
        <v>0.60639038637992704</v>
      </c>
      <c r="Y106">
        <v>78277310.960086003</v>
      </c>
      <c r="Z106" s="3">
        <f t="shared" si="17"/>
        <v>6.3310020127052835E-2</v>
      </c>
      <c r="AB106">
        <f t="shared" si="18"/>
        <v>0</v>
      </c>
      <c r="AD106">
        <v>96588174.696763501</v>
      </c>
      <c r="AE106" s="3">
        <f t="shared" si="19"/>
        <v>0.31204269437947046</v>
      </c>
    </row>
    <row r="107" spans="1:31" x14ac:dyDescent="0.25">
      <c r="A107" s="1">
        <v>41715</v>
      </c>
      <c r="B107">
        <v>77652640</v>
      </c>
      <c r="D107">
        <v>194990946.455832</v>
      </c>
      <c r="E107" s="3">
        <f t="shared" si="10"/>
        <v>1.5110665452691885</v>
      </c>
      <c r="G107">
        <v>149740136.09733999</v>
      </c>
      <c r="H107" s="3">
        <f t="shared" si="11"/>
        <v>0.92833284351105105</v>
      </c>
      <c r="J107">
        <v>133466017.904779</v>
      </c>
      <c r="K107" s="3">
        <f t="shared" si="12"/>
        <v>0.71875699145295002</v>
      </c>
      <c r="M107">
        <v>118487297.171563</v>
      </c>
      <c r="N107" s="3">
        <f t="shared" si="13"/>
        <v>0.52586308941412685</v>
      </c>
      <c r="P107">
        <v>104853702.96894599</v>
      </c>
      <c r="Q107" s="3">
        <f t="shared" si="14"/>
        <v>0.35029154152319864</v>
      </c>
      <c r="S107">
        <v>92896719.510221004</v>
      </c>
      <c r="T107" s="3">
        <f t="shared" si="15"/>
        <v>0.19631115581158612</v>
      </c>
      <c r="V107">
        <v>114137124.756116</v>
      </c>
      <c r="W107" s="3">
        <f t="shared" si="16"/>
        <v>0.46984216835533221</v>
      </c>
      <c r="Y107">
        <v>66698909.115835197</v>
      </c>
      <c r="Z107" s="3">
        <f t="shared" si="17"/>
        <v>-0.14106063727086166</v>
      </c>
      <c r="AB107">
        <f t="shared" si="18"/>
        <v>0</v>
      </c>
      <c r="AD107">
        <v>87722755.779945493</v>
      </c>
      <c r="AE107" s="3">
        <f t="shared" si="19"/>
        <v>0.12968156369114422</v>
      </c>
    </row>
    <row r="108" spans="1:31" x14ac:dyDescent="0.25">
      <c r="A108" s="1">
        <v>41716</v>
      </c>
      <c r="B108">
        <v>66715080</v>
      </c>
      <c r="D108">
        <v>194033333.81841701</v>
      </c>
      <c r="E108" s="3">
        <f t="shared" si="10"/>
        <v>1.9083879359571632</v>
      </c>
      <c r="G108">
        <v>152804512.061445</v>
      </c>
      <c r="H108" s="3">
        <f t="shared" si="11"/>
        <v>1.2904043892541985</v>
      </c>
      <c r="J108">
        <v>138084668.36628401</v>
      </c>
      <c r="K108" s="3">
        <f t="shared" si="12"/>
        <v>1.0697669607273799</v>
      </c>
      <c r="M108">
        <v>124277214.415554</v>
      </c>
      <c r="N108" s="3">
        <f t="shared" si="13"/>
        <v>0.8628054469177584</v>
      </c>
      <c r="P108">
        <v>111525171.75811701</v>
      </c>
      <c r="Q108" s="3">
        <f t="shared" si="14"/>
        <v>0.67166361425508303</v>
      </c>
      <c r="S108">
        <v>100500141.933983</v>
      </c>
      <c r="T108" s="3">
        <f t="shared" si="15"/>
        <v>0.50640817539277472</v>
      </c>
      <c r="V108">
        <v>118085619.00112601</v>
      </c>
      <c r="W108" s="3">
        <f t="shared" si="16"/>
        <v>0.76999891180713576</v>
      </c>
      <c r="Y108">
        <v>73986979.979982495</v>
      </c>
      <c r="Z108" s="3">
        <f t="shared" si="17"/>
        <v>0.10899934437585168</v>
      </c>
      <c r="AB108">
        <f t="shared" si="18"/>
        <v>0</v>
      </c>
      <c r="AD108">
        <v>92411317.806043595</v>
      </c>
      <c r="AE108" s="3">
        <f t="shared" si="19"/>
        <v>0.38516386109472694</v>
      </c>
    </row>
    <row r="109" spans="1:31" x14ac:dyDescent="0.25">
      <c r="A109" s="1">
        <v>41717</v>
      </c>
      <c r="B109">
        <v>87661920</v>
      </c>
      <c r="D109">
        <v>211310871.167579</v>
      </c>
      <c r="E109" s="3">
        <f t="shared" si="10"/>
        <v>1.4105206818146236</v>
      </c>
      <c r="G109">
        <v>168164531.27593499</v>
      </c>
      <c r="H109" s="3">
        <f t="shared" si="11"/>
        <v>0.91833045951919601</v>
      </c>
      <c r="J109">
        <v>152818751.137523</v>
      </c>
      <c r="K109" s="3">
        <f t="shared" si="12"/>
        <v>0.74327405944933667</v>
      </c>
      <c r="M109">
        <v>138480460.26842099</v>
      </c>
      <c r="N109" s="3">
        <f t="shared" si="13"/>
        <v>0.57971055469034893</v>
      </c>
      <c r="P109">
        <v>125285237.982426</v>
      </c>
      <c r="Q109" s="3">
        <f t="shared" si="14"/>
        <v>0.42918656107949726</v>
      </c>
      <c r="S109">
        <v>113097657.787045</v>
      </c>
      <c r="T109" s="3">
        <f t="shared" si="15"/>
        <v>0.29015720608269818</v>
      </c>
      <c r="V109">
        <v>133731305.864516</v>
      </c>
      <c r="W109" s="3">
        <f t="shared" si="16"/>
        <v>0.52553475744674549</v>
      </c>
      <c r="Y109">
        <v>84821634.351229101</v>
      </c>
      <c r="Z109" s="3">
        <f t="shared" si="17"/>
        <v>-3.2400449919085715E-2</v>
      </c>
      <c r="AB109">
        <f t="shared" si="18"/>
        <v>0</v>
      </c>
      <c r="AD109">
        <v>105661525.459498</v>
      </c>
      <c r="AE109" s="3">
        <f t="shared" si="19"/>
        <v>0.2053298109315653</v>
      </c>
    </row>
    <row r="110" spans="1:31" x14ac:dyDescent="0.25">
      <c r="A110" s="1">
        <v>41718</v>
      </c>
      <c r="B110">
        <v>65019960</v>
      </c>
      <c r="D110">
        <v>163946109.608749</v>
      </c>
      <c r="E110" s="3">
        <f t="shared" si="10"/>
        <v>1.5214735537940811</v>
      </c>
      <c r="G110">
        <v>124150837.609726</v>
      </c>
      <c r="H110" s="3">
        <f t="shared" si="11"/>
        <v>0.90942654547505097</v>
      </c>
      <c r="J110">
        <v>111006826.93431699</v>
      </c>
      <c r="K110" s="3">
        <f t="shared" si="12"/>
        <v>0.70727307328883304</v>
      </c>
      <c r="M110">
        <v>98760953.999328703</v>
      </c>
      <c r="N110" s="3">
        <f t="shared" si="13"/>
        <v>0.51893286306741349</v>
      </c>
      <c r="P110">
        <v>87929721.718517303</v>
      </c>
      <c r="Q110" s="3">
        <f t="shared" si="14"/>
        <v>0.3523496741387922</v>
      </c>
      <c r="S110">
        <v>78769680.126445904</v>
      </c>
      <c r="T110" s="3">
        <f t="shared" si="15"/>
        <v>0.21146921847454081</v>
      </c>
      <c r="V110">
        <v>95747521.6396804</v>
      </c>
      <c r="W110" s="3">
        <f t="shared" si="16"/>
        <v>0.47258659709542117</v>
      </c>
      <c r="Y110">
        <v>58215274.030803598</v>
      </c>
      <c r="Z110" s="3">
        <f t="shared" si="17"/>
        <v>-0.10465533920962734</v>
      </c>
      <c r="AB110">
        <f t="shared" si="18"/>
        <v>0</v>
      </c>
      <c r="AD110">
        <v>70512473.761407495</v>
      </c>
      <c r="AE110" s="3">
        <f t="shared" si="19"/>
        <v>8.4474271614554897E-2</v>
      </c>
    </row>
    <row r="111" spans="1:31" x14ac:dyDescent="0.25">
      <c r="A111" s="1">
        <v>41719</v>
      </c>
      <c r="B111">
        <v>63607360</v>
      </c>
      <c r="D111">
        <v>121844201.826957</v>
      </c>
      <c r="E111" s="3">
        <f t="shared" si="10"/>
        <v>0.91556766114734212</v>
      </c>
      <c r="G111">
        <v>88842288.502035901</v>
      </c>
      <c r="H111" s="3">
        <f t="shared" si="11"/>
        <v>0.39672969452019236</v>
      </c>
      <c r="J111">
        <v>82896794.583146006</v>
      </c>
      <c r="K111" s="3">
        <f t="shared" si="12"/>
        <v>0.30325790259407098</v>
      </c>
      <c r="M111">
        <v>77531238.381023705</v>
      </c>
      <c r="N111" s="3">
        <f t="shared" si="13"/>
        <v>0.21890357312461489</v>
      </c>
      <c r="P111">
        <v>72443731.959754094</v>
      </c>
      <c r="Q111" s="3">
        <f t="shared" si="14"/>
        <v>0.13892058968889912</v>
      </c>
      <c r="S111">
        <v>67992018.867495894</v>
      </c>
      <c r="T111" s="3">
        <f t="shared" si="15"/>
        <v>6.893319998654078E-2</v>
      </c>
      <c r="V111">
        <v>73513818.3029989</v>
      </c>
      <c r="W111" s="3">
        <f t="shared" si="16"/>
        <v>0.15574389980969028</v>
      </c>
      <c r="Y111">
        <v>55043999.591321103</v>
      </c>
      <c r="Z111" s="3">
        <f t="shared" si="17"/>
        <v>-0.13462845193824891</v>
      </c>
      <c r="AB111">
        <f t="shared" si="18"/>
        <v>0</v>
      </c>
      <c r="AD111">
        <v>54629281.825778797</v>
      </c>
      <c r="AE111" s="3">
        <f t="shared" si="19"/>
        <v>-0.14114841701056613</v>
      </c>
    </row>
    <row r="112" spans="1:31" x14ac:dyDescent="0.25">
      <c r="A112" s="1">
        <v>41720</v>
      </c>
      <c r="B112">
        <v>112644760</v>
      </c>
      <c r="D112">
        <v>168783913.15841401</v>
      </c>
      <c r="E112" s="3">
        <f t="shared" si="10"/>
        <v>0.49837340998741536</v>
      </c>
      <c r="G112">
        <v>123600974.42557301</v>
      </c>
      <c r="H112" s="3">
        <f t="shared" si="11"/>
        <v>9.7263418427745829E-2</v>
      </c>
      <c r="J112">
        <v>108778408.090875</v>
      </c>
      <c r="K112" s="3">
        <f t="shared" si="12"/>
        <v>-3.432340669130992E-2</v>
      </c>
      <c r="M112">
        <v>95392539.000792399</v>
      </c>
      <c r="N112" s="3">
        <f t="shared" si="13"/>
        <v>-0.1531560012130844</v>
      </c>
      <c r="P112">
        <v>84431491.428224206</v>
      </c>
      <c r="Q112" s="3">
        <f t="shared" si="14"/>
        <v>-0.25046232573779548</v>
      </c>
      <c r="S112">
        <v>75410359.620759398</v>
      </c>
      <c r="T112" s="3">
        <f t="shared" si="15"/>
        <v>-0.3305471144795426</v>
      </c>
      <c r="V112">
        <v>95043036.291842595</v>
      </c>
      <c r="W112" s="3">
        <f t="shared" si="16"/>
        <v>-0.15625869954498908</v>
      </c>
      <c r="Y112">
        <v>56830363.751720503</v>
      </c>
      <c r="Z112" s="3">
        <f t="shared" si="17"/>
        <v>-0.4954903916372097</v>
      </c>
      <c r="AB112">
        <f t="shared" si="18"/>
        <v>0</v>
      </c>
      <c r="AD112">
        <v>63733665.352004103</v>
      </c>
      <c r="AE112" s="3">
        <f t="shared" si="19"/>
        <v>-0.43420656804627128</v>
      </c>
    </row>
    <row r="113" spans="1:31" x14ac:dyDescent="0.25">
      <c r="A113" s="1">
        <v>41721</v>
      </c>
      <c r="B113">
        <v>96662200</v>
      </c>
      <c r="D113">
        <v>183052936.47584501</v>
      </c>
      <c r="E113" s="3">
        <f t="shared" si="10"/>
        <v>0.89373857077373586</v>
      </c>
      <c r="G113">
        <v>135006214.22578099</v>
      </c>
      <c r="H113" s="3">
        <f t="shared" si="11"/>
        <v>0.39668054550569914</v>
      </c>
      <c r="J113">
        <v>119354707.92134599</v>
      </c>
      <c r="K113" s="3">
        <f t="shared" si="12"/>
        <v>0.23476092951894323</v>
      </c>
      <c r="M113">
        <v>105175014.513412</v>
      </c>
      <c r="N113" s="3">
        <f t="shared" si="13"/>
        <v>8.8067667748220071E-2</v>
      </c>
      <c r="P113">
        <v>92725757.837794706</v>
      </c>
      <c r="Q113" s="3">
        <f t="shared" si="14"/>
        <v>-4.072369718675236E-2</v>
      </c>
      <c r="S113">
        <v>82385574.741882905</v>
      </c>
      <c r="T113" s="3">
        <f t="shared" si="15"/>
        <v>-0.14769605138427527</v>
      </c>
      <c r="V113">
        <v>105841215.49810401</v>
      </c>
      <c r="W113" s="3">
        <f t="shared" si="16"/>
        <v>9.4959720532990205E-2</v>
      </c>
      <c r="Y113">
        <v>62020449.369161204</v>
      </c>
      <c r="Z113" s="3">
        <f t="shared" si="17"/>
        <v>-0.35837949716475309</v>
      </c>
      <c r="AB113">
        <f t="shared" si="18"/>
        <v>0</v>
      </c>
      <c r="AD113">
        <v>71762841.921126097</v>
      </c>
      <c r="AE113" s="3">
        <f t="shared" si="19"/>
        <v>-0.25759146883553141</v>
      </c>
    </row>
    <row r="114" spans="1:31" x14ac:dyDescent="0.25">
      <c r="A114" s="1">
        <v>41722</v>
      </c>
      <c r="B114">
        <v>105379960</v>
      </c>
      <c r="D114">
        <v>165775498.74639401</v>
      </c>
      <c r="E114" s="3">
        <f t="shared" si="10"/>
        <v>0.5731216708223652</v>
      </c>
      <c r="G114">
        <v>120952122.47408301</v>
      </c>
      <c r="H114" s="3">
        <f t="shared" si="11"/>
        <v>0.14777157321072248</v>
      </c>
      <c r="J114">
        <v>106810421.095293</v>
      </c>
      <c r="K114" s="3">
        <f t="shared" si="12"/>
        <v>1.3574318070466152E-2</v>
      </c>
      <c r="M114">
        <v>94412904.392040804</v>
      </c>
      <c r="N114" s="3">
        <f t="shared" si="13"/>
        <v>-0.10407154840407223</v>
      </c>
      <c r="P114">
        <v>83794007.625694096</v>
      </c>
      <c r="Q114" s="3">
        <f t="shared" si="14"/>
        <v>-0.20483925382307891</v>
      </c>
      <c r="S114">
        <v>74555607.912380904</v>
      </c>
      <c r="T114" s="3">
        <f t="shared" si="15"/>
        <v>-0.29250677346640763</v>
      </c>
      <c r="V114">
        <v>93245127.081742302</v>
      </c>
      <c r="W114" s="3">
        <f t="shared" si="16"/>
        <v>-0.11515313650012486</v>
      </c>
      <c r="Y114">
        <v>56637232.060319997</v>
      </c>
      <c r="Z114" s="3">
        <f t="shared" si="17"/>
        <v>-0.462542668830772</v>
      </c>
      <c r="AB114">
        <f t="shared" si="18"/>
        <v>0</v>
      </c>
      <c r="AD114">
        <v>62914759.457602099</v>
      </c>
      <c r="AE114" s="3">
        <f t="shared" si="19"/>
        <v>-0.40297225907466561</v>
      </c>
    </row>
    <row r="115" spans="1:31" x14ac:dyDescent="0.25">
      <c r="A115" s="1">
        <v>41723</v>
      </c>
      <c r="B115">
        <v>92989440</v>
      </c>
      <c r="D115">
        <v>164168642.79975799</v>
      </c>
      <c r="E115" s="3">
        <f t="shared" si="10"/>
        <v>0.76545468818564766</v>
      </c>
      <c r="G115">
        <v>116058758.98953301</v>
      </c>
      <c r="H115" s="3">
        <f t="shared" si="11"/>
        <v>0.24808536312868437</v>
      </c>
      <c r="J115">
        <v>101838507.543028</v>
      </c>
      <c r="K115" s="3">
        <f t="shared" si="12"/>
        <v>9.5162069403020355E-2</v>
      </c>
      <c r="M115">
        <v>89728401.545435905</v>
      </c>
      <c r="N115" s="3">
        <f t="shared" si="13"/>
        <v>-3.5068911637322418E-2</v>
      </c>
      <c r="P115">
        <v>80410901.985518098</v>
      </c>
      <c r="Q115" s="3">
        <f t="shared" si="14"/>
        <v>-0.13526845644496732</v>
      </c>
      <c r="S115">
        <v>73135600.190632597</v>
      </c>
      <c r="T115" s="3">
        <f t="shared" si="15"/>
        <v>-0.21350639179424463</v>
      </c>
      <c r="V115">
        <v>89308822.355237693</v>
      </c>
      <c r="W115" s="3">
        <f t="shared" si="16"/>
        <v>-3.9581028176557544E-2</v>
      </c>
      <c r="Y115">
        <v>56545779.667925</v>
      </c>
      <c r="Z115" s="3">
        <f t="shared" si="17"/>
        <v>-0.39191181635328698</v>
      </c>
      <c r="AB115">
        <f t="shared" si="18"/>
        <v>0</v>
      </c>
      <c r="AD115">
        <v>63588050.7281643</v>
      </c>
      <c r="AE115" s="3">
        <f t="shared" si="19"/>
        <v>-0.31617987237944117</v>
      </c>
    </row>
    <row r="116" spans="1:31" x14ac:dyDescent="0.25">
      <c r="A116" s="1">
        <v>41724</v>
      </c>
      <c r="B116">
        <v>107236520</v>
      </c>
      <c r="D116">
        <v>171907898.02963299</v>
      </c>
      <c r="E116" s="3">
        <f t="shared" si="10"/>
        <v>0.60307233048622788</v>
      </c>
      <c r="G116">
        <v>125480251.02545901</v>
      </c>
      <c r="H116" s="3">
        <f t="shared" si="11"/>
        <v>0.17012610093519454</v>
      </c>
      <c r="J116">
        <v>110237557.071328</v>
      </c>
      <c r="K116" s="3">
        <f t="shared" si="12"/>
        <v>2.7985215030551153E-2</v>
      </c>
      <c r="M116">
        <v>96637592.496527895</v>
      </c>
      <c r="N116" s="3">
        <f t="shared" si="13"/>
        <v>-9.8836921446836437E-2</v>
      </c>
      <c r="P116">
        <v>85414268.094308004</v>
      </c>
      <c r="Q116" s="3">
        <f t="shared" si="14"/>
        <v>-0.20349645723016746</v>
      </c>
      <c r="S116">
        <v>75985606.036968097</v>
      </c>
      <c r="T116" s="3">
        <f t="shared" si="15"/>
        <v>-0.29142044112427279</v>
      </c>
      <c r="V116">
        <v>96014683.790127993</v>
      </c>
      <c r="W116" s="3">
        <f t="shared" si="16"/>
        <v>-0.10464565811975256</v>
      </c>
      <c r="Y116">
        <v>57366695.078845501</v>
      </c>
      <c r="Z116" s="3">
        <f t="shared" si="17"/>
        <v>-0.4650451629832309</v>
      </c>
      <c r="AB116">
        <f t="shared" si="18"/>
        <v>0</v>
      </c>
      <c r="AD116">
        <v>65550618.406013303</v>
      </c>
      <c r="AE116" s="3">
        <f t="shared" si="19"/>
        <v>-0.38872859352379857</v>
      </c>
    </row>
    <row r="117" spans="1:31" x14ac:dyDescent="0.25">
      <c r="A117" s="1">
        <v>41725</v>
      </c>
      <c r="B117">
        <v>118174080</v>
      </c>
      <c r="D117">
        <v>183491720.45894799</v>
      </c>
      <c r="E117" s="3">
        <f t="shared" si="10"/>
        <v>0.55272391762176598</v>
      </c>
      <c r="G117">
        <v>135955954.25352201</v>
      </c>
      <c r="H117" s="3">
        <f t="shared" si="11"/>
        <v>0.1504718653491697</v>
      </c>
      <c r="J117">
        <v>120395203.645944</v>
      </c>
      <c r="K117" s="3">
        <f t="shared" si="12"/>
        <v>1.8795353819923956E-2</v>
      </c>
      <c r="M117">
        <v>106179989.655063</v>
      </c>
      <c r="N117" s="3">
        <f t="shared" si="13"/>
        <v>-0.10149510235186089</v>
      </c>
      <c r="P117">
        <v>94040288.598185897</v>
      </c>
      <c r="Q117" s="3">
        <f t="shared" si="14"/>
        <v>-0.20422237602200163</v>
      </c>
      <c r="S117">
        <v>84345082.787984595</v>
      </c>
      <c r="T117" s="3">
        <f t="shared" si="15"/>
        <v>-0.28626410471751002</v>
      </c>
      <c r="V117">
        <v>106425985.80766299</v>
      </c>
      <c r="W117" s="3">
        <f t="shared" si="16"/>
        <v>-9.9413460145718974E-2</v>
      </c>
      <c r="Y117">
        <v>65351068.988525599</v>
      </c>
      <c r="Z117" s="3">
        <f t="shared" si="17"/>
        <v>-0.44699320706769541</v>
      </c>
      <c r="AB117">
        <f t="shared" si="18"/>
        <v>0</v>
      </c>
      <c r="AD117">
        <v>73956319.823389098</v>
      </c>
      <c r="AE117" s="3">
        <f t="shared" si="19"/>
        <v>-0.37417477823064837</v>
      </c>
    </row>
    <row r="118" spans="1:31" x14ac:dyDescent="0.25">
      <c r="A118" s="1">
        <v>41726</v>
      </c>
      <c r="B118">
        <v>99810280</v>
      </c>
      <c r="D118">
        <v>172449877.943892</v>
      </c>
      <c r="E118" s="3">
        <f t="shared" si="10"/>
        <v>0.72777671742722294</v>
      </c>
      <c r="G118">
        <v>127763201.93744899</v>
      </c>
      <c r="H118" s="3">
        <f t="shared" si="11"/>
        <v>0.28006055025042503</v>
      </c>
      <c r="J118">
        <v>112768462.852358</v>
      </c>
      <c r="K118" s="3">
        <f t="shared" si="12"/>
        <v>0.12982813846788124</v>
      </c>
      <c r="M118">
        <v>98919757.806274995</v>
      </c>
      <c r="N118" s="3">
        <f t="shared" si="13"/>
        <v>-8.9221490384057116E-3</v>
      </c>
      <c r="P118">
        <v>87441014.214102596</v>
      </c>
      <c r="Q118" s="3">
        <f t="shared" si="14"/>
        <v>-0.12392777363110698</v>
      </c>
      <c r="S118">
        <v>77921993.634518206</v>
      </c>
      <c r="T118" s="3">
        <f t="shared" si="15"/>
        <v>-0.21929891756121508</v>
      </c>
      <c r="V118">
        <v>97896119.058560997</v>
      </c>
      <c r="W118" s="3">
        <f t="shared" si="16"/>
        <v>-1.9177993904425504E-2</v>
      </c>
      <c r="Y118">
        <v>58013439.252292298</v>
      </c>
      <c r="Z118" s="3">
        <f t="shared" si="17"/>
        <v>-0.4187628844214013</v>
      </c>
      <c r="AB118">
        <f t="shared" si="18"/>
        <v>0</v>
      </c>
      <c r="AD118">
        <v>67377011.145525604</v>
      </c>
      <c r="AE118" s="3">
        <f t="shared" si="19"/>
        <v>-0.32494918213308682</v>
      </c>
    </row>
    <row r="119" spans="1:31" x14ac:dyDescent="0.25">
      <c r="A119" s="1">
        <v>41727</v>
      </c>
      <c r="B119">
        <v>82576560</v>
      </c>
      <c r="D119">
        <v>176172841.08172601</v>
      </c>
      <c r="E119" s="3">
        <f t="shared" si="10"/>
        <v>1.1334485365063163</v>
      </c>
      <c r="G119">
        <v>129572540.25682101</v>
      </c>
      <c r="H119" s="3">
        <f t="shared" si="11"/>
        <v>0.56912010208249175</v>
      </c>
      <c r="J119">
        <v>114678462.795085</v>
      </c>
      <c r="K119" s="3">
        <f t="shared" si="12"/>
        <v>0.38875321029460413</v>
      </c>
      <c r="M119">
        <v>101321606.874257</v>
      </c>
      <c r="N119" s="3">
        <f t="shared" si="13"/>
        <v>0.22700203149970158</v>
      </c>
      <c r="P119">
        <v>90051325.4285032</v>
      </c>
      <c r="Q119" s="3">
        <f t="shared" si="14"/>
        <v>9.0519215483221879E-2</v>
      </c>
      <c r="S119">
        <v>80998576.477274105</v>
      </c>
      <c r="T119" s="3">
        <f t="shared" si="15"/>
        <v>-1.9109339535649039E-2</v>
      </c>
      <c r="V119">
        <v>100882830.52031</v>
      </c>
      <c r="W119" s="3">
        <f t="shared" si="16"/>
        <v>0.22168846123294553</v>
      </c>
      <c r="Y119">
        <v>61804416.286910698</v>
      </c>
      <c r="Z119" s="3">
        <f t="shared" si="17"/>
        <v>-0.25155012164577095</v>
      </c>
      <c r="AB119">
        <f t="shared" si="18"/>
        <v>0</v>
      </c>
      <c r="AD119">
        <v>69586766.360710099</v>
      </c>
      <c r="AE119" s="3">
        <f t="shared" si="19"/>
        <v>-0.15730606408513384</v>
      </c>
    </row>
    <row r="120" spans="1:31" x14ac:dyDescent="0.25">
      <c r="A120" s="1">
        <v>41728</v>
      </c>
      <c r="B120">
        <v>80881440</v>
      </c>
      <c r="D120">
        <v>173776618.312455</v>
      </c>
      <c r="E120" s="3">
        <f t="shared" si="10"/>
        <v>1.1485351684200356</v>
      </c>
      <c r="G120">
        <v>130683523.75348601</v>
      </c>
      <c r="H120" s="3">
        <f t="shared" si="11"/>
        <v>0.61574180372513154</v>
      </c>
      <c r="J120">
        <v>116081663.76058</v>
      </c>
      <c r="K120" s="3">
        <f t="shared" si="12"/>
        <v>0.43520767880220734</v>
      </c>
      <c r="M120">
        <v>102409092.412973</v>
      </c>
      <c r="N120" s="3">
        <f t="shared" si="13"/>
        <v>0.26616307045192322</v>
      </c>
      <c r="P120">
        <v>90220328.8868393</v>
      </c>
      <c r="Q120" s="3">
        <f t="shared" si="14"/>
        <v>0.11546392951014844</v>
      </c>
      <c r="S120">
        <v>80272019.489957303</v>
      </c>
      <c r="T120" s="3">
        <f t="shared" si="15"/>
        <v>-7.5347386253595038E-3</v>
      </c>
      <c r="V120">
        <v>100690979.964644</v>
      </c>
      <c r="W120" s="3">
        <f t="shared" si="16"/>
        <v>0.24492071314066613</v>
      </c>
      <c r="Y120">
        <v>60290857.545292899</v>
      </c>
      <c r="Z120" s="3">
        <f t="shared" si="17"/>
        <v>-0.25457734746942068</v>
      </c>
      <c r="AB120">
        <f t="shared" si="18"/>
        <v>0</v>
      </c>
      <c r="AD120">
        <v>68744666.980910093</v>
      </c>
      <c r="AE120" s="3">
        <f t="shared" si="19"/>
        <v>-0.15005634196287687</v>
      </c>
    </row>
    <row r="121" spans="1:31" x14ac:dyDescent="0.25">
      <c r="A121" s="1">
        <v>41729</v>
      </c>
      <c r="B121">
        <v>117649400</v>
      </c>
      <c r="D121">
        <v>192081812.47020599</v>
      </c>
      <c r="E121" s="3">
        <f t="shared" si="10"/>
        <v>0.63266291600472246</v>
      </c>
      <c r="G121">
        <v>146315849.52659699</v>
      </c>
      <c r="H121" s="3">
        <f t="shared" si="11"/>
        <v>0.2436599721426288</v>
      </c>
      <c r="J121">
        <v>130801468.102244</v>
      </c>
      <c r="K121" s="3">
        <f t="shared" si="12"/>
        <v>0.11179035424102464</v>
      </c>
      <c r="M121">
        <v>116485436.880293</v>
      </c>
      <c r="N121" s="3">
        <f t="shared" si="13"/>
        <v>-9.8934896370657492E-3</v>
      </c>
      <c r="P121">
        <v>103875626.080745</v>
      </c>
      <c r="Q121" s="3">
        <f t="shared" si="14"/>
        <v>-0.11707474852617186</v>
      </c>
      <c r="S121">
        <v>92923633.985545993</v>
      </c>
      <c r="T121" s="3">
        <f t="shared" si="15"/>
        <v>-0.21016482884276508</v>
      </c>
      <c r="V121">
        <v>114709470.909363</v>
      </c>
      <c r="W121" s="3">
        <f t="shared" si="16"/>
        <v>-2.4988899991304658E-2</v>
      </c>
      <c r="Y121">
        <v>69457344.497169793</v>
      </c>
      <c r="Z121" s="3">
        <f t="shared" si="17"/>
        <v>-0.40962432025008377</v>
      </c>
      <c r="AB121">
        <f t="shared" si="18"/>
        <v>0</v>
      </c>
      <c r="AD121">
        <v>83399450.029005602</v>
      </c>
      <c r="AE121" s="3">
        <f t="shared" si="19"/>
        <v>-0.29111878148970072</v>
      </c>
    </row>
    <row r="122" spans="1:31" x14ac:dyDescent="0.25">
      <c r="A122" s="1">
        <v>41730</v>
      </c>
      <c r="B122">
        <v>87500480</v>
      </c>
      <c r="D122">
        <v>182807316.297364</v>
      </c>
      <c r="E122" s="3">
        <f t="shared" si="10"/>
        <v>1.0892150111332417</v>
      </c>
      <c r="G122">
        <v>138855252.57798499</v>
      </c>
      <c r="H122" s="3">
        <f t="shared" si="11"/>
        <v>0.58690846699338095</v>
      </c>
      <c r="J122">
        <v>123622016.386869</v>
      </c>
      <c r="K122" s="3">
        <f t="shared" si="12"/>
        <v>0.41281529412031798</v>
      </c>
      <c r="M122">
        <v>109388162.28808799</v>
      </c>
      <c r="N122" s="3">
        <f t="shared" si="13"/>
        <v>0.25014356821914568</v>
      </c>
      <c r="P122">
        <v>96278053.294077799</v>
      </c>
      <c r="Q122" s="3">
        <f t="shared" si="14"/>
        <v>0.10031457306380261</v>
      </c>
      <c r="S122">
        <v>84979321.749449104</v>
      </c>
      <c r="T122" s="3">
        <f t="shared" si="15"/>
        <v>-2.8813079088833522E-2</v>
      </c>
      <c r="V122">
        <v>106677366.207278</v>
      </c>
      <c r="W122" s="3">
        <f t="shared" si="16"/>
        <v>0.21916321153070245</v>
      </c>
      <c r="Y122">
        <v>60919171.5349674</v>
      </c>
      <c r="Z122" s="3">
        <f t="shared" si="17"/>
        <v>-0.3037847159813592</v>
      </c>
      <c r="AB122">
        <f t="shared" si="18"/>
        <v>0</v>
      </c>
      <c r="AD122">
        <v>75852996.907878399</v>
      </c>
      <c r="AE122" s="3">
        <f t="shared" si="19"/>
        <v>-0.13311336225951675</v>
      </c>
    </row>
    <row r="123" spans="1:31" x14ac:dyDescent="0.25">
      <c r="A123" s="1">
        <v>41731</v>
      </c>
      <c r="B123">
        <v>81567560</v>
      </c>
      <c r="D123">
        <v>180703754.884473</v>
      </c>
      <c r="E123" s="3">
        <f t="shared" si="10"/>
        <v>1.2153875251935082</v>
      </c>
      <c r="G123">
        <v>132634500.511253</v>
      </c>
      <c r="H123" s="3">
        <f t="shared" si="11"/>
        <v>0.62606924261621899</v>
      </c>
      <c r="J123">
        <v>116723305.32300299</v>
      </c>
      <c r="K123" s="3">
        <f t="shared" si="12"/>
        <v>0.43100155653795447</v>
      </c>
      <c r="M123">
        <v>102184210.03208999</v>
      </c>
      <c r="N123" s="3">
        <f t="shared" si="13"/>
        <v>0.25275550760731341</v>
      </c>
      <c r="P123">
        <v>89698717.767971396</v>
      </c>
      <c r="Q123" s="3">
        <f t="shared" si="14"/>
        <v>9.9686171413873315E-2</v>
      </c>
      <c r="S123">
        <v>79773376.218961507</v>
      </c>
      <c r="T123" s="3">
        <f t="shared" si="15"/>
        <v>-2.1996290940154307E-2</v>
      </c>
      <c r="V123">
        <v>102020177.848702</v>
      </c>
      <c r="W123" s="3">
        <f t="shared" si="16"/>
        <v>0.25074450981127788</v>
      </c>
      <c r="Y123">
        <v>59935075.108638898</v>
      </c>
      <c r="Z123" s="3">
        <f t="shared" si="17"/>
        <v>-0.26520941525480352</v>
      </c>
      <c r="AB123">
        <f t="shared" si="18"/>
        <v>0</v>
      </c>
      <c r="AD123">
        <v>70787425.994288102</v>
      </c>
      <c r="AE123" s="3">
        <f t="shared" si="19"/>
        <v>-0.13216202624808071</v>
      </c>
    </row>
    <row r="124" spans="1:31" x14ac:dyDescent="0.25">
      <c r="A124" s="1">
        <v>41732</v>
      </c>
      <c r="B124">
        <v>114339880</v>
      </c>
      <c r="D124">
        <v>174701793.75645801</v>
      </c>
      <c r="E124" s="3">
        <f t="shared" si="10"/>
        <v>0.52791653932519444</v>
      </c>
      <c r="G124">
        <v>127388502.76881</v>
      </c>
      <c r="H124" s="3">
        <f t="shared" si="11"/>
        <v>0.11412136140784829</v>
      </c>
      <c r="J124">
        <v>111356244.610967</v>
      </c>
      <c r="K124" s="3">
        <f t="shared" si="12"/>
        <v>-2.6094442193161344E-2</v>
      </c>
      <c r="M124">
        <v>96395101.511929497</v>
      </c>
      <c r="N124" s="3">
        <f t="shared" si="13"/>
        <v>-0.1569424289064367</v>
      </c>
      <c r="P124">
        <v>84156937.892998606</v>
      </c>
      <c r="Q124" s="3">
        <f t="shared" si="14"/>
        <v>-0.26397563218538794</v>
      </c>
      <c r="S124">
        <v>74366309.153816402</v>
      </c>
      <c r="T124" s="3">
        <f t="shared" si="15"/>
        <v>-0.34960305053830387</v>
      </c>
      <c r="V124">
        <v>96537241.327419296</v>
      </c>
      <c r="W124" s="3">
        <f t="shared" si="16"/>
        <v>-0.15569929470435603</v>
      </c>
      <c r="Y124">
        <v>55300144.244584002</v>
      </c>
      <c r="Z124" s="3">
        <f t="shared" si="17"/>
        <v>-0.51635296237337314</v>
      </c>
      <c r="AB124">
        <f t="shared" si="18"/>
        <v>0</v>
      </c>
      <c r="AD124">
        <v>65831714.873996504</v>
      </c>
      <c r="AE124" s="3">
        <f t="shared" si="19"/>
        <v>-0.42424537375763816</v>
      </c>
    </row>
    <row r="125" spans="1:31" x14ac:dyDescent="0.25">
      <c r="A125" s="1">
        <v>41733</v>
      </c>
      <c r="B125">
        <v>83060880</v>
      </c>
      <c r="D125">
        <v>181994558.20602399</v>
      </c>
      <c r="E125" s="3">
        <f t="shared" si="10"/>
        <v>1.1910983631045564</v>
      </c>
      <c r="G125">
        <v>134589695.63687801</v>
      </c>
      <c r="H125" s="3">
        <f t="shared" si="11"/>
        <v>0.62037406342044554</v>
      </c>
      <c r="J125">
        <v>118842353.36760999</v>
      </c>
      <c r="K125" s="3">
        <f t="shared" si="12"/>
        <v>0.43078610974998088</v>
      </c>
      <c r="M125">
        <v>104855671.30476999</v>
      </c>
      <c r="N125" s="3">
        <f t="shared" si="13"/>
        <v>0.26239538161370302</v>
      </c>
      <c r="P125">
        <v>93238890.191073105</v>
      </c>
      <c r="Q125" s="3">
        <f t="shared" si="14"/>
        <v>0.122536748841008</v>
      </c>
      <c r="S125">
        <v>83923663.285459295</v>
      </c>
      <c r="T125" s="3">
        <f t="shared" si="15"/>
        <v>1.0387360276694575E-2</v>
      </c>
      <c r="V125">
        <v>104894805.254813</v>
      </c>
      <c r="W125" s="3">
        <f t="shared" si="16"/>
        <v>0.26286652940364946</v>
      </c>
      <c r="Y125">
        <v>64140838.191422902</v>
      </c>
      <c r="Z125" s="3">
        <f t="shared" si="17"/>
        <v>-0.22778523185134925</v>
      </c>
      <c r="AB125">
        <f t="shared" si="18"/>
        <v>0</v>
      </c>
      <c r="AD125">
        <v>73926034.735068098</v>
      </c>
      <c r="AE125" s="3">
        <f t="shared" si="19"/>
        <v>-0.10997770869911205</v>
      </c>
    </row>
    <row r="126" spans="1:31" x14ac:dyDescent="0.25">
      <c r="A126" s="1">
        <v>41734</v>
      </c>
      <c r="B126">
        <v>81204320</v>
      </c>
      <c r="D126">
        <v>164857412.38831401</v>
      </c>
      <c r="E126" s="3">
        <f t="shared" si="10"/>
        <v>1.0301556910804008</v>
      </c>
      <c r="G126">
        <v>119550640.00731599</v>
      </c>
      <c r="H126" s="3">
        <f t="shared" si="11"/>
        <v>0.47222019724216635</v>
      </c>
      <c r="J126">
        <v>104524684.356906</v>
      </c>
      <c r="K126" s="3">
        <f t="shared" si="12"/>
        <v>0.28718132676815711</v>
      </c>
      <c r="M126">
        <v>91949541.285546601</v>
      </c>
      <c r="N126" s="3">
        <f t="shared" si="13"/>
        <v>0.13232327153957574</v>
      </c>
      <c r="P126">
        <v>81367588.846150696</v>
      </c>
      <c r="Q126" s="3">
        <f t="shared" si="14"/>
        <v>2.0105931082323733E-3</v>
      </c>
      <c r="S126">
        <v>72699146.401024401</v>
      </c>
      <c r="T126" s="3">
        <f t="shared" si="15"/>
        <v>-0.10473794496371128</v>
      </c>
      <c r="V126">
        <v>91583618.531104207</v>
      </c>
      <c r="W126" s="3">
        <f t="shared" si="16"/>
        <v>0.12781707341560408</v>
      </c>
      <c r="Y126">
        <v>54720232.222540997</v>
      </c>
      <c r="Z126" s="3">
        <f t="shared" si="17"/>
        <v>-0.32614136510790315</v>
      </c>
      <c r="AB126">
        <f t="shared" si="18"/>
        <v>0</v>
      </c>
      <c r="AD126">
        <v>61795469.2736191</v>
      </c>
      <c r="AE126" s="3">
        <f t="shared" si="19"/>
        <v>-0.23901253931294419</v>
      </c>
    </row>
    <row r="127" spans="1:31" x14ac:dyDescent="0.25">
      <c r="A127" s="1">
        <v>41735</v>
      </c>
      <c r="B127">
        <v>100536760</v>
      </c>
      <c r="D127">
        <v>165626369.68634501</v>
      </c>
      <c r="E127" s="3">
        <f t="shared" si="10"/>
        <v>0.64742099990436341</v>
      </c>
      <c r="G127">
        <v>118537284.352653</v>
      </c>
      <c r="H127" s="3">
        <f t="shared" si="11"/>
        <v>0.17904420584722441</v>
      </c>
      <c r="J127">
        <v>103291022.066689</v>
      </c>
      <c r="K127" s="3">
        <f t="shared" si="12"/>
        <v>2.7395572193583715E-2</v>
      </c>
      <c r="M127">
        <v>89564045.073544398</v>
      </c>
      <c r="N127" s="3">
        <f t="shared" si="13"/>
        <v>-0.10914132230296264</v>
      </c>
      <c r="P127">
        <v>77997333.513811201</v>
      </c>
      <c r="Q127" s="3">
        <f t="shared" si="14"/>
        <v>-0.22419089779886281</v>
      </c>
      <c r="S127">
        <v>68329101.222950399</v>
      </c>
      <c r="T127" s="3">
        <f t="shared" si="15"/>
        <v>-0.32035703932620863</v>
      </c>
      <c r="V127">
        <v>90610400.104910702</v>
      </c>
      <c r="W127" s="3">
        <f t="shared" si="16"/>
        <v>-9.8733636284770845E-2</v>
      </c>
      <c r="Y127">
        <v>49010948.547987297</v>
      </c>
      <c r="Z127" s="3">
        <f t="shared" si="17"/>
        <v>-0.51250718097552284</v>
      </c>
      <c r="AB127">
        <f t="shared" si="18"/>
        <v>0</v>
      </c>
      <c r="AD127">
        <v>56119042.459193997</v>
      </c>
      <c r="AE127" s="3">
        <f t="shared" si="19"/>
        <v>-0.44180573892381259</v>
      </c>
    </row>
    <row r="128" spans="1:31" x14ac:dyDescent="0.25">
      <c r="A128" s="1">
        <v>41736</v>
      </c>
      <c r="B128">
        <v>94603840</v>
      </c>
      <c r="D128">
        <v>158540070.59922799</v>
      </c>
      <c r="E128" s="3">
        <f t="shared" si="10"/>
        <v>0.67583124109156667</v>
      </c>
      <c r="G128">
        <v>111601333.422024</v>
      </c>
      <c r="H128" s="3">
        <f t="shared" si="11"/>
        <v>0.17967022714959557</v>
      </c>
      <c r="J128">
        <v>96051145.394959196</v>
      </c>
      <c r="K128" s="3">
        <f t="shared" si="12"/>
        <v>1.5298590363342508E-2</v>
      </c>
      <c r="M128">
        <v>81597625.155106604</v>
      </c>
      <c r="N128" s="3">
        <f t="shared" si="13"/>
        <v>-0.13748083423350888</v>
      </c>
      <c r="P128">
        <v>68890747.881484598</v>
      </c>
      <c r="Q128" s="3">
        <f t="shared" si="14"/>
        <v>-0.27179755196528388</v>
      </c>
      <c r="S128">
        <v>58016001.621580198</v>
      </c>
      <c r="T128" s="3">
        <f t="shared" si="15"/>
        <v>-0.3867479203636956</v>
      </c>
      <c r="V128">
        <v>82043794.447845906</v>
      </c>
      <c r="W128" s="3">
        <f t="shared" si="16"/>
        <v>-0.1327646483710819</v>
      </c>
      <c r="Y128">
        <v>40483255.075277098</v>
      </c>
      <c r="Z128" s="3">
        <f t="shared" si="17"/>
        <v>-0.57207598470340004</v>
      </c>
      <c r="AB128">
        <f t="shared" si="18"/>
        <v>0</v>
      </c>
      <c r="AD128">
        <v>48914882.650936998</v>
      </c>
      <c r="AE128" s="3">
        <f t="shared" si="19"/>
        <v>-0.48295034693161504</v>
      </c>
    </row>
    <row r="129" spans="1:31" x14ac:dyDescent="0.25">
      <c r="A129" s="1">
        <v>41737</v>
      </c>
      <c r="B129">
        <v>113330880</v>
      </c>
      <c r="D129">
        <v>179602699.31860301</v>
      </c>
      <c r="E129" s="3">
        <f t="shared" si="10"/>
        <v>0.58476400534967177</v>
      </c>
      <c r="G129">
        <v>131857228.41258401</v>
      </c>
      <c r="H129" s="3">
        <f t="shared" si="11"/>
        <v>0.16347131878428903</v>
      </c>
      <c r="J129">
        <v>116220734.39055</v>
      </c>
      <c r="K129" s="3">
        <f t="shared" si="12"/>
        <v>2.5499267194872239E-2</v>
      </c>
      <c r="M129">
        <v>101750351.63962901</v>
      </c>
      <c r="N129" s="3">
        <f t="shared" si="13"/>
        <v>-0.10218334456037925</v>
      </c>
      <c r="P129">
        <v>89139972.269303501</v>
      </c>
      <c r="Q129" s="3">
        <f t="shared" si="14"/>
        <v>-0.21345380650619231</v>
      </c>
      <c r="S129">
        <v>78984527.469143301</v>
      </c>
      <c r="T129" s="3">
        <f t="shared" si="15"/>
        <v>-0.30306261215704577</v>
      </c>
      <c r="V129">
        <v>102658616.52435701</v>
      </c>
      <c r="W129" s="3">
        <f t="shared" si="16"/>
        <v>-9.416906915081745E-2</v>
      </c>
      <c r="Y129">
        <v>59635313.430097803</v>
      </c>
      <c r="Z129" s="3">
        <f t="shared" si="17"/>
        <v>-0.4737946671719323</v>
      </c>
      <c r="AB129">
        <f t="shared" si="18"/>
        <v>0</v>
      </c>
      <c r="AD129">
        <v>68532705.584940597</v>
      </c>
      <c r="AE129" s="3">
        <f t="shared" si="19"/>
        <v>-0.39528656633619541</v>
      </c>
    </row>
    <row r="130" spans="1:31" x14ac:dyDescent="0.25">
      <c r="A130" s="1">
        <v>41738</v>
      </c>
      <c r="B130">
        <v>114501320</v>
      </c>
      <c r="D130">
        <v>177610824.78801501</v>
      </c>
      <c r="E130" s="3">
        <f t="shared" si="10"/>
        <v>0.55116836022514859</v>
      </c>
      <c r="G130">
        <v>130713340.28154799</v>
      </c>
      <c r="H130" s="3">
        <f t="shared" si="11"/>
        <v>0.1415880645004616</v>
      </c>
      <c r="J130">
        <v>114780257.738195</v>
      </c>
      <c r="K130" s="3">
        <f t="shared" si="12"/>
        <v>2.4361093670798037E-3</v>
      </c>
      <c r="M130">
        <v>99957264.560989201</v>
      </c>
      <c r="N130" s="3">
        <f t="shared" si="13"/>
        <v>-0.12702085389942053</v>
      </c>
      <c r="P130">
        <v>87100746.220595807</v>
      </c>
      <c r="Q130" s="3">
        <f t="shared" si="14"/>
        <v>-0.23930356243407669</v>
      </c>
      <c r="S130">
        <v>76838988.594384998</v>
      </c>
      <c r="T130" s="3">
        <f t="shared" si="15"/>
        <v>-0.32892486659206199</v>
      </c>
      <c r="V130">
        <v>99898573.327842593</v>
      </c>
      <c r="W130" s="3">
        <f t="shared" si="16"/>
        <v>-0.1275334351792399</v>
      </c>
      <c r="Y130">
        <v>57051955.323393799</v>
      </c>
      <c r="Z130" s="3">
        <f t="shared" si="17"/>
        <v>-0.50173539201649553</v>
      </c>
      <c r="AB130">
        <f t="shared" si="18"/>
        <v>0</v>
      </c>
      <c r="AD130">
        <v>67888611.278209701</v>
      </c>
      <c r="AE130" s="3">
        <f t="shared" si="19"/>
        <v>-0.4070931996398845</v>
      </c>
    </row>
    <row r="131" spans="1:31" x14ac:dyDescent="0.25">
      <c r="A131" s="1">
        <v>41739</v>
      </c>
      <c r="B131">
        <v>111191800</v>
      </c>
      <c r="D131">
        <v>180105674.91174799</v>
      </c>
      <c r="E131" s="3">
        <f t="shared" si="10"/>
        <v>0.61977479375051026</v>
      </c>
      <c r="G131">
        <v>130846780.875743</v>
      </c>
      <c r="H131" s="3">
        <f t="shared" si="11"/>
        <v>0.1767664600783781</v>
      </c>
      <c r="J131">
        <v>114789810.69526</v>
      </c>
      <c r="K131" s="3">
        <f t="shared" si="12"/>
        <v>3.2358597443876286E-2</v>
      </c>
      <c r="M131">
        <v>100429498.75413799</v>
      </c>
      <c r="N131" s="3">
        <f t="shared" si="13"/>
        <v>-9.6790422008295643E-2</v>
      </c>
      <c r="P131">
        <v>88222531.833106905</v>
      </c>
      <c r="Q131" s="3">
        <f t="shared" si="14"/>
        <v>-0.20657339989903117</v>
      </c>
      <c r="S131">
        <v>78486549.588333696</v>
      </c>
      <c r="T131" s="3">
        <f t="shared" si="15"/>
        <v>-0.29413365384557411</v>
      </c>
      <c r="V131">
        <v>101708819.10155</v>
      </c>
      <c r="W131" s="3">
        <f t="shared" si="16"/>
        <v>-8.5284894195884961E-2</v>
      </c>
      <c r="Y131">
        <v>58812192.207781799</v>
      </c>
      <c r="Z131" s="3">
        <f t="shared" si="17"/>
        <v>-0.47107437591817203</v>
      </c>
      <c r="AB131">
        <f t="shared" si="18"/>
        <v>0</v>
      </c>
      <c r="AD131">
        <v>68749796.608270302</v>
      </c>
      <c r="AE131" s="3">
        <f t="shared" si="19"/>
        <v>-0.3817008393760124</v>
      </c>
    </row>
    <row r="132" spans="1:31" x14ac:dyDescent="0.25">
      <c r="A132" s="1">
        <v>41740</v>
      </c>
      <c r="B132">
        <v>89801000</v>
      </c>
      <c r="D132">
        <v>170177308.976464</v>
      </c>
      <c r="E132" s="3">
        <f t="shared" ref="E132:E195" si="20">IF($B132=0,0,(D132-$B132)/$B132)</f>
        <v>0.89504915286538012</v>
      </c>
      <c r="G132">
        <v>126679694.54956301</v>
      </c>
      <c r="H132" s="3">
        <f t="shared" ref="H132:H195" si="21">IF($B132=0,0,(G132-$B132)/$B132)</f>
        <v>0.41067131267539342</v>
      </c>
      <c r="J132">
        <v>112923058.597307</v>
      </c>
      <c r="K132" s="3">
        <f t="shared" ref="K132:K195" si="22">IF($B132=0,0,(J132-$B132)/$B132)</f>
        <v>0.25748108147244458</v>
      </c>
      <c r="M132">
        <v>100622905.61479101</v>
      </c>
      <c r="N132" s="3">
        <f t="shared" ref="N132:N195" si="23">IF($B132=0,0,(M132-$B132)/$B132)</f>
        <v>0.12050985640238979</v>
      </c>
      <c r="P132">
        <v>90653219.073951304</v>
      </c>
      <c r="Q132" s="3">
        <f t="shared" ref="Q132:Q195" si="24">IF($B132=0,0,(P132-$B132)/$B132)</f>
        <v>9.4900844528602573E-3</v>
      </c>
      <c r="S132">
        <v>82332136.089183003</v>
      </c>
      <c r="T132" s="3">
        <f t="shared" ref="T132:T195" si="25">IF($B132=0,0,(S132-$B132)/$B132)</f>
        <v>-8.3171277723154496E-2</v>
      </c>
      <c r="V132">
        <v>98127288.811419502</v>
      </c>
      <c r="W132" s="3">
        <f t="shared" ref="W132:W195" si="26">IF($B132=0,0,(V132-$B132)/$B132)</f>
        <v>9.2719332874015903E-2</v>
      </c>
      <c r="Y132">
        <v>63823719.902579702</v>
      </c>
      <c r="Z132" s="3">
        <f t="shared" ref="Z132:Z195" si="27">IF($B132=0,0,(Y132-$B132)/$B132)</f>
        <v>-0.28927606705293146</v>
      </c>
      <c r="AB132">
        <f t="shared" ref="AB132:AB195" si="28">IF(Z132=T132,MAX($G$3:$G$367),0)</f>
        <v>0</v>
      </c>
      <c r="AD132">
        <v>69421706.906557202</v>
      </c>
      <c r="AE132" s="3">
        <f t="shared" ref="AE132:AE195" si="29">IF($B132=0,0,(AD132-$B132)/$B132)</f>
        <v>-0.22693837589161364</v>
      </c>
    </row>
    <row r="133" spans="1:31" x14ac:dyDescent="0.25">
      <c r="A133" s="1">
        <v>41741</v>
      </c>
      <c r="B133">
        <v>79105600</v>
      </c>
      <c r="D133">
        <v>162644999.18548101</v>
      </c>
      <c r="E133" s="3">
        <f t="shared" si="20"/>
        <v>1.0560491189685814</v>
      </c>
      <c r="G133">
        <v>113882564.75668</v>
      </c>
      <c r="H133" s="3">
        <f t="shared" si="21"/>
        <v>0.43962709032837116</v>
      </c>
      <c r="J133">
        <v>98510846.630749002</v>
      </c>
      <c r="K133" s="3">
        <f t="shared" si="22"/>
        <v>0.245308127752637</v>
      </c>
      <c r="M133">
        <v>85066619.647621095</v>
      </c>
      <c r="N133" s="3">
        <f t="shared" si="23"/>
        <v>7.5355216920434148E-2</v>
      </c>
      <c r="P133">
        <v>74535494.796176299</v>
      </c>
      <c r="Q133" s="3">
        <f t="shared" si="24"/>
        <v>-5.7772208337003958E-2</v>
      </c>
      <c r="S133">
        <v>66368906.280584298</v>
      </c>
      <c r="T133" s="3">
        <f t="shared" si="25"/>
        <v>-0.16100874930998188</v>
      </c>
      <c r="V133">
        <v>87020101.168217301</v>
      </c>
      <c r="W133" s="3">
        <f t="shared" si="26"/>
        <v>0.10004982160829702</v>
      </c>
      <c r="Y133">
        <v>50808072.737359896</v>
      </c>
      <c r="Z133" s="3">
        <f t="shared" si="27"/>
        <v>-0.35771838229708269</v>
      </c>
      <c r="AB133">
        <f t="shared" si="28"/>
        <v>0</v>
      </c>
      <c r="AD133">
        <v>54956235.079646498</v>
      </c>
      <c r="AE133" s="3">
        <f t="shared" si="29"/>
        <v>-0.30528009294352743</v>
      </c>
    </row>
    <row r="134" spans="1:31" x14ac:dyDescent="0.25">
      <c r="A134" s="1">
        <v>41742</v>
      </c>
      <c r="B134">
        <v>72809440</v>
      </c>
      <c r="D134">
        <v>150614429.40772101</v>
      </c>
      <c r="E134" s="3">
        <f t="shared" si="20"/>
        <v>1.0686112873237457</v>
      </c>
      <c r="G134">
        <v>105568590.86082</v>
      </c>
      <c r="H134" s="3">
        <f t="shared" si="21"/>
        <v>0.44992999342969808</v>
      </c>
      <c r="J134">
        <v>92277319.7616864</v>
      </c>
      <c r="K134" s="3">
        <f t="shared" si="22"/>
        <v>0.2673812593763446</v>
      </c>
      <c r="M134">
        <v>81473968.1188256</v>
      </c>
      <c r="N134" s="3">
        <f t="shared" si="23"/>
        <v>0.11900281225656453</v>
      </c>
      <c r="P134">
        <v>72991302.901394606</v>
      </c>
      <c r="Q134" s="3">
        <f t="shared" si="24"/>
        <v>2.4977928877712237E-3</v>
      </c>
      <c r="S134">
        <v>66135557.144932501</v>
      </c>
      <c r="T134" s="3">
        <f t="shared" si="25"/>
        <v>-9.1662329157695746E-2</v>
      </c>
      <c r="V134">
        <v>81130637.943237007</v>
      </c>
      <c r="W134" s="3">
        <f t="shared" si="26"/>
        <v>0.11428734987162388</v>
      </c>
      <c r="Y134">
        <v>50386365.1312887</v>
      </c>
      <c r="Z134" s="3">
        <f t="shared" si="27"/>
        <v>-0.30796933568931861</v>
      </c>
      <c r="AB134">
        <f t="shared" si="28"/>
        <v>0</v>
      </c>
      <c r="AD134">
        <v>53034489.316905297</v>
      </c>
      <c r="AE134" s="3">
        <f t="shared" si="29"/>
        <v>-0.27159871965908133</v>
      </c>
    </row>
    <row r="135" spans="1:31" x14ac:dyDescent="0.25">
      <c r="A135" s="1">
        <v>41743</v>
      </c>
      <c r="B135">
        <v>71639000</v>
      </c>
      <c r="D135">
        <v>157084813.30973801</v>
      </c>
      <c r="E135" s="3">
        <f t="shared" si="20"/>
        <v>1.1927276107949303</v>
      </c>
      <c r="G135">
        <v>108922073.972063</v>
      </c>
      <c r="H135" s="3">
        <f t="shared" si="21"/>
        <v>0.52042984927292402</v>
      </c>
      <c r="J135">
        <v>96422479.3592951</v>
      </c>
      <c r="K135" s="3">
        <f t="shared" si="22"/>
        <v>0.3459495436744664</v>
      </c>
      <c r="M135">
        <v>87027864.825310007</v>
      </c>
      <c r="N135" s="3">
        <f t="shared" si="23"/>
        <v>0.21481127354248394</v>
      </c>
      <c r="P135">
        <v>79365981.662439495</v>
      </c>
      <c r="Q135" s="3">
        <f t="shared" si="24"/>
        <v>0.10785998775024072</v>
      </c>
      <c r="S135">
        <v>72956806.353872702</v>
      </c>
      <c r="T135" s="3">
        <f t="shared" si="25"/>
        <v>1.8395096998460356E-2</v>
      </c>
      <c r="V135">
        <v>86955894.823779196</v>
      </c>
      <c r="W135" s="3">
        <f t="shared" si="26"/>
        <v>0.21380665313277958</v>
      </c>
      <c r="Y135">
        <v>58544139.503437303</v>
      </c>
      <c r="Z135" s="3">
        <f t="shared" si="27"/>
        <v>-0.18278954894069846</v>
      </c>
      <c r="AB135">
        <f t="shared" si="28"/>
        <v>0</v>
      </c>
      <c r="AD135">
        <v>59171302.800614297</v>
      </c>
      <c r="AE135" s="3">
        <f t="shared" si="29"/>
        <v>-0.17403505352371895</v>
      </c>
    </row>
    <row r="136" spans="1:31" x14ac:dyDescent="0.25">
      <c r="A136" s="1">
        <v>41744</v>
      </c>
      <c r="B136">
        <v>85321040</v>
      </c>
      <c r="D136">
        <v>172617504.39547601</v>
      </c>
      <c r="E136" s="3">
        <f t="shared" si="20"/>
        <v>1.0231528400905101</v>
      </c>
      <c r="G136">
        <v>123276861.507921</v>
      </c>
      <c r="H136" s="3">
        <f t="shared" si="21"/>
        <v>0.44485887077702047</v>
      </c>
      <c r="J136">
        <v>108585203.179994</v>
      </c>
      <c r="K136" s="3">
        <f t="shared" si="22"/>
        <v>0.2726661932390182</v>
      </c>
      <c r="M136">
        <v>95841352.809070393</v>
      </c>
      <c r="N136" s="3">
        <f t="shared" si="23"/>
        <v>0.1233026790234905</v>
      </c>
      <c r="P136">
        <v>85269031.060258299</v>
      </c>
      <c r="Q136" s="3">
        <f t="shared" si="24"/>
        <v>-6.0956757842732447E-4</v>
      </c>
      <c r="S136">
        <v>76699216.399700806</v>
      </c>
      <c r="T136" s="3">
        <f t="shared" si="25"/>
        <v>-0.10105155305536823</v>
      </c>
      <c r="V136">
        <v>96761199.576258704</v>
      </c>
      <c r="W136" s="3">
        <f t="shared" si="26"/>
        <v>0.13408368646536312</v>
      </c>
      <c r="Y136">
        <v>59187730.992366597</v>
      </c>
      <c r="Z136" s="3">
        <f t="shared" si="27"/>
        <v>-0.30629384038958507</v>
      </c>
      <c r="AB136">
        <f t="shared" si="28"/>
        <v>0</v>
      </c>
      <c r="AD136">
        <v>65038209.985142797</v>
      </c>
      <c r="AE136" s="3">
        <f t="shared" si="29"/>
        <v>-0.23772366130156411</v>
      </c>
    </row>
    <row r="137" spans="1:31" x14ac:dyDescent="0.25">
      <c r="A137" s="1">
        <v>41745</v>
      </c>
      <c r="B137">
        <v>73657000</v>
      </c>
      <c r="D137">
        <v>163171782.71856701</v>
      </c>
      <c r="E137" s="3">
        <f t="shared" si="20"/>
        <v>1.2152922698259094</v>
      </c>
      <c r="G137">
        <v>119163893.62156001</v>
      </c>
      <c r="H137" s="3">
        <f t="shared" si="21"/>
        <v>0.61782170902371814</v>
      </c>
      <c r="J137">
        <v>105524710.770329</v>
      </c>
      <c r="K137" s="3">
        <f t="shared" si="22"/>
        <v>0.43265013196748442</v>
      </c>
      <c r="M137">
        <v>94029993.850942403</v>
      </c>
      <c r="N137" s="3">
        <f t="shared" si="23"/>
        <v>0.27659277259381188</v>
      </c>
      <c r="P137">
        <v>84485203.305997193</v>
      </c>
      <c r="Q137" s="3">
        <f t="shared" si="24"/>
        <v>0.14700847585425952</v>
      </c>
      <c r="S137">
        <v>76372589.775947601</v>
      </c>
      <c r="T137" s="3">
        <f t="shared" si="25"/>
        <v>3.6868047516836151E-2</v>
      </c>
      <c r="V137">
        <v>93223507.714851499</v>
      </c>
      <c r="W137" s="3">
        <f t="shared" si="26"/>
        <v>0.2656435602162931</v>
      </c>
      <c r="Y137">
        <v>58749906.805187397</v>
      </c>
      <c r="Z137" s="3">
        <f t="shared" si="27"/>
        <v>-0.20238528849685167</v>
      </c>
      <c r="AB137">
        <f t="shared" si="28"/>
        <v>0</v>
      </c>
      <c r="AD137">
        <v>63250831.656697601</v>
      </c>
      <c r="AE137" s="3">
        <f t="shared" si="29"/>
        <v>-0.1412787425947622</v>
      </c>
    </row>
    <row r="138" spans="1:31" x14ac:dyDescent="0.25">
      <c r="A138" s="1">
        <v>41746</v>
      </c>
      <c r="B138">
        <v>60620720</v>
      </c>
      <c r="D138">
        <v>162434718.488868</v>
      </c>
      <c r="E138" s="3">
        <f t="shared" si="20"/>
        <v>1.6795247316242368</v>
      </c>
      <c r="G138">
        <v>117056166.140508</v>
      </c>
      <c r="H138" s="3">
        <f t="shared" si="21"/>
        <v>0.93095968079079228</v>
      </c>
      <c r="J138">
        <v>104223510.284751</v>
      </c>
      <c r="K138" s="3">
        <f t="shared" si="22"/>
        <v>0.71927206217199335</v>
      </c>
      <c r="M138">
        <v>93820180.893530399</v>
      </c>
      <c r="N138" s="3">
        <f t="shared" si="23"/>
        <v>0.54765863707211659</v>
      </c>
      <c r="P138">
        <v>86062289.831410304</v>
      </c>
      <c r="Q138" s="3">
        <f t="shared" si="24"/>
        <v>0.41968438895826876</v>
      </c>
      <c r="S138">
        <v>79541304.842813596</v>
      </c>
      <c r="T138" s="3">
        <f t="shared" si="25"/>
        <v>0.31211415573443529</v>
      </c>
      <c r="V138">
        <v>92748690.955815896</v>
      </c>
      <c r="W138" s="3">
        <f t="shared" si="26"/>
        <v>0.52998332840348805</v>
      </c>
      <c r="Y138">
        <v>63470611.297726698</v>
      </c>
      <c r="Z138" s="3">
        <f t="shared" si="27"/>
        <v>4.7011835189794814E-2</v>
      </c>
      <c r="AB138">
        <f t="shared" si="28"/>
        <v>0</v>
      </c>
      <c r="AD138">
        <v>64811812.976578601</v>
      </c>
      <c r="AE138" s="3">
        <f t="shared" si="29"/>
        <v>6.9136311422540023E-2</v>
      </c>
    </row>
    <row r="139" spans="1:31" x14ac:dyDescent="0.25">
      <c r="A139" s="1">
        <v>41747</v>
      </c>
      <c r="B139">
        <v>73011240</v>
      </c>
      <c r="D139">
        <v>150838781.32483399</v>
      </c>
      <c r="E139" s="3">
        <f t="shared" si="20"/>
        <v>1.0659665734321728</v>
      </c>
      <c r="G139">
        <v>103921140.79172</v>
      </c>
      <c r="H139" s="3">
        <f t="shared" si="21"/>
        <v>0.42335811296616799</v>
      </c>
      <c r="J139">
        <v>89896533.180526093</v>
      </c>
      <c r="K139" s="3">
        <f t="shared" si="22"/>
        <v>0.2312697768251312</v>
      </c>
      <c r="M139">
        <v>77833001.367676198</v>
      </c>
      <c r="N139" s="3">
        <f t="shared" si="23"/>
        <v>6.6041357024975864E-2</v>
      </c>
      <c r="P139">
        <v>68121818.153041095</v>
      </c>
      <c r="Q139" s="3">
        <f t="shared" si="24"/>
        <v>-6.6968070217118703E-2</v>
      </c>
      <c r="S139">
        <v>60456665.338689297</v>
      </c>
      <c r="T139" s="3">
        <f t="shared" si="25"/>
        <v>-0.17195399860775823</v>
      </c>
      <c r="V139">
        <v>79352828.676267102</v>
      </c>
      <c r="W139" s="3">
        <f t="shared" si="26"/>
        <v>8.6857704050322976E-2</v>
      </c>
      <c r="Y139">
        <v>44940208.488790497</v>
      </c>
      <c r="Z139" s="3">
        <f t="shared" si="27"/>
        <v>-0.3844754795454714</v>
      </c>
      <c r="AB139">
        <f t="shared" si="28"/>
        <v>0</v>
      </c>
      <c r="AD139">
        <v>47938760.2755365</v>
      </c>
      <c r="AE139" s="3">
        <f t="shared" si="29"/>
        <v>-0.34340575128519252</v>
      </c>
    </row>
    <row r="140" spans="1:31" x14ac:dyDescent="0.25">
      <c r="A140" s="1">
        <v>41748</v>
      </c>
      <c r="B140">
        <v>58844880</v>
      </c>
      <c r="D140">
        <v>154570644.34760001</v>
      </c>
      <c r="E140" s="3">
        <f t="shared" si="20"/>
        <v>1.6267475496185906</v>
      </c>
      <c r="G140">
        <v>110212048.79915</v>
      </c>
      <c r="H140" s="3">
        <f t="shared" si="21"/>
        <v>0.87292503271567556</v>
      </c>
      <c r="J140">
        <v>97921150.868100703</v>
      </c>
      <c r="K140" s="3">
        <f t="shared" si="22"/>
        <v>0.66405557914470559</v>
      </c>
      <c r="M140">
        <v>88310999.462967098</v>
      </c>
      <c r="N140" s="3">
        <f t="shared" si="23"/>
        <v>0.50074228145196487</v>
      </c>
      <c r="P140">
        <v>80641162.029158399</v>
      </c>
      <c r="Q140" s="3">
        <f t="shared" si="24"/>
        <v>0.37040235325755444</v>
      </c>
      <c r="S140">
        <v>74281163.626566902</v>
      </c>
      <c r="T140" s="3">
        <f t="shared" si="25"/>
        <v>0.26232160940028942</v>
      </c>
      <c r="V140">
        <v>86364071.328073993</v>
      </c>
      <c r="W140" s="3">
        <f t="shared" si="26"/>
        <v>0.46765651196967339</v>
      </c>
      <c r="Y140">
        <v>57805197.220582701</v>
      </c>
      <c r="Z140" s="3">
        <f t="shared" si="27"/>
        <v>-1.7668194402253836E-2</v>
      </c>
      <c r="AB140">
        <f t="shared" si="28"/>
        <v>0</v>
      </c>
      <c r="AD140">
        <v>61827954.705664396</v>
      </c>
      <c r="AE140" s="3">
        <f t="shared" si="29"/>
        <v>5.0693870149185388E-2</v>
      </c>
    </row>
    <row r="141" spans="1:31" x14ac:dyDescent="0.25">
      <c r="A141" s="1">
        <v>41749</v>
      </c>
      <c r="B141">
        <v>52710160</v>
      </c>
      <c r="D141">
        <v>138281558.94356999</v>
      </c>
      <c r="E141" s="3">
        <f t="shared" si="20"/>
        <v>1.6234327299247429</v>
      </c>
      <c r="G141">
        <v>86891750.849397704</v>
      </c>
      <c r="H141" s="3">
        <f t="shared" si="21"/>
        <v>0.64848201654856874</v>
      </c>
      <c r="J141">
        <v>73639119.115484104</v>
      </c>
      <c r="K141" s="3">
        <f t="shared" si="22"/>
        <v>0.39705740061278705</v>
      </c>
      <c r="M141">
        <v>63545372.517368004</v>
      </c>
      <c r="N141" s="3">
        <f t="shared" si="23"/>
        <v>0.205562125354353</v>
      </c>
      <c r="P141">
        <v>56460144.021792598</v>
      </c>
      <c r="Q141" s="3">
        <f t="shared" si="24"/>
        <v>7.1143476358117644E-2</v>
      </c>
      <c r="S141">
        <v>50952513.30641</v>
      </c>
      <c r="T141" s="3">
        <f t="shared" si="25"/>
        <v>-3.3345501011379973E-2</v>
      </c>
      <c r="V141">
        <v>67302809.306784496</v>
      </c>
      <c r="W141" s="3">
        <f t="shared" si="26"/>
        <v>0.27684699319418676</v>
      </c>
      <c r="Y141">
        <v>40092489.119300298</v>
      </c>
      <c r="Z141" s="3">
        <f t="shared" si="27"/>
        <v>-0.23937834528864457</v>
      </c>
      <c r="AB141">
        <f t="shared" si="28"/>
        <v>0</v>
      </c>
      <c r="AD141">
        <v>39935132.390958697</v>
      </c>
      <c r="AE141" s="3">
        <f t="shared" si="29"/>
        <v>-0.24236366592401357</v>
      </c>
    </row>
    <row r="142" spans="1:31" x14ac:dyDescent="0.25">
      <c r="A142" s="1">
        <v>41750</v>
      </c>
      <c r="B142">
        <v>53113760</v>
      </c>
      <c r="D142">
        <v>141396558.18732101</v>
      </c>
      <c r="E142" s="3">
        <f t="shared" si="20"/>
        <v>1.6621455191144632</v>
      </c>
      <c r="G142">
        <v>101090161.65931</v>
      </c>
      <c r="H142" s="3">
        <f t="shared" si="21"/>
        <v>0.90327631972035116</v>
      </c>
      <c r="J142">
        <v>89642854.971542805</v>
      </c>
      <c r="K142" s="3">
        <f t="shared" si="22"/>
        <v>0.68775200572399331</v>
      </c>
      <c r="M142">
        <v>80095310.759072602</v>
      </c>
      <c r="N142" s="3">
        <f t="shared" si="23"/>
        <v>0.50799549418215928</v>
      </c>
      <c r="P142">
        <v>72476698.216195807</v>
      </c>
      <c r="Q142" s="3">
        <f t="shared" si="24"/>
        <v>0.36455596847588662</v>
      </c>
      <c r="S142">
        <v>65964750.934046097</v>
      </c>
      <c r="T142" s="3">
        <f t="shared" si="25"/>
        <v>0.24195219720927491</v>
      </c>
      <c r="V142">
        <v>80133723.068350896</v>
      </c>
      <c r="W142" s="3">
        <f t="shared" si="26"/>
        <v>0.50871870242948147</v>
      </c>
      <c r="Y142">
        <v>51395724.971316598</v>
      </c>
      <c r="Z142" s="3">
        <f t="shared" si="27"/>
        <v>-3.2346326614485617E-2</v>
      </c>
      <c r="AB142">
        <f t="shared" si="28"/>
        <v>0</v>
      </c>
      <c r="AD142">
        <v>51374530.2843339</v>
      </c>
      <c r="AE142" s="3">
        <f t="shared" si="29"/>
        <v>-3.274536985643834E-2</v>
      </c>
    </row>
    <row r="143" spans="1:31" x14ac:dyDescent="0.25">
      <c r="A143" s="1">
        <v>41751</v>
      </c>
      <c r="B143">
        <v>46292920</v>
      </c>
      <c r="D143">
        <v>153525195.36063901</v>
      </c>
      <c r="E143" s="3">
        <f t="shared" si="20"/>
        <v>2.31638607719364</v>
      </c>
      <c r="G143">
        <v>109805414.46551</v>
      </c>
      <c r="H143" s="3">
        <f t="shared" si="21"/>
        <v>1.3719699354784705</v>
      </c>
      <c r="J143">
        <v>97013589.568759605</v>
      </c>
      <c r="K143" s="3">
        <f t="shared" si="22"/>
        <v>1.0956463659833859</v>
      </c>
      <c r="M143">
        <v>86357028.260685295</v>
      </c>
      <c r="N143" s="3">
        <f t="shared" si="23"/>
        <v>0.86544785381188516</v>
      </c>
      <c r="P143">
        <v>77949228.358916596</v>
      </c>
      <c r="Q143" s="3">
        <f t="shared" si="24"/>
        <v>0.68382613062465269</v>
      </c>
      <c r="S143">
        <v>71295598.648623496</v>
      </c>
      <c r="T143" s="3">
        <f t="shared" si="25"/>
        <v>0.54009724702229833</v>
      </c>
      <c r="V143">
        <v>86437183.2432919</v>
      </c>
      <c r="W143" s="3">
        <f t="shared" si="26"/>
        <v>0.86717932770911621</v>
      </c>
      <c r="Y143">
        <v>56265825.765670903</v>
      </c>
      <c r="Z143" s="3">
        <f t="shared" si="27"/>
        <v>0.21543047545220528</v>
      </c>
      <c r="AB143">
        <f t="shared" si="28"/>
        <v>0</v>
      </c>
      <c r="AD143">
        <v>56452072.792206697</v>
      </c>
      <c r="AE143" s="3">
        <f t="shared" si="29"/>
        <v>0.21945370463143601</v>
      </c>
    </row>
    <row r="144" spans="1:31" x14ac:dyDescent="0.25">
      <c r="A144" s="1">
        <v>41752</v>
      </c>
      <c r="B144">
        <v>75029240</v>
      </c>
      <c r="D144">
        <v>153614024.45316499</v>
      </c>
      <c r="E144" s="3">
        <f t="shared" si="20"/>
        <v>1.0473887840682512</v>
      </c>
      <c r="G144">
        <v>106861734.782333</v>
      </c>
      <c r="H144" s="3">
        <f t="shared" si="21"/>
        <v>0.42426785586969828</v>
      </c>
      <c r="J144">
        <v>92917289.947158605</v>
      </c>
      <c r="K144" s="3">
        <f t="shared" si="22"/>
        <v>0.23841438280807062</v>
      </c>
      <c r="M144">
        <v>81093165.215685099</v>
      </c>
      <c r="N144" s="3">
        <f t="shared" si="23"/>
        <v>8.0820826862768425E-2</v>
      </c>
      <c r="P144">
        <v>71288274.362194106</v>
      </c>
      <c r="Q144" s="3">
        <f t="shared" si="24"/>
        <v>-4.9860103045238018E-2</v>
      </c>
      <c r="S144">
        <v>63756980.476413399</v>
      </c>
      <c r="T144" s="3">
        <f t="shared" si="25"/>
        <v>-0.15023822077348245</v>
      </c>
      <c r="V144">
        <v>82264207.196312904</v>
      </c>
      <c r="W144" s="3">
        <f t="shared" si="26"/>
        <v>9.6428634973683647E-2</v>
      </c>
      <c r="Y144">
        <v>49427362.103480898</v>
      </c>
      <c r="Z144" s="3">
        <f t="shared" si="27"/>
        <v>-0.34122533956786849</v>
      </c>
      <c r="AB144">
        <f t="shared" si="28"/>
        <v>0</v>
      </c>
      <c r="AD144">
        <v>51828575.552514903</v>
      </c>
      <c r="AE144" s="3">
        <f t="shared" si="29"/>
        <v>-0.30922163742409087</v>
      </c>
    </row>
    <row r="145" spans="1:31" x14ac:dyDescent="0.25">
      <c r="A145" s="1">
        <v>41753</v>
      </c>
      <c r="B145">
        <v>70226400</v>
      </c>
      <c r="D145">
        <v>150782699.04491901</v>
      </c>
      <c r="E145" s="3">
        <f t="shared" si="20"/>
        <v>1.147094241551881</v>
      </c>
      <c r="G145">
        <v>98427769.623417094</v>
      </c>
      <c r="H145" s="3">
        <f t="shared" si="21"/>
        <v>0.40157789126905402</v>
      </c>
      <c r="J145">
        <v>83105647.320758998</v>
      </c>
      <c r="K145" s="3">
        <f t="shared" si="22"/>
        <v>0.18339609207874813</v>
      </c>
      <c r="M145">
        <v>71009660.880157307</v>
      </c>
      <c r="N145" s="3">
        <f t="shared" si="23"/>
        <v>1.1153367966424405E-2</v>
      </c>
      <c r="P145">
        <v>62137165.7124383</v>
      </c>
      <c r="Q145" s="3">
        <f t="shared" si="24"/>
        <v>-0.11518793911636792</v>
      </c>
      <c r="S145">
        <v>55653522.050695702</v>
      </c>
      <c r="T145" s="3">
        <f t="shared" si="25"/>
        <v>-0.20751281497135404</v>
      </c>
      <c r="V145">
        <v>74868510.651495993</v>
      </c>
      <c r="W145" s="3">
        <f t="shared" si="26"/>
        <v>6.6102073458072647E-2</v>
      </c>
      <c r="Y145">
        <v>43447621.7420718</v>
      </c>
      <c r="Z145" s="3">
        <f t="shared" si="27"/>
        <v>-0.38132067510121836</v>
      </c>
      <c r="AB145">
        <f t="shared" si="28"/>
        <v>0</v>
      </c>
      <c r="AD145">
        <v>45482585.298290297</v>
      </c>
      <c r="AE145" s="3">
        <f t="shared" si="29"/>
        <v>-0.35234348765862555</v>
      </c>
    </row>
    <row r="146" spans="1:31" x14ac:dyDescent="0.25">
      <c r="A146" s="1">
        <v>41754</v>
      </c>
      <c r="B146">
        <v>74343120</v>
      </c>
      <c r="D146">
        <v>148370505.190716</v>
      </c>
      <c r="E146" s="3">
        <f t="shared" si="20"/>
        <v>0.99575300566772018</v>
      </c>
      <c r="G146">
        <v>104628752.976193</v>
      </c>
      <c r="H146" s="3">
        <f t="shared" si="21"/>
        <v>0.40737640518978752</v>
      </c>
      <c r="J146">
        <v>92933899.692966893</v>
      </c>
      <c r="K146" s="3">
        <f t="shared" si="22"/>
        <v>0.25006725158921084</v>
      </c>
      <c r="M146">
        <v>83832951.131939501</v>
      </c>
      <c r="N146" s="3">
        <f t="shared" si="23"/>
        <v>0.12764908349205012</v>
      </c>
      <c r="P146">
        <v>76234738.842137501</v>
      </c>
      <c r="Q146" s="3">
        <f t="shared" si="24"/>
        <v>2.5444437119904312E-2</v>
      </c>
      <c r="S146">
        <v>70286729.778343707</v>
      </c>
      <c r="T146" s="3">
        <f t="shared" si="25"/>
        <v>-5.4563088308054501E-2</v>
      </c>
      <c r="V146">
        <v>82328767.478165805</v>
      </c>
      <c r="W146" s="3">
        <f t="shared" si="26"/>
        <v>0.10741609281619879</v>
      </c>
      <c r="Y146">
        <v>55882165.638461702</v>
      </c>
      <c r="Z146" s="3">
        <f t="shared" si="27"/>
        <v>-0.24832095238319696</v>
      </c>
      <c r="AB146">
        <f t="shared" si="28"/>
        <v>0</v>
      </c>
      <c r="AD146">
        <v>57019948.699907802</v>
      </c>
      <c r="AE146" s="3">
        <f t="shared" si="29"/>
        <v>-0.2330164687746788</v>
      </c>
    </row>
    <row r="147" spans="1:31" x14ac:dyDescent="0.25">
      <c r="A147" s="1">
        <v>41755</v>
      </c>
      <c r="B147">
        <v>70670360</v>
      </c>
      <c r="D147">
        <v>152570347.43877301</v>
      </c>
      <c r="E147" s="3">
        <f t="shared" si="20"/>
        <v>1.1589015173938977</v>
      </c>
      <c r="G147">
        <v>106077523.444307</v>
      </c>
      <c r="H147" s="3">
        <f t="shared" si="21"/>
        <v>0.50101858041061342</v>
      </c>
      <c r="J147">
        <v>92970255.978569493</v>
      </c>
      <c r="K147" s="3">
        <f t="shared" si="22"/>
        <v>0.31554807388231065</v>
      </c>
      <c r="M147">
        <v>82193235.609312803</v>
      </c>
      <c r="N147" s="3">
        <f t="shared" si="23"/>
        <v>0.1630510387850409</v>
      </c>
      <c r="P147">
        <v>73812299.291264698</v>
      </c>
      <c r="Q147" s="3">
        <f t="shared" si="24"/>
        <v>4.4459081448922827E-2</v>
      </c>
      <c r="S147">
        <v>67540951.438124597</v>
      </c>
      <c r="T147" s="3">
        <f t="shared" si="25"/>
        <v>-4.428176907370223E-2</v>
      </c>
      <c r="V147">
        <v>83741238.258223906</v>
      </c>
      <c r="W147" s="3">
        <f t="shared" si="26"/>
        <v>0.18495559182412408</v>
      </c>
      <c r="Y147">
        <v>53532771.3131558</v>
      </c>
      <c r="Z147" s="3">
        <f t="shared" si="27"/>
        <v>-0.24250037337922434</v>
      </c>
      <c r="AB147">
        <f t="shared" si="28"/>
        <v>0</v>
      </c>
      <c r="AD147">
        <v>53312977.966047101</v>
      </c>
      <c r="AE147" s="3">
        <f t="shared" si="29"/>
        <v>-0.24561049404521074</v>
      </c>
    </row>
    <row r="148" spans="1:31" x14ac:dyDescent="0.25">
      <c r="A148" s="1">
        <v>41756</v>
      </c>
      <c r="B148">
        <v>45445360</v>
      </c>
      <c r="D148">
        <v>123073942.75579301</v>
      </c>
      <c r="E148" s="3">
        <f t="shared" si="20"/>
        <v>1.7081740084310699</v>
      </c>
      <c r="G148">
        <v>80646720.334703401</v>
      </c>
      <c r="H148" s="3">
        <f t="shared" si="21"/>
        <v>0.77458645579446173</v>
      </c>
      <c r="J148">
        <v>70181904.040503502</v>
      </c>
      <c r="K148" s="3">
        <f t="shared" si="22"/>
        <v>0.54431396385689323</v>
      </c>
      <c r="M148">
        <v>62168748.140563302</v>
      </c>
      <c r="N148" s="3">
        <f t="shared" si="23"/>
        <v>0.36798890228976733</v>
      </c>
      <c r="P148">
        <v>55617331.247924604</v>
      </c>
      <c r="Q148" s="3">
        <f t="shared" si="24"/>
        <v>0.22382859873757416</v>
      </c>
      <c r="S148">
        <v>49642253.670151398</v>
      </c>
      <c r="T148" s="3">
        <f t="shared" si="25"/>
        <v>9.2350322896581682E-2</v>
      </c>
      <c r="V148">
        <v>63749787.889393598</v>
      </c>
      <c r="W148" s="3">
        <f t="shared" si="26"/>
        <v>0.40277880710799951</v>
      </c>
      <c r="Y148">
        <v>37938568.886193901</v>
      </c>
      <c r="Z148" s="3">
        <f t="shared" si="27"/>
        <v>-0.1651827846408544</v>
      </c>
      <c r="AB148">
        <f t="shared" si="28"/>
        <v>0</v>
      </c>
      <c r="AD148">
        <v>35020974.006264001</v>
      </c>
      <c r="AE148" s="3">
        <f t="shared" si="29"/>
        <v>-0.22938284554762023</v>
      </c>
    </row>
    <row r="149" spans="1:31" x14ac:dyDescent="0.25">
      <c r="A149" s="1">
        <v>41757</v>
      </c>
      <c r="B149">
        <v>46777240</v>
      </c>
      <c r="D149">
        <v>133500015.615431</v>
      </c>
      <c r="E149" s="3">
        <f t="shared" si="20"/>
        <v>1.853952384010493</v>
      </c>
      <c r="G149">
        <v>87101809.702369004</v>
      </c>
      <c r="H149" s="3">
        <f t="shared" si="21"/>
        <v>0.86205534363226655</v>
      </c>
      <c r="J149">
        <v>76271945.064120099</v>
      </c>
      <c r="K149" s="3">
        <f t="shared" si="22"/>
        <v>0.63053538567303458</v>
      </c>
      <c r="M149">
        <v>68204002.172817305</v>
      </c>
      <c r="N149" s="3">
        <f t="shared" si="23"/>
        <v>0.45805956428419686</v>
      </c>
      <c r="P149">
        <v>62387082.976085</v>
      </c>
      <c r="Q149" s="3">
        <f t="shared" si="24"/>
        <v>0.33370594280648025</v>
      </c>
      <c r="S149">
        <v>57465833.156810299</v>
      </c>
      <c r="T149" s="3">
        <f t="shared" si="25"/>
        <v>0.22849986781627771</v>
      </c>
      <c r="V149">
        <v>69675526.252558202</v>
      </c>
      <c r="W149" s="3">
        <f t="shared" si="26"/>
        <v>0.48951768536489543</v>
      </c>
      <c r="Y149">
        <v>46271769.084173597</v>
      </c>
      <c r="Z149" s="3">
        <f t="shared" si="27"/>
        <v>-1.0805915779263646E-2</v>
      </c>
      <c r="AB149">
        <f t="shared" si="28"/>
        <v>0</v>
      </c>
      <c r="AD149">
        <v>40938447.955215298</v>
      </c>
      <c r="AE149" s="3">
        <f t="shared" si="29"/>
        <v>-0.12482121742934603</v>
      </c>
    </row>
    <row r="150" spans="1:31" x14ac:dyDescent="0.25">
      <c r="A150" s="1">
        <v>41758</v>
      </c>
      <c r="B150">
        <v>46494720</v>
      </c>
      <c r="D150">
        <v>147750454.790346</v>
      </c>
      <c r="E150" s="3">
        <f t="shared" si="20"/>
        <v>2.1777899682016795</v>
      </c>
      <c r="G150">
        <v>102983212.522138</v>
      </c>
      <c r="H150" s="3">
        <f t="shared" si="21"/>
        <v>1.2149442457581849</v>
      </c>
      <c r="J150">
        <v>90485271.471525297</v>
      </c>
      <c r="K150" s="3">
        <f t="shared" si="22"/>
        <v>0.94614079774058857</v>
      </c>
      <c r="M150">
        <v>80678709.268320799</v>
      </c>
      <c r="N150" s="3">
        <f t="shared" si="23"/>
        <v>0.7352230375475064</v>
      </c>
      <c r="P150">
        <v>73007035.576388806</v>
      </c>
      <c r="Q150" s="3">
        <f t="shared" si="24"/>
        <v>0.57022207201997999</v>
      </c>
      <c r="S150">
        <v>66850359.868200302</v>
      </c>
      <c r="T150" s="3">
        <f t="shared" si="25"/>
        <v>0.43780540818829111</v>
      </c>
      <c r="V150">
        <v>80718804.467229202</v>
      </c>
      <c r="W150" s="3">
        <f t="shared" si="26"/>
        <v>0.73608539780923943</v>
      </c>
      <c r="Y150">
        <v>53007842.210511498</v>
      </c>
      <c r="Z150" s="3">
        <f t="shared" si="27"/>
        <v>0.14008305051652098</v>
      </c>
      <c r="AB150">
        <f t="shared" si="28"/>
        <v>0</v>
      </c>
      <c r="AD150">
        <v>52363598.970504001</v>
      </c>
      <c r="AE150" s="3">
        <f t="shared" si="29"/>
        <v>0.12622678382629254</v>
      </c>
    </row>
    <row r="151" spans="1:31" x14ac:dyDescent="0.25">
      <c r="A151" s="1">
        <v>41759</v>
      </c>
      <c r="B151">
        <v>69217400</v>
      </c>
      <c r="D151">
        <v>150648424.26827401</v>
      </c>
      <c r="E151" s="3">
        <f t="shared" si="20"/>
        <v>1.1764530922611078</v>
      </c>
      <c r="G151">
        <v>106193109.088826</v>
      </c>
      <c r="H151" s="3">
        <f t="shared" si="21"/>
        <v>0.53419673505254461</v>
      </c>
      <c r="J151">
        <v>94436805.780895293</v>
      </c>
      <c r="K151" s="3">
        <f t="shared" si="22"/>
        <v>0.36435066588596643</v>
      </c>
      <c r="M151">
        <v>85222742.241134197</v>
      </c>
      <c r="N151" s="3">
        <f t="shared" si="23"/>
        <v>0.23123293046451032</v>
      </c>
      <c r="P151">
        <v>77782824.248916298</v>
      </c>
      <c r="Q151" s="3">
        <f t="shared" si="24"/>
        <v>0.12374669156767371</v>
      </c>
      <c r="S151">
        <v>71630396.191724002</v>
      </c>
      <c r="T151" s="3">
        <f t="shared" si="25"/>
        <v>3.4861121505921952E-2</v>
      </c>
      <c r="V151">
        <v>84140363.751622707</v>
      </c>
      <c r="W151" s="3">
        <f t="shared" si="26"/>
        <v>0.21559555475390157</v>
      </c>
      <c r="Y151">
        <v>56970947.8228705</v>
      </c>
      <c r="Z151" s="3">
        <f t="shared" si="27"/>
        <v>-0.17692736475408641</v>
      </c>
      <c r="AB151">
        <f t="shared" si="28"/>
        <v>0</v>
      </c>
      <c r="AD151">
        <v>57282660.271626398</v>
      </c>
      <c r="AE151" s="3">
        <f t="shared" si="29"/>
        <v>-0.17242398195213346</v>
      </c>
    </row>
    <row r="152" spans="1:31" x14ac:dyDescent="0.25">
      <c r="A152" s="1">
        <v>41760</v>
      </c>
      <c r="B152">
        <v>62860700</v>
      </c>
      <c r="D152">
        <v>173524227.31337601</v>
      </c>
      <c r="E152" s="3">
        <f t="shared" si="20"/>
        <v>1.7604564905159505</v>
      </c>
      <c r="G152">
        <v>123534270.359078</v>
      </c>
      <c r="H152" s="3">
        <f t="shared" si="21"/>
        <v>0.96520672469568436</v>
      </c>
      <c r="J152">
        <v>106992241.689769</v>
      </c>
      <c r="K152" s="3">
        <f t="shared" si="22"/>
        <v>0.70205297888456542</v>
      </c>
      <c r="M152">
        <v>91950625.535294607</v>
      </c>
      <c r="N152" s="3">
        <f t="shared" si="23"/>
        <v>0.46276808141326148</v>
      </c>
      <c r="P152">
        <v>80089073.619963497</v>
      </c>
      <c r="Q152" s="3">
        <f t="shared" si="24"/>
        <v>0.27407225213787784</v>
      </c>
      <c r="S152">
        <v>70490029.683464795</v>
      </c>
      <c r="T152" s="3">
        <f t="shared" si="25"/>
        <v>0.12136883113717785</v>
      </c>
      <c r="V152">
        <v>94266875.261845693</v>
      </c>
      <c r="W152" s="3">
        <f t="shared" si="26"/>
        <v>0.49961542365652456</v>
      </c>
      <c r="Y152">
        <v>52438858.634118497</v>
      </c>
      <c r="Z152" s="3">
        <f t="shared" si="27"/>
        <v>-0.16579263937375024</v>
      </c>
      <c r="AB152">
        <f t="shared" si="28"/>
        <v>0</v>
      </c>
      <c r="AD152">
        <v>62367516.4100281</v>
      </c>
      <c r="AE152" s="3">
        <f t="shared" si="29"/>
        <v>-7.845658574783608E-3</v>
      </c>
    </row>
    <row r="153" spans="1:31" x14ac:dyDescent="0.25">
      <c r="A153" s="1">
        <v>41761</v>
      </c>
      <c r="B153">
        <v>78262076.000000104</v>
      </c>
      <c r="D153">
        <v>162305929.22248599</v>
      </c>
      <c r="E153" s="3">
        <f t="shared" si="20"/>
        <v>1.0738771256526056</v>
      </c>
      <c r="G153">
        <v>115374697.028917</v>
      </c>
      <c r="H153" s="3">
        <f t="shared" si="21"/>
        <v>0.47420951405527301</v>
      </c>
      <c r="J153">
        <v>100593904.429446</v>
      </c>
      <c r="K153" s="3">
        <f t="shared" si="22"/>
        <v>0.28534674226436141</v>
      </c>
      <c r="M153">
        <v>87745988.014137596</v>
      </c>
      <c r="N153" s="3">
        <f t="shared" si="23"/>
        <v>0.1211814521012384</v>
      </c>
      <c r="P153">
        <v>77628064.462884799</v>
      </c>
      <c r="Q153" s="3">
        <f t="shared" si="24"/>
        <v>-8.1011336463308846E-3</v>
      </c>
      <c r="S153">
        <v>69633418.290982693</v>
      </c>
      <c r="T153" s="3">
        <f t="shared" si="25"/>
        <v>-0.11025337110936591</v>
      </c>
      <c r="V153">
        <v>88743551.020502806</v>
      </c>
      <c r="W153" s="3">
        <f t="shared" si="26"/>
        <v>0.13392789402242139</v>
      </c>
      <c r="Y153">
        <v>53161922.578197502</v>
      </c>
      <c r="Z153" s="3">
        <f t="shared" si="27"/>
        <v>-0.32071923854668216</v>
      </c>
      <c r="AB153">
        <f t="shared" si="28"/>
        <v>0</v>
      </c>
      <c r="AD153">
        <v>57714086.461527303</v>
      </c>
      <c r="AE153" s="3">
        <f t="shared" si="29"/>
        <v>-0.26255359669315154</v>
      </c>
    </row>
    <row r="154" spans="1:31" x14ac:dyDescent="0.25">
      <c r="A154" s="1">
        <v>41762</v>
      </c>
      <c r="B154">
        <v>74787080</v>
      </c>
      <c r="D154">
        <v>162475144.19580901</v>
      </c>
      <c r="E154" s="3">
        <f t="shared" si="20"/>
        <v>1.1725028466923566</v>
      </c>
      <c r="G154">
        <v>112901914.44632199</v>
      </c>
      <c r="H154" s="3">
        <f t="shared" si="21"/>
        <v>0.50964463977363461</v>
      </c>
      <c r="J154">
        <v>98144320.044208199</v>
      </c>
      <c r="K154" s="3">
        <f t="shared" si="22"/>
        <v>0.31231651301545932</v>
      </c>
      <c r="M154">
        <v>85979165.1284495</v>
      </c>
      <c r="N154" s="3">
        <f t="shared" si="23"/>
        <v>0.14965265562513605</v>
      </c>
      <c r="P154">
        <v>76618966.334833607</v>
      </c>
      <c r="Q154" s="3">
        <f t="shared" si="24"/>
        <v>2.4494689922826336E-2</v>
      </c>
      <c r="S154">
        <v>69410779.707051799</v>
      </c>
      <c r="T154" s="3">
        <f t="shared" si="25"/>
        <v>-7.188808939924117E-2</v>
      </c>
      <c r="V154">
        <v>87785905.017922595</v>
      </c>
      <c r="W154" s="3">
        <f t="shared" si="26"/>
        <v>0.17381110504545164</v>
      </c>
      <c r="Y154">
        <v>54412172.131802097</v>
      </c>
      <c r="Z154" s="3">
        <f t="shared" si="27"/>
        <v>-0.27243887404345646</v>
      </c>
      <c r="AB154">
        <f t="shared" si="28"/>
        <v>0</v>
      </c>
      <c r="AD154">
        <v>57006503.927658997</v>
      </c>
      <c r="AE154" s="3">
        <f t="shared" si="29"/>
        <v>-0.23774930204977923</v>
      </c>
    </row>
    <row r="155" spans="1:31" x14ac:dyDescent="0.25">
      <c r="A155" s="1">
        <v>41763</v>
      </c>
      <c r="B155">
        <v>87944440</v>
      </c>
      <c r="D155">
        <v>166395700.523377</v>
      </c>
      <c r="E155" s="3">
        <f t="shared" si="20"/>
        <v>0.89205480782386015</v>
      </c>
      <c r="G155">
        <v>118724431.127041</v>
      </c>
      <c r="H155" s="3">
        <f t="shared" si="21"/>
        <v>0.3499935996754428</v>
      </c>
      <c r="J155">
        <v>103385787.123118</v>
      </c>
      <c r="K155" s="3">
        <f t="shared" si="22"/>
        <v>0.1755807089466713</v>
      </c>
      <c r="M155">
        <v>90575251.244617701</v>
      </c>
      <c r="N155" s="3">
        <f t="shared" si="23"/>
        <v>2.9914469233276151E-2</v>
      </c>
      <c r="P155">
        <v>80248219.852094993</v>
      </c>
      <c r="Q155" s="3">
        <f t="shared" si="24"/>
        <v>-8.7512299218745454E-2</v>
      </c>
      <c r="S155">
        <v>72244706.582475707</v>
      </c>
      <c r="T155" s="3">
        <f t="shared" si="25"/>
        <v>-0.17851877182371384</v>
      </c>
      <c r="V155">
        <v>91621134.320315704</v>
      </c>
      <c r="W155" s="3">
        <f t="shared" si="26"/>
        <v>4.1807012703881041E-2</v>
      </c>
      <c r="Y155">
        <v>55325032.161310598</v>
      </c>
      <c r="Z155" s="3">
        <f t="shared" si="27"/>
        <v>-0.37090926770003202</v>
      </c>
      <c r="AB155">
        <f t="shared" si="28"/>
        <v>0</v>
      </c>
      <c r="AD155">
        <v>60659220.204072498</v>
      </c>
      <c r="AE155" s="3">
        <f t="shared" si="29"/>
        <v>-0.31025519971390464</v>
      </c>
    </row>
    <row r="156" spans="1:31" x14ac:dyDescent="0.25">
      <c r="A156" s="1">
        <v>41764</v>
      </c>
      <c r="B156">
        <v>74746720</v>
      </c>
      <c r="D156">
        <v>175195122.41207501</v>
      </c>
      <c r="E156" s="3">
        <f t="shared" si="20"/>
        <v>1.3438503042283998</v>
      </c>
      <c r="G156">
        <v>134190826.442655</v>
      </c>
      <c r="H156" s="3">
        <f t="shared" si="21"/>
        <v>0.79527377847021241</v>
      </c>
      <c r="J156">
        <v>122194515.47577199</v>
      </c>
      <c r="K156" s="3">
        <f t="shared" si="22"/>
        <v>0.63478097066696693</v>
      </c>
      <c r="M156">
        <v>112002356.248762</v>
      </c>
      <c r="N156" s="3">
        <f t="shared" si="23"/>
        <v>0.49842503120888776</v>
      </c>
      <c r="P156">
        <v>103867575.503556</v>
      </c>
      <c r="Q156" s="3">
        <f t="shared" si="24"/>
        <v>0.38959375747264896</v>
      </c>
      <c r="S156">
        <v>97649076.712568298</v>
      </c>
      <c r="T156" s="3">
        <f t="shared" si="25"/>
        <v>0.30639948766405134</v>
      </c>
      <c r="V156">
        <v>108194057.71402401</v>
      </c>
      <c r="W156" s="3">
        <f t="shared" si="26"/>
        <v>0.44747565798237043</v>
      </c>
      <c r="Y156">
        <v>80384381.949053496</v>
      </c>
      <c r="Z156" s="3">
        <f t="shared" si="27"/>
        <v>7.5423536297693008E-2</v>
      </c>
      <c r="AB156">
        <f t="shared" si="28"/>
        <v>0</v>
      </c>
      <c r="AD156">
        <v>81799653.451609001</v>
      </c>
      <c r="AE156" s="3">
        <f t="shared" si="29"/>
        <v>9.4357765151554487E-2</v>
      </c>
    </row>
    <row r="157" spans="1:31" x14ac:dyDescent="0.25">
      <c r="A157" s="1">
        <v>41765</v>
      </c>
      <c r="B157">
        <v>68692720</v>
      </c>
      <c r="D157">
        <v>153744329.716784</v>
      </c>
      <c r="E157" s="3">
        <f t="shared" si="20"/>
        <v>1.2381459012946932</v>
      </c>
      <c r="G157">
        <v>101292352.706167</v>
      </c>
      <c r="H157" s="3">
        <f t="shared" si="21"/>
        <v>0.47457187175245058</v>
      </c>
      <c r="J157">
        <v>86374758.574890107</v>
      </c>
      <c r="K157" s="3">
        <f t="shared" si="22"/>
        <v>0.25740775114000591</v>
      </c>
      <c r="M157">
        <v>74210554.248426497</v>
      </c>
      <c r="N157" s="3">
        <f t="shared" si="23"/>
        <v>8.0326332228895542E-2</v>
      </c>
      <c r="P157">
        <v>64455154.214382701</v>
      </c>
      <c r="Q157" s="3">
        <f t="shared" si="24"/>
        <v>-6.1688717314109839E-2</v>
      </c>
      <c r="S157">
        <v>57491761.388838097</v>
      </c>
      <c r="T157" s="3">
        <f t="shared" si="25"/>
        <v>-0.16305888908114138</v>
      </c>
      <c r="V157">
        <v>77835983.6386884</v>
      </c>
      <c r="W157" s="3">
        <f t="shared" si="26"/>
        <v>0.13310382291876635</v>
      </c>
      <c r="Y157">
        <v>44534893.115918599</v>
      </c>
      <c r="Z157" s="3">
        <f t="shared" si="27"/>
        <v>-0.35167957949665407</v>
      </c>
      <c r="AB157">
        <f t="shared" si="28"/>
        <v>0</v>
      </c>
      <c r="AD157">
        <v>47246399.548435003</v>
      </c>
      <c r="AE157" s="3">
        <f t="shared" si="29"/>
        <v>-0.31220659848037752</v>
      </c>
    </row>
    <row r="158" spans="1:31" x14ac:dyDescent="0.25">
      <c r="A158" s="1">
        <v>41766</v>
      </c>
      <c r="B158">
        <v>81607920</v>
      </c>
      <c r="D158">
        <v>153331358.28975901</v>
      </c>
      <c r="E158" s="3">
        <f t="shared" si="20"/>
        <v>0.87887840162767306</v>
      </c>
      <c r="G158">
        <v>105397198.43913101</v>
      </c>
      <c r="H158" s="3">
        <f t="shared" si="21"/>
        <v>0.2915069816646596</v>
      </c>
      <c r="J158">
        <v>91184012.778873399</v>
      </c>
      <c r="K158" s="3">
        <f t="shared" si="22"/>
        <v>0.11734268902912118</v>
      </c>
      <c r="M158">
        <v>80027562.615015298</v>
      </c>
      <c r="N158" s="3">
        <f t="shared" si="23"/>
        <v>-1.9365245248067858E-2</v>
      </c>
      <c r="P158">
        <v>71361854.831304699</v>
      </c>
      <c r="Q158" s="3">
        <f t="shared" si="24"/>
        <v>-0.12555233816393435</v>
      </c>
      <c r="S158">
        <v>64445423.416288003</v>
      </c>
      <c r="T158" s="3">
        <f t="shared" si="25"/>
        <v>-0.21030430114763368</v>
      </c>
      <c r="V158">
        <v>81841354.265944898</v>
      </c>
      <c r="W158" s="3">
        <f t="shared" si="26"/>
        <v>2.8604364128493672E-3</v>
      </c>
      <c r="Y158">
        <v>50033669.933124602</v>
      </c>
      <c r="Z158" s="3">
        <f t="shared" si="27"/>
        <v>-0.38690178682259513</v>
      </c>
      <c r="AB158">
        <f t="shared" si="28"/>
        <v>0</v>
      </c>
      <c r="AD158">
        <v>51180613.531865403</v>
      </c>
      <c r="AE158" s="3">
        <f t="shared" si="29"/>
        <v>-0.37284746956097642</v>
      </c>
    </row>
    <row r="159" spans="1:31" x14ac:dyDescent="0.25">
      <c r="A159" s="1">
        <v>41767</v>
      </c>
      <c r="B159">
        <v>58602720</v>
      </c>
      <c r="D159">
        <v>161731481.11947399</v>
      </c>
      <c r="E159" s="3">
        <f t="shared" si="20"/>
        <v>1.7597947863081098</v>
      </c>
      <c r="G159">
        <v>114670016.51331501</v>
      </c>
      <c r="H159" s="3">
        <f t="shared" si="21"/>
        <v>0.95673539578563938</v>
      </c>
      <c r="J159">
        <v>101445956.504466</v>
      </c>
      <c r="K159" s="3">
        <f t="shared" si="22"/>
        <v>0.731079316872425</v>
      </c>
      <c r="M159">
        <v>90013462.7235208</v>
      </c>
      <c r="N159" s="3">
        <f t="shared" si="23"/>
        <v>0.53599462147014343</v>
      </c>
      <c r="P159">
        <v>80729787.917098299</v>
      </c>
      <c r="Q159" s="3">
        <f t="shared" si="24"/>
        <v>0.37757748986904188</v>
      </c>
      <c r="S159">
        <v>73340785.883413598</v>
      </c>
      <c r="T159" s="3">
        <f t="shared" si="25"/>
        <v>0.251491157465278</v>
      </c>
      <c r="V159">
        <v>91113200.967342302</v>
      </c>
      <c r="W159" s="3">
        <f t="shared" si="26"/>
        <v>0.55476061464966642</v>
      </c>
      <c r="Y159">
        <v>57958484.813148901</v>
      </c>
      <c r="Z159" s="3">
        <f t="shared" si="27"/>
        <v>-1.0993264252087602E-2</v>
      </c>
      <c r="AB159">
        <f t="shared" si="28"/>
        <v>0</v>
      </c>
      <c r="AD159">
        <v>59858305.024264596</v>
      </c>
      <c r="AE159" s="3">
        <f t="shared" si="29"/>
        <v>2.1425371113569409E-2</v>
      </c>
    </row>
    <row r="160" spans="1:31" x14ac:dyDescent="0.25">
      <c r="A160" s="1">
        <v>41768</v>
      </c>
      <c r="B160">
        <v>58804520</v>
      </c>
      <c r="D160">
        <v>154347609.82255101</v>
      </c>
      <c r="E160" s="3">
        <f t="shared" si="20"/>
        <v>1.6247575836440977</v>
      </c>
      <c r="G160">
        <v>110039010.892015</v>
      </c>
      <c r="H160" s="3">
        <f t="shared" si="21"/>
        <v>0.87126790410014388</v>
      </c>
      <c r="J160">
        <v>97089569.714989603</v>
      </c>
      <c r="K160" s="3">
        <f t="shared" si="22"/>
        <v>0.65105624048949984</v>
      </c>
      <c r="M160">
        <v>86013435.489676297</v>
      </c>
      <c r="N160" s="3">
        <f t="shared" si="23"/>
        <v>0.46270108980867963</v>
      </c>
      <c r="P160">
        <v>77001307.909900203</v>
      </c>
      <c r="Q160" s="3">
        <f t="shared" si="24"/>
        <v>0.30944539484210065</v>
      </c>
      <c r="S160">
        <v>70336743.350185201</v>
      </c>
      <c r="T160" s="3">
        <f t="shared" si="25"/>
        <v>0.19611117223956934</v>
      </c>
      <c r="V160">
        <v>86402709.830037802</v>
      </c>
      <c r="W160" s="3">
        <f t="shared" si="26"/>
        <v>0.46932089285037615</v>
      </c>
      <c r="Y160">
        <v>55630266.325883798</v>
      </c>
      <c r="Z160" s="3">
        <f t="shared" si="27"/>
        <v>-5.3979756558104747E-2</v>
      </c>
      <c r="AB160">
        <f t="shared" si="28"/>
        <v>0</v>
      </c>
      <c r="AD160">
        <v>55799808.925063699</v>
      </c>
      <c r="AE160" s="3">
        <f t="shared" si="29"/>
        <v>-5.1096600651383613E-2</v>
      </c>
    </row>
    <row r="161" spans="1:31" x14ac:dyDescent="0.25">
      <c r="A161" s="1">
        <v>41769</v>
      </c>
      <c r="B161">
        <v>82939800</v>
      </c>
      <c r="D161">
        <v>167621971.151876</v>
      </c>
      <c r="E161" s="3">
        <f t="shared" si="20"/>
        <v>1.0210076603979754</v>
      </c>
      <c r="G161">
        <v>117239420.353287</v>
      </c>
      <c r="H161" s="3">
        <f t="shared" si="21"/>
        <v>0.41354838513339792</v>
      </c>
      <c r="J161">
        <v>102018510.792753</v>
      </c>
      <c r="K161" s="3">
        <f t="shared" si="22"/>
        <v>0.23003082709088998</v>
      </c>
      <c r="M161">
        <v>89337685.381020606</v>
      </c>
      <c r="N161" s="3">
        <f t="shared" si="23"/>
        <v>7.7138905338819314E-2</v>
      </c>
      <c r="P161">
        <v>78711029.480031595</v>
      </c>
      <c r="Q161" s="3">
        <f t="shared" si="24"/>
        <v>-5.0986022632902486E-2</v>
      </c>
      <c r="S161">
        <v>70426200.758047104</v>
      </c>
      <c r="T161" s="3">
        <f t="shared" si="25"/>
        <v>-0.15087568624415415</v>
      </c>
      <c r="V161">
        <v>92300632.438172907</v>
      </c>
      <c r="W161" s="3">
        <f t="shared" si="26"/>
        <v>0.11286297336348661</v>
      </c>
      <c r="Y161">
        <v>54317643.623944402</v>
      </c>
      <c r="Z161" s="3">
        <f t="shared" si="27"/>
        <v>-0.34509555576521284</v>
      </c>
      <c r="AB161">
        <f t="shared" si="28"/>
        <v>0</v>
      </c>
      <c r="AD161">
        <v>57012584.3642096</v>
      </c>
      <c r="AE161" s="3">
        <f t="shared" si="29"/>
        <v>-0.31260282320177285</v>
      </c>
    </row>
    <row r="162" spans="1:31" x14ac:dyDescent="0.25">
      <c r="A162" s="1">
        <v>41770</v>
      </c>
      <c r="B162">
        <v>69096320</v>
      </c>
      <c r="D162">
        <v>157746807.93403101</v>
      </c>
      <c r="E162" s="3">
        <f t="shared" si="20"/>
        <v>1.2829986884110618</v>
      </c>
      <c r="G162">
        <v>110466509.186766</v>
      </c>
      <c r="H162" s="3">
        <f t="shared" si="21"/>
        <v>0.59873216383688743</v>
      </c>
      <c r="J162">
        <v>97394812.110436097</v>
      </c>
      <c r="K162" s="3">
        <f t="shared" si="22"/>
        <v>0.40955136410211279</v>
      </c>
      <c r="M162">
        <v>86766479.497820705</v>
      </c>
      <c r="N162" s="3">
        <f t="shared" si="23"/>
        <v>0.25573228064563647</v>
      </c>
      <c r="P162">
        <v>78340362.6747462</v>
      </c>
      <c r="Q162" s="3">
        <f t="shared" si="24"/>
        <v>0.13378487703464093</v>
      </c>
      <c r="S162">
        <v>71770210.934096903</v>
      </c>
      <c r="T162" s="3">
        <f t="shared" si="25"/>
        <v>3.8698022327338162E-2</v>
      </c>
      <c r="V162">
        <v>87905991.065479502</v>
      </c>
      <c r="W162" s="3">
        <f t="shared" si="26"/>
        <v>0.27222391967444143</v>
      </c>
      <c r="Y162">
        <v>57390821.1883156</v>
      </c>
      <c r="Z162" s="3">
        <f t="shared" si="27"/>
        <v>-0.16940842597238753</v>
      </c>
      <c r="AB162">
        <f t="shared" si="28"/>
        <v>0</v>
      </c>
      <c r="AD162">
        <v>56477937.927177601</v>
      </c>
      <c r="AE162" s="3">
        <f t="shared" si="29"/>
        <v>-0.18262017532659336</v>
      </c>
    </row>
    <row r="163" spans="1:31" x14ac:dyDescent="0.25">
      <c r="A163" s="1">
        <v>41771</v>
      </c>
      <c r="B163">
        <v>66069320</v>
      </c>
      <c r="D163">
        <v>156613751.44874999</v>
      </c>
      <c r="E163" s="3">
        <f t="shared" si="20"/>
        <v>1.3704459414558829</v>
      </c>
      <c r="G163">
        <v>116159452.448392</v>
      </c>
      <c r="H163" s="3">
        <f t="shared" si="21"/>
        <v>0.75814511861771849</v>
      </c>
      <c r="J163">
        <v>104888541.777996</v>
      </c>
      <c r="K163" s="3">
        <f t="shared" si="22"/>
        <v>0.58755291832874934</v>
      </c>
      <c r="M163">
        <v>95759157.693330899</v>
      </c>
      <c r="N163" s="3">
        <f t="shared" si="23"/>
        <v>0.44937404673350506</v>
      </c>
      <c r="P163">
        <v>89001858.9607898</v>
      </c>
      <c r="Q163" s="3">
        <f t="shared" si="24"/>
        <v>0.34709815328491045</v>
      </c>
      <c r="S163">
        <v>83640883.717979297</v>
      </c>
      <c r="T163" s="3">
        <f t="shared" si="25"/>
        <v>0.26595647901294123</v>
      </c>
      <c r="V163">
        <v>93772107.606273204</v>
      </c>
      <c r="W163" s="3">
        <f t="shared" si="26"/>
        <v>0.41929881533930125</v>
      </c>
      <c r="Y163">
        <v>69566328.358001202</v>
      </c>
      <c r="Z163" s="3">
        <f t="shared" si="27"/>
        <v>5.2929383229632185E-2</v>
      </c>
      <c r="AB163">
        <f t="shared" si="28"/>
        <v>0</v>
      </c>
      <c r="AD163">
        <v>67062382.034897603</v>
      </c>
      <c r="AE163" s="3">
        <f t="shared" si="29"/>
        <v>1.5030607775251859E-2</v>
      </c>
    </row>
    <row r="164" spans="1:31" x14ac:dyDescent="0.25">
      <c r="A164" s="1">
        <v>41772</v>
      </c>
      <c r="B164">
        <v>49642800</v>
      </c>
      <c r="D164">
        <v>139335003.169911</v>
      </c>
      <c r="E164" s="3">
        <f t="shared" si="20"/>
        <v>1.8067514960862603</v>
      </c>
      <c r="G164">
        <v>95128312.335056603</v>
      </c>
      <c r="H164" s="3">
        <f t="shared" si="21"/>
        <v>0.91625597941809489</v>
      </c>
      <c r="J164">
        <v>81930129.777985007</v>
      </c>
      <c r="K164" s="3">
        <f t="shared" si="22"/>
        <v>0.65039300317437787</v>
      </c>
      <c r="M164">
        <v>70776691.195983306</v>
      </c>
      <c r="N164" s="3">
        <f t="shared" si="23"/>
        <v>0.42571916161020945</v>
      </c>
      <c r="P164">
        <v>62401787.695953198</v>
      </c>
      <c r="Q164" s="3">
        <f t="shared" si="24"/>
        <v>0.25701587533243891</v>
      </c>
      <c r="S164">
        <v>55839697.300630897</v>
      </c>
      <c r="T164" s="3">
        <f t="shared" si="25"/>
        <v>0.12482972960088667</v>
      </c>
      <c r="V164">
        <v>72520351.162873805</v>
      </c>
      <c r="W164" s="3">
        <f t="shared" si="26"/>
        <v>0.46084328770483945</v>
      </c>
      <c r="Y164">
        <v>43563008.961744003</v>
      </c>
      <c r="Z164" s="3">
        <f t="shared" si="27"/>
        <v>-0.12247075181609411</v>
      </c>
      <c r="AB164">
        <f t="shared" si="28"/>
        <v>0</v>
      </c>
      <c r="AD164">
        <v>44547049.010605097</v>
      </c>
      <c r="AE164" s="3">
        <f t="shared" si="29"/>
        <v>-0.10264833952546801</v>
      </c>
    </row>
    <row r="165" spans="1:31" x14ac:dyDescent="0.25">
      <c r="A165" s="1">
        <v>41773</v>
      </c>
      <c r="B165">
        <v>59894240</v>
      </c>
      <c r="D165">
        <v>132503629.652997</v>
      </c>
      <c r="E165" s="3">
        <f t="shared" si="20"/>
        <v>1.2122933633183592</v>
      </c>
      <c r="G165">
        <v>80960473.212961406</v>
      </c>
      <c r="H165" s="3">
        <f t="shared" si="21"/>
        <v>0.3517238588044761</v>
      </c>
      <c r="J165">
        <v>66862256.4776159</v>
      </c>
      <c r="K165" s="3">
        <f t="shared" si="22"/>
        <v>0.11633867426343335</v>
      </c>
      <c r="M165">
        <v>56869300.247669399</v>
      </c>
      <c r="N165" s="3">
        <f t="shared" si="23"/>
        <v>-5.0504685464421974E-2</v>
      </c>
      <c r="P165">
        <v>49134895.864924103</v>
      </c>
      <c r="Q165" s="3">
        <f t="shared" si="24"/>
        <v>-0.17963904600969804</v>
      </c>
      <c r="S165">
        <v>43079770.323283799</v>
      </c>
      <c r="T165" s="3">
        <f t="shared" si="25"/>
        <v>-0.28073600527723869</v>
      </c>
      <c r="V165">
        <v>61179361.215909101</v>
      </c>
      <c r="W165" s="3">
        <f t="shared" si="26"/>
        <v>2.1456507602552449E-2</v>
      </c>
      <c r="Y165">
        <v>34367948.069111302</v>
      </c>
      <c r="Z165" s="3">
        <f t="shared" si="27"/>
        <v>-0.42618942874788457</v>
      </c>
      <c r="AB165">
        <f t="shared" si="28"/>
        <v>0</v>
      </c>
      <c r="AD165">
        <v>34516532.363900103</v>
      </c>
      <c r="AE165" s="3">
        <f t="shared" si="29"/>
        <v>-0.42370865105058347</v>
      </c>
    </row>
    <row r="166" spans="1:31" x14ac:dyDescent="0.25">
      <c r="A166" s="1">
        <v>41774</v>
      </c>
      <c r="B166">
        <v>65262120</v>
      </c>
      <c r="D166">
        <v>130832788.874441</v>
      </c>
      <c r="E166" s="3">
        <f t="shared" si="20"/>
        <v>1.0047278401995061</v>
      </c>
      <c r="G166">
        <v>86350025.774578199</v>
      </c>
      <c r="H166" s="3">
        <f t="shared" si="21"/>
        <v>0.32312627561866208</v>
      </c>
      <c r="J166">
        <v>76475664.884966195</v>
      </c>
      <c r="K166" s="3">
        <f t="shared" si="22"/>
        <v>0.17182317836083466</v>
      </c>
      <c r="M166">
        <v>69586767.286671206</v>
      </c>
      <c r="N166" s="3">
        <f t="shared" si="23"/>
        <v>6.6265810652047563E-2</v>
      </c>
      <c r="P166">
        <v>63975741.614874199</v>
      </c>
      <c r="Q166" s="3">
        <f t="shared" si="24"/>
        <v>-1.9710950013971367E-2</v>
      </c>
      <c r="S166">
        <v>59104227.198767498</v>
      </c>
      <c r="T166" s="3">
        <f t="shared" si="25"/>
        <v>-9.4356309620841336E-2</v>
      </c>
      <c r="V166">
        <v>69685404.885097101</v>
      </c>
      <c r="W166" s="3">
        <f t="shared" si="26"/>
        <v>6.7777217244813698E-2</v>
      </c>
      <c r="Y166">
        <v>48263969.455107503</v>
      </c>
      <c r="Z166" s="3">
        <f t="shared" si="27"/>
        <v>-0.26045967469172771</v>
      </c>
      <c r="AB166">
        <f t="shared" si="28"/>
        <v>0</v>
      </c>
      <c r="AD166">
        <v>46064896.384570003</v>
      </c>
      <c r="AE166" s="3">
        <f t="shared" si="29"/>
        <v>-0.2941556850349023</v>
      </c>
    </row>
    <row r="167" spans="1:31" x14ac:dyDescent="0.25">
      <c r="A167" s="1">
        <v>41775</v>
      </c>
      <c r="B167">
        <v>62840520</v>
      </c>
      <c r="D167">
        <v>136206990.12778699</v>
      </c>
      <c r="E167" s="3">
        <f t="shared" si="20"/>
        <v>1.1675025943099611</v>
      </c>
      <c r="G167">
        <v>88334473.460533202</v>
      </c>
      <c r="H167" s="3">
        <f t="shared" si="21"/>
        <v>0.40569291057001439</v>
      </c>
      <c r="J167">
        <v>76150115.849661693</v>
      </c>
      <c r="K167" s="3">
        <f t="shared" si="22"/>
        <v>0.21179958169763224</v>
      </c>
      <c r="M167">
        <v>66593093.727497399</v>
      </c>
      <c r="N167" s="3">
        <f t="shared" si="23"/>
        <v>5.9715828696156541E-2</v>
      </c>
      <c r="P167">
        <v>59072508.627633899</v>
      </c>
      <c r="Q167" s="3">
        <f t="shared" si="24"/>
        <v>-5.9961492558720082E-2</v>
      </c>
      <c r="S167">
        <v>53280659.394264497</v>
      </c>
      <c r="T167" s="3">
        <f t="shared" si="25"/>
        <v>-0.15212892263997024</v>
      </c>
      <c r="V167">
        <v>69857692.820346206</v>
      </c>
      <c r="W167" s="3">
        <f t="shared" si="26"/>
        <v>0.11166637100307583</v>
      </c>
      <c r="Y167">
        <v>41418308.071641997</v>
      </c>
      <c r="Z167" s="3">
        <f t="shared" si="27"/>
        <v>-0.34089806908596559</v>
      </c>
      <c r="AB167">
        <f t="shared" si="28"/>
        <v>0</v>
      </c>
      <c r="AD167">
        <v>37507348.496936798</v>
      </c>
      <c r="AE167" s="3">
        <f t="shared" si="29"/>
        <v>-0.40313433916624497</v>
      </c>
    </row>
    <row r="168" spans="1:31" x14ac:dyDescent="0.25">
      <c r="A168" s="1">
        <v>41776</v>
      </c>
      <c r="B168">
        <v>56019680</v>
      </c>
      <c r="D168">
        <v>128321655.371886</v>
      </c>
      <c r="E168" s="3">
        <f t="shared" si="20"/>
        <v>1.290653130683467</v>
      </c>
      <c r="G168">
        <v>79702704.092271596</v>
      </c>
      <c r="H168" s="3">
        <f t="shared" si="21"/>
        <v>0.422762573657536</v>
      </c>
      <c r="J168">
        <v>68981496.447733805</v>
      </c>
      <c r="K168" s="3">
        <f t="shared" si="22"/>
        <v>0.23137969455972981</v>
      </c>
      <c r="M168">
        <v>60805920.463842101</v>
      </c>
      <c r="N168" s="3">
        <f t="shared" si="23"/>
        <v>8.5438554162431873E-2</v>
      </c>
      <c r="P168">
        <v>54604474.219801702</v>
      </c>
      <c r="Q168" s="3">
        <f t="shared" si="24"/>
        <v>-2.5262653770930114E-2</v>
      </c>
      <c r="S168">
        <v>49293864.672709599</v>
      </c>
      <c r="T168" s="3">
        <f t="shared" si="25"/>
        <v>-0.12006165203532761</v>
      </c>
      <c r="V168">
        <v>64075583.314768903</v>
      </c>
      <c r="W168" s="3">
        <f t="shared" si="26"/>
        <v>0.1438048791919001</v>
      </c>
      <c r="Y168">
        <v>38697520.136272497</v>
      </c>
      <c r="Z168" s="3">
        <f t="shared" si="27"/>
        <v>-0.30921561607862635</v>
      </c>
      <c r="AB168">
        <f t="shared" si="28"/>
        <v>0</v>
      </c>
      <c r="AD168">
        <v>33248004.661524698</v>
      </c>
      <c r="AE168" s="3">
        <f t="shared" si="29"/>
        <v>-0.40649420593754376</v>
      </c>
    </row>
    <row r="169" spans="1:31" x14ac:dyDescent="0.25">
      <c r="A169" s="1">
        <v>41777</v>
      </c>
      <c r="B169">
        <v>38543800</v>
      </c>
      <c r="D169">
        <v>107019710.00293399</v>
      </c>
      <c r="E169" s="3">
        <f t="shared" si="20"/>
        <v>1.7765739237681286</v>
      </c>
      <c r="G169">
        <v>66637770.218475997</v>
      </c>
      <c r="H169" s="3">
        <f t="shared" si="21"/>
        <v>0.72888428796527582</v>
      </c>
      <c r="J169">
        <v>58430852.904537499</v>
      </c>
      <c r="K169" s="3">
        <f t="shared" si="22"/>
        <v>0.51595984061087641</v>
      </c>
      <c r="M169">
        <v>51932165.017533198</v>
      </c>
      <c r="N169" s="3">
        <f t="shared" si="23"/>
        <v>0.34735456850474522</v>
      </c>
      <c r="P169">
        <v>46195145.507257603</v>
      </c>
      <c r="Q169" s="3">
        <f t="shared" si="24"/>
        <v>0.19851040912565973</v>
      </c>
      <c r="S169">
        <v>41448677.345080502</v>
      </c>
      <c r="T169" s="3">
        <f t="shared" si="25"/>
        <v>7.5365618986205363E-2</v>
      </c>
      <c r="V169">
        <v>54488656.028976798</v>
      </c>
      <c r="W169" s="3">
        <f t="shared" si="26"/>
        <v>0.41368147481506229</v>
      </c>
      <c r="Y169">
        <v>32877309.537677299</v>
      </c>
      <c r="Z169" s="3">
        <f t="shared" si="27"/>
        <v>-0.14701431779748497</v>
      </c>
      <c r="AB169">
        <f t="shared" si="28"/>
        <v>0</v>
      </c>
      <c r="AD169">
        <v>18237624.431253299</v>
      </c>
      <c r="AE169" s="3">
        <f t="shared" si="29"/>
        <v>-0.52683377271433285</v>
      </c>
    </row>
    <row r="170" spans="1:31" x14ac:dyDescent="0.25">
      <c r="A170" s="1">
        <v>41778</v>
      </c>
      <c r="B170">
        <v>20058920</v>
      </c>
      <c r="D170">
        <v>113647496.023748</v>
      </c>
      <c r="E170" s="3">
        <f t="shared" si="20"/>
        <v>4.6656836970159903</v>
      </c>
      <c r="G170">
        <v>76317157.936372593</v>
      </c>
      <c r="H170" s="3">
        <f t="shared" si="21"/>
        <v>2.8046493996871513</v>
      </c>
      <c r="J170">
        <v>68373702.868629798</v>
      </c>
      <c r="K170" s="3">
        <f t="shared" si="22"/>
        <v>2.4086432803276447</v>
      </c>
      <c r="M170">
        <v>61826999.704217799</v>
      </c>
      <c r="N170" s="3">
        <f t="shared" si="23"/>
        <v>2.0822696189135708</v>
      </c>
      <c r="P170">
        <v>56058317.603361897</v>
      </c>
      <c r="Q170" s="3">
        <f t="shared" si="24"/>
        <v>1.7946827448019085</v>
      </c>
      <c r="S170">
        <v>51173546.319227301</v>
      </c>
      <c r="T170" s="3">
        <f t="shared" si="25"/>
        <v>1.5511615939057188</v>
      </c>
      <c r="V170">
        <v>62936133.650525697</v>
      </c>
      <c r="W170" s="3">
        <f t="shared" si="26"/>
        <v>2.1375634206889353</v>
      </c>
      <c r="Y170">
        <v>41448335.183153898</v>
      </c>
      <c r="Z170" s="3">
        <f t="shared" si="27"/>
        <v>1.0663293528840982</v>
      </c>
      <c r="AB170">
        <f t="shared" si="28"/>
        <v>0</v>
      </c>
      <c r="AD170">
        <v>29138370.933674101</v>
      </c>
      <c r="AE170" s="3">
        <f t="shared" si="29"/>
        <v>0.45263907197765885</v>
      </c>
    </row>
    <row r="171" spans="1:31" x14ac:dyDescent="0.25">
      <c r="A171" s="1">
        <v>41779</v>
      </c>
      <c r="B171">
        <v>32449440</v>
      </c>
      <c r="D171">
        <v>118880201.467783</v>
      </c>
      <c r="E171" s="3">
        <f t="shared" si="20"/>
        <v>2.6635517120721652</v>
      </c>
      <c r="G171">
        <v>74857565.720788002</v>
      </c>
      <c r="H171" s="3">
        <f t="shared" si="21"/>
        <v>1.3068985387972181</v>
      </c>
      <c r="J171">
        <v>66358173.009714201</v>
      </c>
      <c r="K171" s="3">
        <f t="shared" si="22"/>
        <v>1.0449712848577417</v>
      </c>
      <c r="M171">
        <v>59806333.323596098</v>
      </c>
      <c r="N171" s="3">
        <f t="shared" si="23"/>
        <v>0.84306210904089862</v>
      </c>
      <c r="P171">
        <v>54597254.442758903</v>
      </c>
      <c r="Q171" s="3">
        <f t="shared" si="24"/>
        <v>0.6825330250000895</v>
      </c>
      <c r="S171">
        <v>50283456.250868902</v>
      </c>
      <c r="T171" s="3">
        <f t="shared" si="25"/>
        <v>0.54959396066215327</v>
      </c>
      <c r="V171">
        <v>61654438.331881501</v>
      </c>
      <c r="W171" s="3">
        <f t="shared" si="26"/>
        <v>0.90001548044839919</v>
      </c>
      <c r="Y171">
        <v>40956806.280767098</v>
      </c>
      <c r="Z171" s="3">
        <f t="shared" si="27"/>
        <v>0.2621729768146106</v>
      </c>
      <c r="AB171">
        <f t="shared" si="28"/>
        <v>0</v>
      </c>
      <c r="AD171">
        <v>31819326.887602799</v>
      </c>
      <c r="AE171" s="3">
        <f t="shared" si="29"/>
        <v>-1.9418304673276376E-2</v>
      </c>
    </row>
    <row r="172" spans="1:31" x14ac:dyDescent="0.25">
      <c r="A172" s="1">
        <v>41780</v>
      </c>
      <c r="B172">
        <v>23247360</v>
      </c>
      <c r="D172">
        <v>102387044.123916</v>
      </c>
      <c r="E172" s="3">
        <f t="shared" si="20"/>
        <v>3.4042439280811241</v>
      </c>
      <c r="G172">
        <v>67912137.580098495</v>
      </c>
      <c r="H172" s="3">
        <f t="shared" si="21"/>
        <v>1.9212838610534053</v>
      </c>
      <c r="J172">
        <v>61641838.472094998</v>
      </c>
      <c r="K172" s="3">
        <f t="shared" si="22"/>
        <v>1.6515629504638376</v>
      </c>
      <c r="M172">
        <v>55953680.276328102</v>
      </c>
      <c r="N172" s="3">
        <f t="shared" si="23"/>
        <v>1.4068832020637225</v>
      </c>
      <c r="P172">
        <v>51021842.611668602</v>
      </c>
      <c r="Q172" s="3">
        <f t="shared" si="24"/>
        <v>1.1947370631189349</v>
      </c>
      <c r="S172">
        <v>46569195.604280204</v>
      </c>
      <c r="T172" s="3">
        <f t="shared" si="25"/>
        <v>1.003203615562378</v>
      </c>
      <c r="V172">
        <v>57196591.589855999</v>
      </c>
      <c r="W172" s="3">
        <f t="shared" si="26"/>
        <v>1.4603478240047902</v>
      </c>
      <c r="Y172">
        <v>37885551.454157002</v>
      </c>
      <c r="Z172" s="3">
        <f t="shared" si="27"/>
        <v>0.62967113057813884</v>
      </c>
      <c r="AB172">
        <f t="shared" si="28"/>
        <v>0</v>
      </c>
      <c r="AD172">
        <v>24094390.071745999</v>
      </c>
      <c r="AE172" s="3">
        <f t="shared" si="29"/>
        <v>3.6435538131899675E-2</v>
      </c>
    </row>
    <row r="173" spans="1:31" x14ac:dyDescent="0.25">
      <c r="A173" s="1">
        <v>41781</v>
      </c>
      <c r="B173">
        <v>25911120</v>
      </c>
      <c r="D173">
        <v>100551432.634129</v>
      </c>
      <c r="E173" s="3">
        <f t="shared" si="20"/>
        <v>2.8806285731426895</v>
      </c>
      <c r="G173">
        <v>63755285.098371401</v>
      </c>
      <c r="H173" s="3">
        <f t="shared" si="21"/>
        <v>1.4605376030974886</v>
      </c>
      <c r="J173">
        <v>57333038.662193298</v>
      </c>
      <c r="K173" s="3">
        <f t="shared" si="22"/>
        <v>1.2126808359574306</v>
      </c>
      <c r="M173">
        <v>52058603.531891599</v>
      </c>
      <c r="N173" s="3">
        <f t="shared" si="23"/>
        <v>1.0091220885817209</v>
      </c>
      <c r="P173">
        <v>47427603.348522402</v>
      </c>
      <c r="Q173" s="3">
        <f t="shared" si="24"/>
        <v>0.83039572772317072</v>
      </c>
      <c r="S173">
        <v>43155028.360946</v>
      </c>
      <c r="T173" s="3">
        <f t="shared" si="25"/>
        <v>0.66550223845769696</v>
      </c>
      <c r="V173">
        <v>54191809.769550197</v>
      </c>
      <c r="W173" s="3">
        <f t="shared" si="26"/>
        <v>1.0914499168523089</v>
      </c>
      <c r="Y173">
        <v>35414254.323749498</v>
      </c>
      <c r="Z173" s="3">
        <f t="shared" si="27"/>
        <v>0.36675891755159551</v>
      </c>
      <c r="AB173">
        <f t="shared" si="28"/>
        <v>0</v>
      </c>
      <c r="AD173">
        <v>20830988.861935701</v>
      </c>
      <c r="AE173" s="3">
        <f t="shared" si="29"/>
        <v>-0.19605988232327659</v>
      </c>
    </row>
    <row r="174" spans="1:31" x14ac:dyDescent="0.25">
      <c r="A174" s="1">
        <v>41782</v>
      </c>
      <c r="B174">
        <v>18121640</v>
      </c>
      <c r="D174">
        <v>75466157.624344304</v>
      </c>
      <c r="E174" s="3">
        <f t="shared" si="20"/>
        <v>3.1644220735178661</v>
      </c>
      <c r="G174">
        <v>47137771.580488898</v>
      </c>
      <c r="H174" s="3">
        <f t="shared" si="21"/>
        <v>1.6011868451469569</v>
      </c>
      <c r="J174">
        <v>41421689.662642501</v>
      </c>
      <c r="K174" s="3">
        <f t="shared" si="22"/>
        <v>1.2857583343804702</v>
      </c>
      <c r="M174">
        <v>36417489.543357499</v>
      </c>
      <c r="N174" s="3">
        <f t="shared" si="23"/>
        <v>1.0096133431277468</v>
      </c>
      <c r="P174">
        <v>32093506.593232799</v>
      </c>
      <c r="Q174" s="3">
        <f t="shared" si="24"/>
        <v>0.77100453343255904</v>
      </c>
      <c r="S174">
        <v>28571019.2467083</v>
      </c>
      <c r="T174" s="3">
        <f t="shared" si="25"/>
        <v>0.57662436990847954</v>
      </c>
      <c r="V174">
        <v>39870976.727733903</v>
      </c>
      <c r="W174" s="3">
        <f t="shared" si="26"/>
        <v>1.200185895301634</v>
      </c>
      <c r="Y174">
        <v>23826218.522816099</v>
      </c>
      <c r="Z174" s="3">
        <f t="shared" si="27"/>
        <v>0.31479372301933484</v>
      </c>
      <c r="AB174">
        <f t="shared" si="28"/>
        <v>0</v>
      </c>
      <c r="AD174">
        <v>12725366.4563547</v>
      </c>
      <c r="AE174" s="3">
        <f t="shared" si="29"/>
        <v>-0.29778063926031528</v>
      </c>
    </row>
    <row r="175" spans="1:31" x14ac:dyDescent="0.25">
      <c r="A175" s="1">
        <v>41783</v>
      </c>
      <c r="B175">
        <v>24700320</v>
      </c>
      <c r="D175">
        <v>90631431.767793804</v>
      </c>
      <c r="E175" s="3">
        <f t="shared" si="20"/>
        <v>2.6692411988101288</v>
      </c>
      <c r="G175">
        <v>52242143.521351904</v>
      </c>
      <c r="H175" s="3">
        <f t="shared" si="21"/>
        <v>1.1150391380092202</v>
      </c>
      <c r="J175">
        <v>45806915.113112703</v>
      </c>
      <c r="K175" s="3">
        <f t="shared" si="22"/>
        <v>0.85450695023840595</v>
      </c>
      <c r="M175">
        <v>40263565.518288098</v>
      </c>
      <c r="N175" s="3">
        <f t="shared" si="23"/>
        <v>0.63008274865621572</v>
      </c>
      <c r="P175">
        <v>35286569.155315101</v>
      </c>
      <c r="Q175" s="3">
        <f t="shared" si="24"/>
        <v>0.42858753066013322</v>
      </c>
      <c r="S175">
        <v>30825391.779854</v>
      </c>
      <c r="T175" s="3">
        <f t="shared" si="25"/>
        <v>0.24797540193220166</v>
      </c>
      <c r="V175">
        <v>44376248.421028897</v>
      </c>
      <c r="W175" s="3">
        <f t="shared" si="26"/>
        <v>0.79658597220719796</v>
      </c>
      <c r="Y175">
        <v>24735319.9235656</v>
      </c>
      <c r="Z175" s="3">
        <f t="shared" si="27"/>
        <v>1.4169825964036121E-3</v>
      </c>
      <c r="AB175">
        <f t="shared" si="28"/>
        <v>0</v>
      </c>
      <c r="AD175">
        <v>12688099.8191364</v>
      </c>
      <c r="AE175" s="3">
        <f t="shared" si="29"/>
        <v>-0.48631840319735131</v>
      </c>
    </row>
    <row r="176" spans="1:31" x14ac:dyDescent="0.25">
      <c r="A176" s="1">
        <v>41784</v>
      </c>
      <c r="B176">
        <v>17274080</v>
      </c>
      <c r="D176">
        <v>89007126.938957602</v>
      </c>
      <c r="E176" s="3">
        <f t="shared" si="20"/>
        <v>4.1526406580817969</v>
      </c>
      <c r="G176">
        <v>56789453.3325646</v>
      </c>
      <c r="H176" s="3">
        <f t="shared" si="21"/>
        <v>2.2875529887880917</v>
      </c>
      <c r="J176">
        <v>50914262.348003097</v>
      </c>
      <c r="K176" s="3">
        <f t="shared" si="22"/>
        <v>1.9474369892928074</v>
      </c>
      <c r="M176">
        <v>45784669.941549703</v>
      </c>
      <c r="N176" s="3">
        <f t="shared" si="23"/>
        <v>1.6504838429340205</v>
      </c>
      <c r="P176">
        <v>41141471.656264797</v>
      </c>
      <c r="Q176" s="3">
        <f t="shared" si="24"/>
        <v>1.3816881510485535</v>
      </c>
      <c r="S176">
        <v>37247634.269001499</v>
      </c>
      <c r="T176" s="3">
        <f t="shared" si="25"/>
        <v>1.1562731137635984</v>
      </c>
      <c r="V176">
        <v>48218465.100165099</v>
      </c>
      <c r="W176" s="3">
        <f t="shared" si="26"/>
        <v>1.7913767390312594</v>
      </c>
      <c r="Y176">
        <v>30674828.976243202</v>
      </c>
      <c r="Z176" s="3">
        <f t="shared" si="27"/>
        <v>0.77577208026379418</v>
      </c>
      <c r="AB176">
        <f t="shared" si="28"/>
        <v>0</v>
      </c>
      <c r="AD176">
        <v>16433632.2997573</v>
      </c>
      <c r="AE176" s="3">
        <f t="shared" si="29"/>
        <v>-4.8653688083110651E-2</v>
      </c>
    </row>
    <row r="177" spans="1:31" x14ac:dyDescent="0.25">
      <c r="A177" s="1">
        <v>41785</v>
      </c>
      <c r="B177">
        <v>31722960</v>
      </c>
      <c r="D177">
        <v>120127711.872289</v>
      </c>
      <c r="E177" s="3">
        <f t="shared" si="20"/>
        <v>2.7867750005765224</v>
      </c>
      <c r="G177">
        <v>76667961.265683204</v>
      </c>
      <c r="H177" s="3">
        <f t="shared" si="21"/>
        <v>1.4167972114103855</v>
      </c>
      <c r="J177">
        <v>66777414.607107602</v>
      </c>
      <c r="K177" s="3">
        <f t="shared" si="22"/>
        <v>1.1050184032986707</v>
      </c>
      <c r="M177">
        <v>59450113.8405184</v>
      </c>
      <c r="N177" s="3">
        <f t="shared" si="23"/>
        <v>0.8740405636964016</v>
      </c>
      <c r="P177">
        <v>53396242.265970103</v>
      </c>
      <c r="Q177" s="3">
        <f t="shared" si="24"/>
        <v>0.68320491738381617</v>
      </c>
      <c r="S177">
        <v>48211550.493489601</v>
      </c>
      <c r="T177" s="3">
        <f t="shared" si="25"/>
        <v>0.51976834738907085</v>
      </c>
      <c r="V177">
        <v>62644949.231745698</v>
      </c>
      <c r="W177" s="3">
        <f t="shared" si="26"/>
        <v>0.97475107088826818</v>
      </c>
      <c r="Y177">
        <v>39063892.008129798</v>
      </c>
      <c r="Z177" s="3">
        <f t="shared" si="27"/>
        <v>0.23140753599694977</v>
      </c>
      <c r="AB177">
        <f t="shared" si="28"/>
        <v>0</v>
      </c>
      <c r="AD177">
        <v>28601788.292884398</v>
      </c>
      <c r="AE177" s="3">
        <f t="shared" si="29"/>
        <v>-9.8388413537564015E-2</v>
      </c>
    </row>
    <row r="178" spans="1:31" x14ac:dyDescent="0.25">
      <c r="A178" s="1">
        <v>41786</v>
      </c>
      <c r="B178">
        <v>50127120</v>
      </c>
      <c r="D178">
        <v>138930489.685826</v>
      </c>
      <c r="E178" s="3">
        <f t="shared" si="20"/>
        <v>1.7715633710020844</v>
      </c>
      <c r="G178">
        <v>92641874.023164704</v>
      </c>
      <c r="H178" s="3">
        <f t="shared" si="21"/>
        <v>0.84813877244822178</v>
      </c>
      <c r="J178">
        <v>80342325.418755502</v>
      </c>
      <c r="K178" s="3">
        <f t="shared" si="22"/>
        <v>0.60277162180383592</v>
      </c>
      <c r="M178">
        <v>69932765.822568595</v>
      </c>
      <c r="N178" s="3">
        <f t="shared" si="23"/>
        <v>0.39510839287333077</v>
      </c>
      <c r="P178">
        <v>61746475.552309699</v>
      </c>
      <c r="Q178" s="3">
        <f t="shared" si="24"/>
        <v>0.23179778834909526</v>
      </c>
      <c r="S178">
        <v>54972321.017761797</v>
      </c>
      <c r="T178" s="3">
        <f t="shared" si="25"/>
        <v>9.6658276353434963E-2</v>
      </c>
      <c r="V178">
        <v>72458633.644191697</v>
      </c>
      <c r="W178" s="3">
        <f t="shared" si="26"/>
        <v>0.44549763968469958</v>
      </c>
      <c r="Y178">
        <v>42010500.641358301</v>
      </c>
      <c r="Z178" s="3">
        <f t="shared" si="27"/>
        <v>-0.16192071993447257</v>
      </c>
      <c r="AB178">
        <f t="shared" si="28"/>
        <v>0</v>
      </c>
      <c r="AD178">
        <v>40998266.232131898</v>
      </c>
      <c r="AE178" s="3">
        <f t="shared" si="29"/>
        <v>-0.18211406854948184</v>
      </c>
    </row>
    <row r="179" spans="1:31" x14ac:dyDescent="0.25">
      <c r="A179" s="1">
        <v>41787</v>
      </c>
      <c r="B179">
        <v>59853880</v>
      </c>
      <c r="D179">
        <v>146561353.47493801</v>
      </c>
      <c r="E179" s="3">
        <f t="shared" si="20"/>
        <v>1.4486525096608274</v>
      </c>
      <c r="G179">
        <v>96512611.963802293</v>
      </c>
      <c r="H179" s="3">
        <f t="shared" si="21"/>
        <v>0.61247043573118887</v>
      </c>
      <c r="J179">
        <v>82522894.090456203</v>
      </c>
      <c r="K179" s="3">
        <f t="shared" si="22"/>
        <v>0.37873925784687978</v>
      </c>
      <c r="M179">
        <v>71025780.655543298</v>
      </c>
      <c r="N179" s="3">
        <f t="shared" si="23"/>
        <v>0.18665290630353951</v>
      </c>
      <c r="P179">
        <v>62116421.782625496</v>
      </c>
      <c r="Q179" s="3">
        <f t="shared" si="24"/>
        <v>3.7801087959970121E-2</v>
      </c>
      <c r="S179">
        <v>55581201.636089802</v>
      </c>
      <c r="T179" s="3">
        <f t="shared" si="25"/>
        <v>-7.1385152707062569E-2</v>
      </c>
      <c r="V179">
        <v>75936086.834667102</v>
      </c>
      <c r="W179" s="3">
        <f t="shared" si="26"/>
        <v>0.26869113305047393</v>
      </c>
      <c r="Y179">
        <v>43460077.814931601</v>
      </c>
      <c r="Z179" s="3">
        <f t="shared" si="27"/>
        <v>-0.27389706707515699</v>
      </c>
      <c r="AB179">
        <f t="shared" si="28"/>
        <v>0</v>
      </c>
      <c r="AD179">
        <v>41680242.304503299</v>
      </c>
      <c r="AE179" s="3">
        <f t="shared" si="29"/>
        <v>-0.30363341015647943</v>
      </c>
    </row>
    <row r="180" spans="1:31" x14ac:dyDescent="0.25">
      <c r="A180" s="1">
        <v>41788</v>
      </c>
      <c r="B180">
        <v>46777240</v>
      </c>
      <c r="D180">
        <v>141222389.09898999</v>
      </c>
      <c r="E180" s="3">
        <f t="shared" si="20"/>
        <v>2.0190406509445618</v>
      </c>
      <c r="G180">
        <v>97354896.651857898</v>
      </c>
      <c r="H180" s="3">
        <f t="shared" si="21"/>
        <v>1.0812449954691192</v>
      </c>
      <c r="J180">
        <v>86374505.686683506</v>
      </c>
      <c r="K180" s="3">
        <f t="shared" si="22"/>
        <v>0.84650709803920676</v>
      </c>
      <c r="M180">
        <v>77219021.202433303</v>
      </c>
      <c r="N180" s="3">
        <f t="shared" si="23"/>
        <v>0.65078190167768135</v>
      </c>
      <c r="P180">
        <v>70344673.388604805</v>
      </c>
      <c r="Q180" s="3">
        <f t="shared" si="24"/>
        <v>0.50382265795512526</v>
      </c>
      <c r="S180">
        <v>64994843.756231703</v>
      </c>
      <c r="T180" s="3">
        <f t="shared" si="25"/>
        <v>0.38945443887308662</v>
      </c>
      <c r="V180">
        <v>78325582.338240698</v>
      </c>
      <c r="W180" s="3">
        <f t="shared" si="26"/>
        <v>0.6744378748776263</v>
      </c>
      <c r="Y180">
        <v>53134043.789801396</v>
      </c>
      <c r="Z180" s="3">
        <f t="shared" si="27"/>
        <v>0.13589523002642731</v>
      </c>
      <c r="AB180">
        <f t="shared" si="28"/>
        <v>0</v>
      </c>
      <c r="AD180">
        <v>48701863.319468699</v>
      </c>
      <c r="AE180" s="3">
        <f t="shared" si="29"/>
        <v>4.1144439463908077E-2</v>
      </c>
    </row>
    <row r="181" spans="1:31" x14ac:dyDescent="0.25">
      <c r="A181" s="1">
        <v>41789</v>
      </c>
      <c r="B181">
        <v>39512440</v>
      </c>
      <c r="D181">
        <v>145144664.87377</v>
      </c>
      <c r="E181" s="3">
        <f t="shared" si="20"/>
        <v>2.6733915919586337</v>
      </c>
      <c r="G181">
        <v>96754050.330033496</v>
      </c>
      <c r="H181" s="3">
        <f t="shared" si="21"/>
        <v>1.4486984435796295</v>
      </c>
      <c r="J181">
        <v>83324295.954240903</v>
      </c>
      <c r="K181" s="3">
        <f t="shared" si="22"/>
        <v>1.1088117047249146</v>
      </c>
      <c r="M181">
        <v>71677943.381832093</v>
      </c>
      <c r="N181" s="3">
        <f t="shared" si="23"/>
        <v>0.81406016388337676</v>
      </c>
      <c r="P181">
        <v>62110682.505680501</v>
      </c>
      <c r="Q181" s="3">
        <f t="shared" si="24"/>
        <v>0.57192728431047291</v>
      </c>
      <c r="S181">
        <v>54814067.087944001</v>
      </c>
      <c r="T181" s="3">
        <f t="shared" si="25"/>
        <v>0.38726100154644971</v>
      </c>
      <c r="V181">
        <v>77217695.821193799</v>
      </c>
      <c r="W181" s="3">
        <f t="shared" si="26"/>
        <v>0.95426290609220288</v>
      </c>
      <c r="Y181">
        <v>42892625.209999599</v>
      </c>
      <c r="Z181" s="3">
        <f t="shared" si="27"/>
        <v>8.5547367107665293E-2</v>
      </c>
      <c r="AB181">
        <f t="shared" si="28"/>
        <v>0</v>
      </c>
      <c r="AD181">
        <v>42484413.258598402</v>
      </c>
      <c r="AE181" s="3">
        <f t="shared" si="29"/>
        <v>7.521614100770295E-2</v>
      </c>
    </row>
    <row r="182" spans="1:31" x14ac:dyDescent="0.25">
      <c r="A182" s="1">
        <v>41790</v>
      </c>
      <c r="B182">
        <v>44153840</v>
      </c>
      <c r="D182">
        <v>122588756.71469299</v>
      </c>
      <c r="E182" s="3">
        <f t="shared" si="20"/>
        <v>1.7764008003537857</v>
      </c>
      <c r="G182">
        <v>80262242.750976294</v>
      </c>
      <c r="H182" s="3">
        <f t="shared" si="21"/>
        <v>0.81778623899928737</v>
      </c>
      <c r="J182">
        <v>70062059.788176298</v>
      </c>
      <c r="K182" s="3">
        <f t="shared" si="22"/>
        <v>0.58677161008365974</v>
      </c>
      <c r="M182">
        <v>62218430.606407598</v>
      </c>
      <c r="N182" s="3">
        <f t="shared" si="23"/>
        <v>0.40912841570308717</v>
      </c>
      <c r="P182">
        <v>55941724.199969597</v>
      </c>
      <c r="Q182" s="3">
        <f t="shared" si="24"/>
        <v>0.26697302431610925</v>
      </c>
      <c r="S182">
        <v>50790034.841362797</v>
      </c>
      <c r="T182" s="3">
        <f t="shared" si="25"/>
        <v>0.15029711665764056</v>
      </c>
      <c r="V182">
        <v>64251150.462382302</v>
      </c>
      <c r="W182" s="3">
        <f t="shared" si="26"/>
        <v>0.45516563140108091</v>
      </c>
      <c r="Y182">
        <v>40534419.428374998</v>
      </c>
      <c r="Z182" s="3">
        <f t="shared" si="27"/>
        <v>-8.1972951200280697E-2</v>
      </c>
      <c r="AB182">
        <f t="shared" si="28"/>
        <v>0</v>
      </c>
      <c r="AD182">
        <v>30946117.7592564</v>
      </c>
      <c r="AE182" s="3">
        <f t="shared" si="29"/>
        <v>-0.29912963947741805</v>
      </c>
    </row>
    <row r="183" spans="1:31" x14ac:dyDescent="0.25">
      <c r="A183" s="1">
        <v>41791</v>
      </c>
      <c r="B183">
        <v>38503440</v>
      </c>
      <c r="D183">
        <v>136950540.76953501</v>
      </c>
      <c r="E183" s="3">
        <f t="shared" si="20"/>
        <v>2.5568390972218329</v>
      </c>
      <c r="G183">
        <v>90115855.500222206</v>
      </c>
      <c r="H183" s="3">
        <f t="shared" si="21"/>
        <v>1.3404624495946909</v>
      </c>
      <c r="J183">
        <v>78353256.938932106</v>
      </c>
      <c r="K183" s="3">
        <f t="shared" si="22"/>
        <v>1.0349677051954866</v>
      </c>
      <c r="M183">
        <v>68731930.279244095</v>
      </c>
      <c r="N183" s="3">
        <f t="shared" si="23"/>
        <v>0.78508544377448075</v>
      </c>
      <c r="P183">
        <v>61008037.385292798</v>
      </c>
      <c r="Q183" s="3">
        <f t="shared" si="24"/>
        <v>0.58448277310528096</v>
      </c>
      <c r="S183">
        <v>54466412.496787302</v>
      </c>
      <c r="T183" s="3">
        <f t="shared" si="25"/>
        <v>0.41458561875996802</v>
      </c>
      <c r="V183">
        <v>73066311.497154802</v>
      </c>
      <c r="W183" s="3">
        <f t="shared" si="26"/>
        <v>0.89765671579357076</v>
      </c>
      <c r="Y183">
        <v>43545448.704382502</v>
      </c>
      <c r="Z183" s="3">
        <f t="shared" si="27"/>
        <v>0.13094956462026514</v>
      </c>
      <c r="AB183">
        <f t="shared" si="28"/>
        <v>0</v>
      </c>
      <c r="AD183">
        <v>36119229.558119699</v>
      </c>
      <c r="AE183" s="3">
        <f t="shared" si="29"/>
        <v>-6.1922011173035467E-2</v>
      </c>
    </row>
    <row r="184" spans="1:31" x14ac:dyDescent="0.25">
      <c r="A184" s="1">
        <v>41792</v>
      </c>
      <c r="B184">
        <v>27888760</v>
      </c>
      <c r="D184">
        <v>123731690.512474</v>
      </c>
      <c r="E184" s="3">
        <f t="shared" si="20"/>
        <v>3.4366149844049718</v>
      </c>
      <c r="G184">
        <v>80360782.961232796</v>
      </c>
      <c r="H184" s="3">
        <f t="shared" si="21"/>
        <v>1.8814756540352744</v>
      </c>
      <c r="J184">
        <v>70504402.526048303</v>
      </c>
      <c r="K184" s="3">
        <f t="shared" si="22"/>
        <v>1.528057989170128</v>
      </c>
      <c r="M184">
        <v>63043134.570377402</v>
      </c>
      <c r="N184" s="3">
        <f t="shared" si="23"/>
        <v>1.2605212483587438</v>
      </c>
      <c r="P184">
        <v>56923250.979757696</v>
      </c>
      <c r="Q184" s="3">
        <f t="shared" si="24"/>
        <v>1.0410821771838439</v>
      </c>
      <c r="S184">
        <v>51747918.300145902</v>
      </c>
      <c r="T184" s="3">
        <f t="shared" si="25"/>
        <v>0.85551162189161156</v>
      </c>
      <c r="V184">
        <v>65209743.4919504</v>
      </c>
      <c r="W184" s="3">
        <f t="shared" si="26"/>
        <v>1.3382087798794353</v>
      </c>
      <c r="Y184">
        <v>41764775.674945302</v>
      </c>
      <c r="Z184" s="3">
        <f t="shared" si="27"/>
        <v>0.49754867821105359</v>
      </c>
      <c r="AB184">
        <f t="shared" si="28"/>
        <v>0</v>
      </c>
      <c r="AD184">
        <v>34001374.314221099</v>
      </c>
      <c r="AE184" s="3">
        <f t="shared" si="29"/>
        <v>0.2191784186253207</v>
      </c>
    </row>
    <row r="185" spans="1:31" x14ac:dyDescent="0.25">
      <c r="A185" s="1">
        <v>41793</v>
      </c>
      <c r="B185">
        <v>25911120</v>
      </c>
      <c r="D185">
        <v>127249138.699761</v>
      </c>
      <c r="E185" s="3">
        <f t="shared" si="20"/>
        <v>3.9109856578859192</v>
      </c>
      <c r="G185">
        <v>79970585.056257799</v>
      </c>
      <c r="H185" s="3">
        <f t="shared" si="21"/>
        <v>2.0863422752956184</v>
      </c>
      <c r="J185">
        <v>68178027.166261196</v>
      </c>
      <c r="K185" s="3">
        <f t="shared" si="22"/>
        <v>1.6312265608843306</v>
      </c>
      <c r="M185">
        <v>58962342.426436096</v>
      </c>
      <c r="N185" s="3">
        <f t="shared" si="23"/>
        <v>1.2755613198671496</v>
      </c>
      <c r="P185">
        <v>52304174.758175597</v>
      </c>
      <c r="Q185" s="3">
        <f t="shared" si="24"/>
        <v>1.0185995340292351</v>
      </c>
      <c r="S185">
        <v>47001891.371565498</v>
      </c>
      <c r="T185" s="3">
        <f t="shared" si="25"/>
        <v>0.81396602584394262</v>
      </c>
      <c r="V185">
        <v>63941472.718150899</v>
      </c>
      <c r="W185" s="3">
        <f t="shared" si="26"/>
        <v>1.4677232291831035</v>
      </c>
      <c r="Y185">
        <v>37496702.353280798</v>
      </c>
      <c r="Z185" s="3">
        <f t="shared" si="27"/>
        <v>0.44712781050301176</v>
      </c>
      <c r="AB185">
        <f t="shared" si="28"/>
        <v>0</v>
      </c>
      <c r="AD185">
        <v>30162403.2016844</v>
      </c>
      <c r="AE185" s="3">
        <f t="shared" si="29"/>
        <v>0.16407176539201704</v>
      </c>
    </row>
    <row r="186" spans="1:31" x14ac:dyDescent="0.25">
      <c r="A186" s="1">
        <v>41794</v>
      </c>
      <c r="B186">
        <v>34063840</v>
      </c>
      <c r="D186">
        <v>125648700.742846</v>
      </c>
      <c r="E186" s="3">
        <f t="shared" si="20"/>
        <v>2.6886240876790755</v>
      </c>
      <c r="G186">
        <v>82608280.879675806</v>
      </c>
      <c r="H186" s="3">
        <f t="shared" si="21"/>
        <v>1.4251018346632618</v>
      </c>
      <c r="J186">
        <v>73034714.650987595</v>
      </c>
      <c r="K186" s="3">
        <f t="shared" si="22"/>
        <v>1.1440540658653751</v>
      </c>
      <c r="M186">
        <v>65406903.489581801</v>
      </c>
      <c r="N186" s="3">
        <f t="shared" si="23"/>
        <v>0.92012713450925676</v>
      </c>
      <c r="P186">
        <v>58844384.251418397</v>
      </c>
      <c r="Q186" s="3">
        <f t="shared" si="24"/>
        <v>0.72747359814449564</v>
      </c>
      <c r="S186">
        <v>53219312.9827834</v>
      </c>
      <c r="T186" s="3">
        <f t="shared" si="25"/>
        <v>0.56234038742500547</v>
      </c>
      <c r="V186">
        <v>68077218.718320101</v>
      </c>
      <c r="W186" s="3">
        <f t="shared" si="26"/>
        <v>0.99851862615371911</v>
      </c>
      <c r="Y186">
        <v>43102319.075525701</v>
      </c>
      <c r="Z186" s="3">
        <f t="shared" si="27"/>
        <v>0.26533940611292506</v>
      </c>
      <c r="AB186">
        <f t="shared" si="28"/>
        <v>0</v>
      </c>
      <c r="AD186">
        <v>34610442.390815198</v>
      </c>
      <c r="AE186" s="3">
        <f t="shared" si="29"/>
        <v>1.6046411409142317E-2</v>
      </c>
    </row>
    <row r="187" spans="1:31" x14ac:dyDescent="0.25">
      <c r="A187" s="1">
        <v>41795</v>
      </c>
      <c r="B187">
        <v>16830120</v>
      </c>
      <c r="D187">
        <v>109995045.78028899</v>
      </c>
      <c r="E187" s="3">
        <f t="shared" si="20"/>
        <v>5.5356067443541104</v>
      </c>
      <c r="G187">
        <v>65808677.212594397</v>
      </c>
      <c r="H187" s="3">
        <f t="shared" si="21"/>
        <v>2.9101727862067768</v>
      </c>
      <c r="J187">
        <v>56233086.512746803</v>
      </c>
      <c r="K187" s="3">
        <f t="shared" si="22"/>
        <v>2.3412172053881259</v>
      </c>
      <c r="M187">
        <v>48935313.111760102</v>
      </c>
      <c r="N187" s="3">
        <f t="shared" si="23"/>
        <v>1.9076033392370406</v>
      </c>
      <c r="P187">
        <v>43302229.925197601</v>
      </c>
      <c r="Q187" s="3">
        <f t="shared" si="24"/>
        <v>1.5729008423705595</v>
      </c>
      <c r="S187">
        <v>38847564.983335398</v>
      </c>
      <c r="T187" s="3">
        <f t="shared" si="25"/>
        <v>1.3082167556342674</v>
      </c>
      <c r="V187">
        <v>53120199.776142202</v>
      </c>
      <c r="W187" s="3">
        <f t="shared" si="26"/>
        <v>2.1562579337605556</v>
      </c>
      <c r="Y187">
        <v>31523220.594898</v>
      </c>
      <c r="Z187" s="3">
        <f t="shared" si="27"/>
        <v>0.87302411360691434</v>
      </c>
      <c r="AB187">
        <f t="shared" si="28"/>
        <v>0</v>
      </c>
      <c r="AD187">
        <v>15688422.9857929</v>
      </c>
      <c r="AE187" s="3">
        <f t="shared" si="29"/>
        <v>-6.7836534392333531E-2</v>
      </c>
    </row>
    <row r="188" spans="1:31" x14ac:dyDescent="0.25">
      <c r="A188" s="1">
        <v>41796</v>
      </c>
      <c r="B188">
        <v>20502880</v>
      </c>
      <c r="D188">
        <v>96577657.146965802</v>
      </c>
      <c r="E188" s="3">
        <f t="shared" si="20"/>
        <v>3.710443466818603</v>
      </c>
      <c r="G188">
        <v>59857915.630502596</v>
      </c>
      <c r="H188" s="3">
        <f t="shared" si="21"/>
        <v>1.9194881709546463</v>
      </c>
      <c r="J188">
        <v>53139303.395726502</v>
      </c>
      <c r="K188" s="3">
        <f t="shared" si="22"/>
        <v>1.5917970253801661</v>
      </c>
      <c r="M188">
        <v>47402700.123803496</v>
      </c>
      <c r="N188" s="3">
        <f t="shared" si="23"/>
        <v>1.3120020272178101</v>
      </c>
      <c r="P188">
        <v>42484430.437625296</v>
      </c>
      <c r="Q188" s="3">
        <f t="shared" si="24"/>
        <v>1.0721201332508066</v>
      </c>
      <c r="S188">
        <v>38188671.124348201</v>
      </c>
      <c r="T188" s="3">
        <f t="shared" si="25"/>
        <v>0.86260033343355669</v>
      </c>
      <c r="V188">
        <v>49777327.941415302</v>
      </c>
      <c r="W188" s="3">
        <f t="shared" si="26"/>
        <v>1.4278212593262656</v>
      </c>
      <c r="Y188">
        <v>30410250.157795802</v>
      </c>
      <c r="Z188" s="3">
        <f t="shared" si="27"/>
        <v>0.48321846285964715</v>
      </c>
      <c r="AB188">
        <f t="shared" si="28"/>
        <v>0</v>
      </c>
      <c r="AD188">
        <v>15805129.7393893</v>
      </c>
      <c r="AE188" s="3">
        <f t="shared" si="29"/>
        <v>-0.22912635983874946</v>
      </c>
    </row>
    <row r="189" spans="1:31" x14ac:dyDescent="0.25">
      <c r="A189" s="1">
        <v>41797</v>
      </c>
      <c r="B189">
        <v>21108280</v>
      </c>
      <c r="D189">
        <v>107297391.90211</v>
      </c>
      <c r="E189" s="3">
        <f t="shared" si="20"/>
        <v>4.0831897199634453</v>
      </c>
      <c r="G189">
        <v>65374806.255728804</v>
      </c>
      <c r="H189" s="3">
        <f t="shared" si="21"/>
        <v>2.0971166886041308</v>
      </c>
      <c r="J189">
        <v>57140594.313099302</v>
      </c>
      <c r="K189" s="3">
        <f t="shared" si="22"/>
        <v>1.7070227566196441</v>
      </c>
      <c r="M189">
        <v>50962281.566268198</v>
      </c>
      <c r="N189" s="3">
        <f t="shared" si="23"/>
        <v>1.4143265849357787</v>
      </c>
      <c r="P189">
        <v>45362867.590677701</v>
      </c>
      <c r="Q189" s="3">
        <f t="shared" si="24"/>
        <v>1.1490556118583655</v>
      </c>
      <c r="S189">
        <v>40329502.045199901</v>
      </c>
      <c r="T189" s="3">
        <f t="shared" si="25"/>
        <v>0.91060105537731639</v>
      </c>
      <c r="V189">
        <v>53657472.462550297</v>
      </c>
      <c r="W189" s="3">
        <f t="shared" si="26"/>
        <v>1.5420106452325959</v>
      </c>
      <c r="Y189">
        <v>31475184.587186199</v>
      </c>
      <c r="Z189" s="3">
        <f t="shared" si="27"/>
        <v>0.49112976458461793</v>
      </c>
      <c r="AB189">
        <f t="shared" si="28"/>
        <v>0</v>
      </c>
      <c r="AD189">
        <v>16478481.7316723</v>
      </c>
      <c r="AE189" s="3">
        <f t="shared" si="29"/>
        <v>-0.21933564782766288</v>
      </c>
    </row>
    <row r="190" spans="1:31" x14ac:dyDescent="0.25">
      <c r="A190" s="1">
        <v>41798</v>
      </c>
      <c r="B190">
        <v>14247080</v>
      </c>
      <c r="D190">
        <v>64517957.003205299</v>
      </c>
      <c r="E190" s="3">
        <f t="shared" si="20"/>
        <v>3.5285038761069143</v>
      </c>
      <c r="G190">
        <v>30687912.044793501</v>
      </c>
      <c r="H190" s="3">
        <f t="shared" si="21"/>
        <v>1.1539790641165419</v>
      </c>
      <c r="J190">
        <v>25662736.007974599</v>
      </c>
      <c r="K190" s="3">
        <f t="shared" si="22"/>
        <v>0.80126285582551637</v>
      </c>
      <c r="M190">
        <v>21590249.619323101</v>
      </c>
      <c r="N190" s="3">
        <f t="shared" si="23"/>
        <v>0.5154157637440866</v>
      </c>
      <c r="P190">
        <v>18513549.203191798</v>
      </c>
      <c r="Q190" s="3">
        <f t="shared" si="24"/>
        <v>0.29946271117953982</v>
      </c>
      <c r="S190">
        <v>15896731.4321761</v>
      </c>
      <c r="T190" s="3">
        <f t="shared" si="25"/>
        <v>0.11578873931894115</v>
      </c>
      <c r="V190">
        <v>24256692.394982498</v>
      </c>
      <c r="W190" s="3">
        <f t="shared" si="26"/>
        <v>0.70257290581526166</v>
      </c>
      <c r="Y190">
        <v>11292099.349584701</v>
      </c>
      <c r="Z190" s="3">
        <f t="shared" si="27"/>
        <v>-0.2074095639538277</v>
      </c>
      <c r="AB190">
        <f t="shared" si="28"/>
        <v>0</v>
      </c>
      <c r="AD190">
        <v>3758129.8306632298</v>
      </c>
      <c r="AE190" s="3">
        <f t="shared" si="29"/>
        <v>-0.73621753856486871</v>
      </c>
    </row>
    <row r="191" spans="1:31" x14ac:dyDescent="0.25">
      <c r="A191" s="1">
        <v>41799</v>
      </c>
      <c r="B191">
        <v>26859580</v>
      </c>
      <c r="D191">
        <v>101269059.578163</v>
      </c>
      <c r="E191" s="3">
        <f t="shared" si="20"/>
        <v>2.770314337683724</v>
      </c>
      <c r="G191">
        <v>55221015.040973201</v>
      </c>
      <c r="H191" s="3">
        <f t="shared" si="21"/>
        <v>1.0559150605100005</v>
      </c>
      <c r="J191">
        <v>47293170.317597397</v>
      </c>
      <c r="K191" s="3">
        <f t="shared" si="22"/>
        <v>0.76075613682706122</v>
      </c>
      <c r="M191">
        <v>41226260.4232416</v>
      </c>
      <c r="N191" s="3">
        <f t="shared" si="23"/>
        <v>0.53488105261666785</v>
      </c>
      <c r="P191">
        <v>36791522.080936201</v>
      </c>
      <c r="Q191" s="3">
        <f t="shared" si="24"/>
        <v>0.36977279916276429</v>
      </c>
      <c r="S191">
        <v>33362903.4281088</v>
      </c>
      <c r="T191" s="3">
        <f t="shared" si="25"/>
        <v>0.24212304988048214</v>
      </c>
      <c r="V191">
        <v>48529322.474206902</v>
      </c>
      <c r="W191" s="3">
        <f t="shared" si="26"/>
        <v>0.80677890250729545</v>
      </c>
      <c r="Y191">
        <v>29957185.249968901</v>
      </c>
      <c r="Z191" s="3">
        <f t="shared" si="27"/>
        <v>0.11532590047829866</v>
      </c>
      <c r="AB191">
        <f t="shared" si="28"/>
        <v>0</v>
      </c>
      <c r="AD191">
        <v>22001292.792603299</v>
      </c>
      <c r="AE191" s="3">
        <f t="shared" si="29"/>
        <v>-0.18087725896669646</v>
      </c>
    </row>
    <row r="192" spans="1:31" x14ac:dyDescent="0.25">
      <c r="A192" s="1">
        <v>41800</v>
      </c>
      <c r="B192">
        <v>28695960</v>
      </c>
      <c r="D192">
        <v>129280717.290372</v>
      </c>
      <c r="E192" s="3">
        <f t="shared" si="20"/>
        <v>3.5051887893059512</v>
      </c>
      <c r="G192">
        <v>89657405.097092196</v>
      </c>
      <c r="H192" s="3">
        <f t="shared" si="21"/>
        <v>2.1243912068839026</v>
      </c>
      <c r="J192">
        <v>80776036.570961207</v>
      </c>
      <c r="K192" s="3">
        <f t="shared" si="22"/>
        <v>1.8148922904465021</v>
      </c>
      <c r="M192">
        <v>73050056.077835798</v>
      </c>
      <c r="N192" s="3">
        <f t="shared" si="23"/>
        <v>1.5456564644582651</v>
      </c>
      <c r="P192">
        <v>66370662.585827701</v>
      </c>
      <c r="Q192" s="3">
        <f t="shared" si="24"/>
        <v>1.3128922184805005</v>
      </c>
      <c r="S192">
        <v>60609685.829692297</v>
      </c>
      <c r="T192" s="3">
        <f t="shared" si="25"/>
        <v>1.1121330608800786</v>
      </c>
      <c r="V192">
        <v>78207869.474810004</v>
      </c>
      <c r="W192" s="3">
        <f t="shared" si="26"/>
        <v>1.7253965183534548</v>
      </c>
      <c r="Y192">
        <v>51900343.740975097</v>
      </c>
      <c r="Z192" s="3">
        <f t="shared" si="27"/>
        <v>0.80862894083261538</v>
      </c>
      <c r="AB192">
        <f t="shared" si="28"/>
        <v>0</v>
      </c>
      <c r="AD192">
        <v>26531835.555191401</v>
      </c>
      <c r="AE192" s="3">
        <f t="shared" si="29"/>
        <v>-7.5415648920914249E-2</v>
      </c>
    </row>
    <row r="193" spans="1:31" x14ac:dyDescent="0.25">
      <c r="A193" s="1">
        <v>41801</v>
      </c>
      <c r="B193">
        <v>11906200</v>
      </c>
      <c r="D193">
        <v>90754696.825235099</v>
      </c>
      <c r="E193" s="3">
        <f t="shared" si="20"/>
        <v>6.6224737384921388</v>
      </c>
      <c r="G193">
        <v>45978250.364206903</v>
      </c>
      <c r="H193" s="3">
        <f t="shared" si="21"/>
        <v>2.8617065364437773</v>
      </c>
      <c r="J193">
        <v>39238636.650247604</v>
      </c>
      <c r="K193" s="3">
        <f t="shared" si="22"/>
        <v>2.2956473644191768</v>
      </c>
      <c r="M193">
        <v>33740198.003497697</v>
      </c>
      <c r="N193" s="3">
        <f t="shared" si="23"/>
        <v>1.8338343051097494</v>
      </c>
      <c r="P193">
        <v>28843892.403766099</v>
      </c>
      <c r="Q193" s="3">
        <f t="shared" si="24"/>
        <v>1.4225943125233995</v>
      </c>
      <c r="S193">
        <v>24726481.034603801</v>
      </c>
      <c r="T193" s="3">
        <f t="shared" si="25"/>
        <v>1.0767735326639734</v>
      </c>
      <c r="V193">
        <v>39049382.217241198</v>
      </c>
      <c r="W193" s="3">
        <f t="shared" si="26"/>
        <v>2.2797519122172649</v>
      </c>
      <c r="Y193">
        <v>20282258.997447699</v>
      </c>
      <c r="Z193" s="3">
        <f t="shared" si="27"/>
        <v>0.70350397250572805</v>
      </c>
      <c r="AB193">
        <f t="shared" si="28"/>
        <v>0</v>
      </c>
      <c r="AD193">
        <v>11013819.3007767</v>
      </c>
      <c r="AE193" s="3">
        <f t="shared" si="29"/>
        <v>-7.4950924663057944E-2</v>
      </c>
    </row>
    <row r="194" spans="1:31" x14ac:dyDescent="0.25">
      <c r="A194" s="1">
        <v>41802</v>
      </c>
      <c r="B194">
        <v>22076920</v>
      </c>
      <c r="D194">
        <v>80951821.726575702</v>
      </c>
      <c r="E194" s="3">
        <f t="shared" si="20"/>
        <v>2.6668077669609573</v>
      </c>
      <c r="G194">
        <v>37807601.296248697</v>
      </c>
      <c r="H194" s="3">
        <f t="shared" si="21"/>
        <v>0.71253967021888454</v>
      </c>
      <c r="J194">
        <v>30145918.382915001</v>
      </c>
      <c r="K194" s="3">
        <f t="shared" si="22"/>
        <v>0.3654947512114462</v>
      </c>
      <c r="M194">
        <v>24560314.2434262</v>
      </c>
      <c r="N194" s="3">
        <f t="shared" si="23"/>
        <v>0.11248825666923647</v>
      </c>
      <c r="P194">
        <v>20730803.610066</v>
      </c>
      <c r="Q194" s="3">
        <f t="shared" si="24"/>
        <v>-6.0973921631006484E-2</v>
      </c>
      <c r="S194">
        <v>17869189.1208493</v>
      </c>
      <c r="T194" s="3">
        <f t="shared" si="25"/>
        <v>-0.19059410819764261</v>
      </c>
      <c r="V194">
        <v>29026395.9612308</v>
      </c>
      <c r="W194" s="3">
        <f t="shared" si="26"/>
        <v>0.31478466929403193</v>
      </c>
      <c r="Y194">
        <v>13129694.230039099</v>
      </c>
      <c r="Z194" s="3">
        <f t="shared" si="27"/>
        <v>-0.40527509136061102</v>
      </c>
      <c r="AB194">
        <f t="shared" si="28"/>
        <v>0</v>
      </c>
      <c r="AD194">
        <v>4166086.4840974999</v>
      </c>
      <c r="AE194" s="3">
        <f t="shared" si="29"/>
        <v>-0.81129222354850683</v>
      </c>
    </row>
    <row r="195" spans="1:31" x14ac:dyDescent="0.25">
      <c r="A195" s="1">
        <v>41803</v>
      </c>
      <c r="B195">
        <v>36848680</v>
      </c>
      <c r="D195">
        <v>119472770.70848399</v>
      </c>
      <c r="E195" s="3">
        <f t="shared" si="20"/>
        <v>2.2422537444620541</v>
      </c>
      <c r="G195">
        <v>76212121.549961999</v>
      </c>
      <c r="H195" s="3">
        <f t="shared" si="21"/>
        <v>1.0682456345780094</v>
      </c>
      <c r="J195">
        <v>66490197.3580909</v>
      </c>
      <c r="K195" s="3">
        <f t="shared" si="22"/>
        <v>0.80441191809559798</v>
      </c>
      <c r="M195">
        <v>58798707.557684101</v>
      </c>
      <c r="N195" s="3">
        <f t="shared" si="23"/>
        <v>0.59568015890078296</v>
      </c>
      <c r="P195">
        <v>52347296.545690499</v>
      </c>
      <c r="Q195" s="3">
        <f t="shared" si="24"/>
        <v>0.42060167543831961</v>
      </c>
      <c r="S195">
        <v>46828927.655299999</v>
      </c>
      <c r="T195" s="3">
        <f t="shared" si="25"/>
        <v>0.27084410229348782</v>
      </c>
      <c r="V195">
        <v>64260728.9125508</v>
      </c>
      <c r="W195" s="3">
        <f t="shared" si="26"/>
        <v>0.74390857182810344</v>
      </c>
      <c r="Y195">
        <v>38758259.216564901</v>
      </c>
      <c r="Z195" s="3">
        <f t="shared" si="27"/>
        <v>5.1822187838611887E-2</v>
      </c>
      <c r="AB195">
        <f t="shared" si="28"/>
        <v>0</v>
      </c>
      <c r="AD195">
        <v>22293868.009969998</v>
      </c>
      <c r="AE195" s="3">
        <f t="shared" si="29"/>
        <v>-0.39498869403273068</v>
      </c>
    </row>
    <row r="196" spans="1:31" x14ac:dyDescent="0.25">
      <c r="A196" s="1">
        <v>41804</v>
      </c>
      <c r="B196">
        <v>47100120</v>
      </c>
      <c r="D196">
        <v>106719808.852312</v>
      </c>
      <c r="E196" s="3">
        <f t="shared" ref="E196:E259" si="30">IF($B196=0,0,(D196-$B196)/$B196)</f>
        <v>1.2658075786709673</v>
      </c>
      <c r="G196">
        <v>57217146.6598479</v>
      </c>
      <c r="H196" s="3">
        <f t="shared" ref="H196:H259" si="31">IF($B196=0,0,(G196-$B196)/$B196)</f>
        <v>0.21479832025582737</v>
      </c>
      <c r="J196">
        <v>46341060.8131615</v>
      </c>
      <c r="K196" s="3">
        <f t="shared" ref="K196:K259" si="32">IF($B196=0,0,(J196-$B196)/$B196)</f>
        <v>-1.6115865242774332E-2</v>
      </c>
      <c r="M196">
        <v>38936827.595423803</v>
      </c>
      <c r="N196" s="3">
        <f t="shared" ref="N196:N259" si="33">IF($B196=0,0,(M196-$B196)/$B196)</f>
        <v>-0.1733178685017405</v>
      </c>
      <c r="P196">
        <v>33928916.493323803</v>
      </c>
      <c r="Q196" s="3">
        <f t="shared" ref="Q196:Q259" si="34">IF($B196=0,0,(P196-$B196)/$B196)</f>
        <v>-0.27964267408822308</v>
      </c>
      <c r="S196">
        <v>30621475.9471009</v>
      </c>
      <c r="T196" s="3">
        <f t="shared" ref="T196:T259" si="35">IF($B196=0,0,(S196-$B196)/$B196)</f>
        <v>-0.34986416282801613</v>
      </c>
      <c r="V196">
        <v>44854258.589747198</v>
      </c>
      <c r="W196" s="3">
        <f t="shared" ref="W196:W259" si="36">IF($B196=0,0,(V196-$B196)/$B196)</f>
        <v>-4.7682711004829757E-2</v>
      </c>
      <c r="Y196">
        <v>25515123.1913043</v>
      </c>
      <c r="Z196" s="3">
        <f t="shared" ref="Z196:Z259" si="37">IF($B196=0,0,(Y196-$B196)/$B196)</f>
        <v>-0.45827901943128169</v>
      </c>
      <c r="AB196">
        <f t="shared" ref="AB196:AB259" si="38">IF(Z196=T196,MAX($G$3:$G$367),0)</f>
        <v>0</v>
      </c>
      <c r="AD196">
        <v>22538165.566564601</v>
      </c>
      <c r="AE196" s="3">
        <f t="shared" ref="AE196:AE259" si="39">IF($B196=0,0,(AD196-$B196)/$B196)</f>
        <v>-0.52148390351097618</v>
      </c>
    </row>
    <row r="197" spans="1:31" x14ac:dyDescent="0.25">
      <c r="A197" s="1">
        <v>41805</v>
      </c>
      <c r="B197">
        <v>40561800</v>
      </c>
      <c r="D197">
        <v>111243708.21950801</v>
      </c>
      <c r="E197" s="3">
        <f t="shared" si="30"/>
        <v>1.7425732639948919</v>
      </c>
      <c r="G197">
        <v>64874172.346412599</v>
      </c>
      <c r="H197" s="3">
        <f t="shared" si="31"/>
        <v>0.59939086397577523</v>
      </c>
      <c r="J197">
        <v>55882444.255903304</v>
      </c>
      <c r="K197" s="3">
        <f t="shared" si="32"/>
        <v>0.37771115325018378</v>
      </c>
      <c r="M197">
        <v>49725374.565823101</v>
      </c>
      <c r="N197" s="3">
        <f t="shared" si="33"/>
        <v>0.22591636874653245</v>
      </c>
      <c r="P197">
        <v>44519892.534703799</v>
      </c>
      <c r="Q197" s="3">
        <f t="shared" si="34"/>
        <v>9.7581777305341441E-2</v>
      </c>
      <c r="S197">
        <v>39806136.208171897</v>
      </c>
      <c r="T197" s="3">
        <f t="shared" si="35"/>
        <v>-1.8629937325959484E-2</v>
      </c>
      <c r="V197">
        <v>53873992.657085501</v>
      </c>
      <c r="W197" s="3">
        <f t="shared" si="36"/>
        <v>0.32819531325250606</v>
      </c>
      <c r="Y197">
        <v>32211490.063148499</v>
      </c>
      <c r="Z197" s="3">
        <f t="shared" si="37"/>
        <v>-0.20586635545886775</v>
      </c>
      <c r="AB197">
        <f t="shared" si="38"/>
        <v>0</v>
      </c>
      <c r="AD197">
        <v>19935281.8755037</v>
      </c>
      <c r="AE197" s="3">
        <f t="shared" si="39"/>
        <v>-0.5085207787745194</v>
      </c>
    </row>
    <row r="198" spans="1:31" x14ac:dyDescent="0.25">
      <c r="A198" s="1">
        <v>41806</v>
      </c>
      <c r="B198">
        <v>26758680</v>
      </c>
      <c r="D198">
        <v>115606825.008578</v>
      </c>
      <c r="E198" s="3">
        <f t="shared" si="30"/>
        <v>3.3203485750634187</v>
      </c>
      <c r="G198">
        <v>74478628.049954996</v>
      </c>
      <c r="H198" s="3">
        <f t="shared" si="31"/>
        <v>1.7833446212576627</v>
      </c>
      <c r="J198">
        <v>66542530.973925799</v>
      </c>
      <c r="K198" s="3">
        <f t="shared" si="32"/>
        <v>1.4867643311974208</v>
      </c>
      <c r="M198">
        <v>60229490.917522803</v>
      </c>
      <c r="N198" s="3">
        <f t="shared" si="33"/>
        <v>1.2508393880984714</v>
      </c>
      <c r="P198">
        <v>54838832.101333</v>
      </c>
      <c r="Q198" s="3">
        <f t="shared" si="34"/>
        <v>1.049384801542266</v>
      </c>
      <c r="S198">
        <v>49847666.049744703</v>
      </c>
      <c r="T198" s="3">
        <f t="shared" si="35"/>
        <v>0.8628596795411696</v>
      </c>
      <c r="V198">
        <v>62394297.141525999</v>
      </c>
      <c r="W198" s="3">
        <f t="shared" si="36"/>
        <v>1.3317404723075279</v>
      </c>
      <c r="Y198">
        <v>40782502.642220899</v>
      </c>
      <c r="Z198" s="3">
        <f t="shared" si="37"/>
        <v>0.52408499381213491</v>
      </c>
      <c r="AB198">
        <f t="shared" si="38"/>
        <v>0</v>
      </c>
      <c r="AD198">
        <v>26173182.4983739</v>
      </c>
      <c r="AE198" s="3">
        <f t="shared" si="39"/>
        <v>-2.1880657103642644E-2</v>
      </c>
    </row>
    <row r="199" spans="1:31" x14ac:dyDescent="0.25">
      <c r="A199" s="1">
        <v>41807</v>
      </c>
      <c r="B199">
        <v>39149200</v>
      </c>
      <c r="D199">
        <v>138668903.078518</v>
      </c>
      <c r="E199" s="3">
        <f t="shared" si="30"/>
        <v>2.5420622408253042</v>
      </c>
      <c r="G199">
        <v>90704780.052080601</v>
      </c>
      <c r="H199" s="3">
        <f t="shared" si="31"/>
        <v>1.3168999635262177</v>
      </c>
      <c r="J199">
        <v>78851682.876771405</v>
      </c>
      <c r="K199" s="3">
        <f t="shared" si="32"/>
        <v>1.014132673892989</v>
      </c>
      <c r="M199">
        <v>69540841.084470093</v>
      </c>
      <c r="N199" s="3">
        <f t="shared" si="33"/>
        <v>0.77630299174619388</v>
      </c>
      <c r="P199">
        <v>62800784.563610397</v>
      </c>
      <c r="Q199" s="3">
        <f t="shared" si="34"/>
        <v>0.60413966475969871</v>
      </c>
      <c r="S199">
        <v>57313552.819689803</v>
      </c>
      <c r="T199" s="3">
        <f t="shared" si="35"/>
        <v>0.46397762456678049</v>
      </c>
      <c r="V199">
        <v>73763958.204030305</v>
      </c>
      <c r="W199" s="3">
        <f t="shared" si="36"/>
        <v>0.88417536511679184</v>
      </c>
      <c r="Y199">
        <v>46736046.693603396</v>
      </c>
      <c r="Z199" s="3">
        <f t="shared" si="37"/>
        <v>0.19379314758930952</v>
      </c>
      <c r="AB199">
        <f t="shared" si="38"/>
        <v>0</v>
      </c>
      <c r="AD199">
        <v>39624276.284700297</v>
      </c>
      <c r="AE199" s="3">
        <f t="shared" si="39"/>
        <v>1.2135018971021039E-2</v>
      </c>
    </row>
    <row r="200" spans="1:31" x14ac:dyDescent="0.25">
      <c r="A200" s="1">
        <v>41808</v>
      </c>
      <c r="B200">
        <v>34709600</v>
      </c>
      <c r="D200">
        <v>101673597.19408999</v>
      </c>
      <c r="E200" s="3">
        <f t="shared" si="30"/>
        <v>1.929264445400984</v>
      </c>
      <c r="G200">
        <v>66933612.860915601</v>
      </c>
      <c r="H200" s="3">
        <f t="shared" si="31"/>
        <v>0.9283890583848734</v>
      </c>
      <c r="J200">
        <v>60182532.426208399</v>
      </c>
      <c r="K200" s="3">
        <f t="shared" si="32"/>
        <v>0.73388723656303734</v>
      </c>
      <c r="M200">
        <v>54434294.1108969</v>
      </c>
      <c r="N200" s="3">
        <f t="shared" si="33"/>
        <v>0.56827777072904617</v>
      </c>
      <c r="P200">
        <v>49389150.503548898</v>
      </c>
      <c r="Q200" s="3">
        <f t="shared" si="34"/>
        <v>0.42292479612409528</v>
      </c>
      <c r="S200">
        <v>44958849.749922</v>
      </c>
      <c r="T200" s="3">
        <f t="shared" si="35"/>
        <v>0.29528573506816558</v>
      </c>
      <c r="V200">
        <v>56964982.191210799</v>
      </c>
      <c r="W200" s="3">
        <f t="shared" si="36"/>
        <v>0.64118809180200287</v>
      </c>
      <c r="Y200">
        <v>37461404.632980697</v>
      </c>
      <c r="Z200" s="3">
        <f t="shared" si="37"/>
        <v>7.92807935839277E-2</v>
      </c>
      <c r="AB200">
        <f t="shared" si="38"/>
        <v>0</v>
      </c>
      <c r="AD200">
        <v>20201715.0979691</v>
      </c>
      <c r="AE200" s="3">
        <f t="shared" si="39"/>
        <v>-0.41797902891508115</v>
      </c>
    </row>
    <row r="201" spans="1:31" x14ac:dyDescent="0.25">
      <c r="A201" s="1">
        <v>41809</v>
      </c>
      <c r="B201">
        <v>24296720</v>
      </c>
      <c r="D201">
        <v>92677690.951323196</v>
      </c>
      <c r="E201" s="3">
        <f t="shared" si="30"/>
        <v>2.8144116140500937</v>
      </c>
      <c r="G201">
        <v>53171871.771040797</v>
      </c>
      <c r="H201" s="3">
        <f t="shared" si="31"/>
        <v>1.1884382653724781</v>
      </c>
      <c r="J201">
        <v>43543400.005037099</v>
      </c>
      <c r="K201" s="3">
        <f t="shared" si="32"/>
        <v>0.7921513687871079</v>
      </c>
      <c r="M201">
        <v>35881546.666084804</v>
      </c>
      <c r="N201" s="3">
        <f t="shared" si="33"/>
        <v>0.47680619713627204</v>
      </c>
      <c r="P201">
        <v>30041734.232182901</v>
      </c>
      <c r="Q201" s="3">
        <f t="shared" si="34"/>
        <v>0.23645225496210606</v>
      </c>
      <c r="S201">
        <v>25485944.441574499</v>
      </c>
      <c r="T201" s="3">
        <f t="shared" si="35"/>
        <v>4.8945884118288353E-2</v>
      </c>
      <c r="V201">
        <v>41023890.729671299</v>
      </c>
      <c r="W201" s="3">
        <f t="shared" si="36"/>
        <v>0.68845386248313767</v>
      </c>
      <c r="Y201">
        <v>18926348.146284901</v>
      </c>
      <c r="Z201" s="3">
        <f t="shared" si="37"/>
        <v>-0.22103279182190433</v>
      </c>
      <c r="AB201">
        <f t="shared" si="38"/>
        <v>0</v>
      </c>
      <c r="AD201">
        <v>11239389.930623399</v>
      </c>
      <c r="AE201" s="3">
        <f t="shared" si="39"/>
        <v>-0.5374112254401664</v>
      </c>
    </row>
    <row r="202" spans="1:31" x14ac:dyDescent="0.25">
      <c r="A202" s="1">
        <v>41810</v>
      </c>
      <c r="B202">
        <v>9524960</v>
      </c>
      <c r="D202">
        <v>83029475.536523104</v>
      </c>
      <c r="E202" s="3">
        <f t="shared" si="30"/>
        <v>7.717041912671875</v>
      </c>
      <c r="G202">
        <v>54855902.6073469</v>
      </c>
      <c r="H202" s="3">
        <f t="shared" si="31"/>
        <v>4.7591740655443067</v>
      </c>
      <c r="J202">
        <v>49656410.772193201</v>
      </c>
      <c r="K202" s="3">
        <f t="shared" si="32"/>
        <v>4.213293365241765</v>
      </c>
      <c r="M202">
        <v>45506757.479247302</v>
      </c>
      <c r="N202" s="3">
        <f t="shared" si="33"/>
        <v>3.7776323973273693</v>
      </c>
      <c r="P202">
        <v>41757379.883491799</v>
      </c>
      <c r="Q202" s="3">
        <f t="shared" si="34"/>
        <v>3.3839953011342621</v>
      </c>
      <c r="S202">
        <v>38230177.6927104</v>
      </c>
      <c r="T202" s="3">
        <f t="shared" si="35"/>
        <v>3.0136838047309804</v>
      </c>
      <c r="V202">
        <v>46109843.545726903</v>
      </c>
      <c r="W202" s="3">
        <f t="shared" si="36"/>
        <v>3.8409487856880138</v>
      </c>
      <c r="Y202">
        <v>31009186.540342599</v>
      </c>
      <c r="Z202" s="3">
        <f t="shared" si="37"/>
        <v>2.2555713137212754</v>
      </c>
      <c r="AB202">
        <f t="shared" si="38"/>
        <v>0</v>
      </c>
      <c r="AD202">
        <v>25795062.246936399</v>
      </c>
      <c r="AE202" s="3">
        <f t="shared" si="39"/>
        <v>1.708154390877904</v>
      </c>
    </row>
    <row r="203" spans="1:31" x14ac:dyDescent="0.25">
      <c r="A203" s="1">
        <v>41811</v>
      </c>
      <c r="B203">
        <v>23005200</v>
      </c>
      <c r="D203">
        <v>125260624.083169</v>
      </c>
      <c r="E203" s="3">
        <f t="shared" si="30"/>
        <v>4.4448830735298541</v>
      </c>
      <c r="G203">
        <v>87750527.334920406</v>
      </c>
      <c r="H203" s="3">
        <f t="shared" si="31"/>
        <v>2.8143779378105998</v>
      </c>
      <c r="J203">
        <v>77850168.141234398</v>
      </c>
      <c r="K203" s="3">
        <f t="shared" si="32"/>
        <v>2.3840248353082956</v>
      </c>
      <c r="M203">
        <v>69290817.8247578</v>
      </c>
      <c r="N203" s="3">
        <f t="shared" si="33"/>
        <v>2.011963287637482</v>
      </c>
      <c r="P203">
        <v>62185832.223427199</v>
      </c>
      <c r="Q203" s="3">
        <f t="shared" si="34"/>
        <v>1.7031206954700329</v>
      </c>
      <c r="S203">
        <v>55780027.617468201</v>
      </c>
      <c r="T203" s="3">
        <f t="shared" si="35"/>
        <v>1.4246704057112392</v>
      </c>
      <c r="V203">
        <v>73366401.691360801</v>
      </c>
      <c r="W203" s="3">
        <f t="shared" si="36"/>
        <v>2.1891225327908823</v>
      </c>
      <c r="Y203">
        <v>45508193.251337104</v>
      </c>
      <c r="Z203" s="3">
        <f t="shared" si="37"/>
        <v>0.97816985948120871</v>
      </c>
      <c r="AB203">
        <f t="shared" si="38"/>
        <v>0</v>
      </c>
      <c r="AD203">
        <v>37023832.144948103</v>
      </c>
      <c r="AE203" s="3">
        <f t="shared" si="39"/>
        <v>0.60936797528159292</v>
      </c>
    </row>
    <row r="204" spans="1:31" x14ac:dyDescent="0.25">
      <c r="A204" s="1">
        <v>41812</v>
      </c>
      <c r="B204">
        <v>28130920</v>
      </c>
      <c r="D204">
        <v>123826349.979991</v>
      </c>
      <c r="E204" s="3">
        <f t="shared" si="30"/>
        <v>3.4017881384608466</v>
      </c>
      <c r="G204">
        <v>69042906.272123501</v>
      </c>
      <c r="H204" s="3">
        <f t="shared" si="31"/>
        <v>1.4543422778964747</v>
      </c>
      <c r="J204">
        <v>56751108.655167699</v>
      </c>
      <c r="K204" s="3">
        <f t="shared" si="32"/>
        <v>1.0173925579102177</v>
      </c>
      <c r="M204">
        <v>47094938.459239803</v>
      </c>
      <c r="N204" s="3">
        <f t="shared" si="33"/>
        <v>0.67413431410134483</v>
      </c>
      <c r="P204">
        <v>40039613.337460101</v>
      </c>
      <c r="Q204" s="3">
        <f t="shared" si="34"/>
        <v>0.42333110106104244</v>
      </c>
      <c r="S204">
        <v>34800880.043748103</v>
      </c>
      <c r="T204" s="3">
        <f t="shared" si="35"/>
        <v>0.23710422708351178</v>
      </c>
      <c r="V204">
        <v>54709220.559100002</v>
      </c>
      <c r="W204" s="3">
        <f t="shared" si="36"/>
        <v>0.94480737064767173</v>
      </c>
      <c r="Y204">
        <v>27753765.577692799</v>
      </c>
      <c r="Z204" s="3">
        <f t="shared" si="37"/>
        <v>-1.3407112967055494E-2</v>
      </c>
      <c r="AB204">
        <f t="shared" si="38"/>
        <v>0</v>
      </c>
      <c r="AD204">
        <v>24850166.555891901</v>
      </c>
      <c r="AE204" s="3">
        <f t="shared" si="39"/>
        <v>-0.1166244631923911</v>
      </c>
    </row>
    <row r="205" spans="1:31" x14ac:dyDescent="0.25">
      <c r="A205" s="1">
        <v>41813</v>
      </c>
      <c r="B205">
        <v>42378000</v>
      </c>
      <c r="D205">
        <v>122826945.896286</v>
      </c>
      <c r="E205" s="3">
        <f t="shared" si="30"/>
        <v>1.8983658005636415</v>
      </c>
      <c r="G205">
        <v>77190304.708083004</v>
      </c>
      <c r="H205" s="3">
        <f t="shared" si="31"/>
        <v>0.82147115739494558</v>
      </c>
      <c r="J205">
        <v>66587540.839459598</v>
      </c>
      <c r="K205" s="3">
        <f t="shared" si="32"/>
        <v>0.57127615365188533</v>
      </c>
      <c r="M205">
        <v>58801002.696166903</v>
      </c>
      <c r="N205" s="3">
        <f t="shared" si="33"/>
        <v>0.38753604927478652</v>
      </c>
      <c r="P205">
        <v>52344514.529608801</v>
      </c>
      <c r="Q205" s="3">
        <f t="shared" si="34"/>
        <v>0.23518133299374205</v>
      </c>
      <c r="S205">
        <v>46983856.226233199</v>
      </c>
      <c r="T205" s="3">
        <f t="shared" si="35"/>
        <v>0.10868507778170747</v>
      </c>
      <c r="V205">
        <v>61341815.123110801</v>
      </c>
      <c r="W205" s="3">
        <f t="shared" si="36"/>
        <v>0.4474919798742461</v>
      </c>
      <c r="Y205">
        <v>36876484.778727703</v>
      </c>
      <c r="Z205" s="3">
        <f t="shared" si="37"/>
        <v>-0.12982007695672984</v>
      </c>
      <c r="AB205">
        <f t="shared" si="38"/>
        <v>0</v>
      </c>
      <c r="AD205">
        <v>30261805.750623401</v>
      </c>
      <c r="AE205" s="3">
        <f t="shared" si="39"/>
        <v>-0.28590764664157342</v>
      </c>
    </row>
    <row r="206" spans="1:31" x14ac:dyDescent="0.25">
      <c r="A206" s="1">
        <v>41814</v>
      </c>
      <c r="B206">
        <v>39149200</v>
      </c>
      <c r="D206">
        <v>125704574.02661601</v>
      </c>
      <c r="E206" s="3">
        <f t="shared" si="30"/>
        <v>2.2109104151966323</v>
      </c>
      <c r="G206">
        <v>79774528.311409295</v>
      </c>
      <c r="H206" s="3">
        <f t="shared" si="31"/>
        <v>1.0377051973324944</v>
      </c>
      <c r="J206">
        <v>68541455.194475994</v>
      </c>
      <c r="K206" s="3">
        <f t="shared" si="32"/>
        <v>0.75077537202486877</v>
      </c>
      <c r="M206">
        <v>59630181.453499697</v>
      </c>
      <c r="N206" s="3">
        <f t="shared" si="33"/>
        <v>0.52315197892931908</v>
      </c>
      <c r="P206">
        <v>52733858.330899097</v>
      </c>
      <c r="Q206" s="3">
        <f t="shared" si="34"/>
        <v>0.34699708629803666</v>
      </c>
      <c r="S206">
        <v>47257575.585671797</v>
      </c>
      <c r="T206" s="3">
        <f t="shared" si="35"/>
        <v>0.20711471973046186</v>
      </c>
      <c r="V206">
        <v>63848263.011565</v>
      </c>
      <c r="W206" s="3">
        <f t="shared" si="36"/>
        <v>0.6308957274111604</v>
      </c>
      <c r="Y206">
        <v>37470239.3889836</v>
      </c>
      <c r="Z206" s="3">
        <f t="shared" si="37"/>
        <v>-4.2886204852625343E-2</v>
      </c>
      <c r="AB206">
        <f t="shared" si="38"/>
        <v>0</v>
      </c>
      <c r="AD206">
        <v>30639739.5512597</v>
      </c>
      <c r="AE206" s="3">
        <f t="shared" si="39"/>
        <v>-0.21735975316839934</v>
      </c>
    </row>
    <row r="207" spans="1:31" x14ac:dyDescent="0.25">
      <c r="A207" s="1">
        <v>41815</v>
      </c>
      <c r="B207">
        <v>31965120</v>
      </c>
      <c r="D207">
        <v>104582127.56340501</v>
      </c>
      <c r="E207" s="3">
        <f t="shared" si="30"/>
        <v>2.2717577022518611</v>
      </c>
      <c r="G207">
        <v>62720703.612282701</v>
      </c>
      <c r="H207" s="3">
        <f t="shared" si="31"/>
        <v>0.96216074309380661</v>
      </c>
      <c r="J207">
        <v>54677900.527315497</v>
      </c>
      <c r="K207" s="3">
        <f t="shared" si="32"/>
        <v>0.71054888976845687</v>
      </c>
      <c r="M207">
        <v>48251720.012577899</v>
      </c>
      <c r="N207" s="3">
        <f t="shared" si="33"/>
        <v>0.50951161805674117</v>
      </c>
      <c r="P207">
        <v>43304258.588547803</v>
      </c>
      <c r="Q207" s="3">
        <f t="shared" si="34"/>
        <v>0.35473474176063796</v>
      </c>
      <c r="S207">
        <v>39161273.776452601</v>
      </c>
      <c r="T207" s="3">
        <f t="shared" si="35"/>
        <v>0.22512519197339478</v>
      </c>
      <c r="V207">
        <v>50843081.843172297</v>
      </c>
      <c r="W207" s="3">
        <f t="shared" si="36"/>
        <v>0.59058003984256269</v>
      </c>
      <c r="Y207">
        <v>31671594.610488899</v>
      </c>
      <c r="Z207" s="3">
        <f t="shared" si="37"/>
        <v>-9.182677540741313E-3</v>
      </c>
      <c r="AB207">
        <f t="shared" si="38"/>
        <v>0</v>
      </c>
      <c r="AD207">
        <v>25521116.240607601</v>
      </c>
      <c r="AE207" s="3">
        <f t="shared" si="39"/>
        <v>-0.20159485587391504</v>
      </c>
    </row>
    <row r="208" spans="1:31" x14ac:dyDescent="0.25">
      <c r="A208" s="1">
        <v>41816</v>
      </c>
      <c r="B208">
        <v>33377720</v>
      </c>
      <c r="D208">
        <v>123471278.63616399</v>
      </c>
      <c r="E208" s="3">
        <f t="shared" si="30"/>
        <v>2.6992124877362502</v>
      </c>
      <c r="G208">
        <v>81960840.846091703</v>
      </c>
      <c r="H208" s="3">
        <f t="shared" si="31"/>
        <v>1.4555554078017223</v>
      </c>
      <c r="J208">
        <v>72641735.9225467</v>
      </c>
      <c r="K208" s="3">
        <f t="shared" si="32"/>
        <v>1.1763540446305709</v>
      </c>
      <c r="M208">
        <v>65081434.243017897</v>
      </c>
      <c r="N208" s="3">
        <f t="shared" si="33"/>
        <v>0.94984661154260674</v>
      </c>
      <c r="P208">
        <v>58821273.660647601</v>
      </c>
      <c r="Q208" s="3">
        <f t="shared" si="34"/>
        <v>0.76229154240156605</v>
      </c>
      <c r="S208">
        <v>53745705.6977152</v>
      </c>
      <c r="T208" s="3">
        <f t="shared" si="35"/>
        <v>0.61022699266801927</v>
      </c>
      <c r="V208">
        <v>67482170.789953604</v>
      </c>
      <c r="W208" s="3">
        <f t="shared" si="36"/>
        <v>1.0217729308638699</v>
      </c>
      <c r="Y208">
        <v>43647132.315875299</v>
      </c>
      <c r="Z208" s="3">
        <f t="shared" si="37"/>
        <v>0.30767267254549741</v>
      </c>
      <c r="AB208">
        <f t="shared" si="38"/>
        <v>0</v>
      </c>
      <c r="AD208">
        <v>35590491.535270497</v>
      </c>
      <c r="AE208" s="3">
        <f t="shared" si="39"/>
        <v>6.6294867812136282E-2</v>
      </c>
    </row>
    <row r="209" spans="1:31" x14ac:dyDescent="0.25">
      <c r="A209" s="1">
        <v>41817</v>
      </c>
      <c r="B209">
        <v>32731960</v>
      </c>
      <c r="D209">
        <v>107275854.620464</v>
      </c>
      <c r="E209" s="3">
        <f t="shared" si="30"/>
        <v>2.2774039385500897</v>
      </c>
      <c r="G209">
        <v>68992661.812136397</v>
      </c>
      <c r="H209" s="3">
        <f t="shared" si="31"/>
        <v>1.1078072260914531</v>
      </c>
      <c r="J209">
        <v>62371396.223276399</v>
      </c>
      <c r="K209" s="3">
        <f t="shared" si="32"/>
        <v>0.90551974960486326</v>
      </c>
      <c r="M209">
        <v>56576739.358602799</v>
      </c>
      <c r="N209" s="3">
        <f t="shared" si="33"/>
        <v>0.72848614499720765</v>
      </c>
      <c r="P209">
        <v>51500900.6509986</v>
      </c>
      <c r="Q209" s="3">
        <f t="shared" si="34"/>
        <v>0.57341328325583318</v>
      </c>
      <c r="S209">
        <v>46777075.577934504</v>
      </c>
      <c r="T209" s="3">
        <f t="shared" si="35"/>
        <v>0.42909485340732739</v>
      </c>
      <c r="V209">
        <v>58504483.568798304</v>
      </c>
      <c r="W209" s="3">
        <f t="shared" si="36"/>
        <v>0.78738100525597321</v>
      </c>
      <c r="Y209">
        <v>38020882.251372904</v>
      </c>
      <c r="Z209" s="3">
        <f t="shared" si="37"/>
        <v>0.16158281543093977</v>
      </c>
      <c r="AB209">
        <f t="shared" si="38"/>
        <v>0</v>
      </c>
      <c r="AD209">
        <v>25145246.216018502</v>
      </c>
      <c r="AE209" s="3">
        <f t="shared" si="39"/>
        <v>-0.23178305802590185</v>
      </c>
    </row>
    <row r="210" spans="1:31" x14ac:dyDescent="0.25">
      <c r="A210" s="1">
        <v>41818</v>
      </c>
      <c r="B210">
        <v>31198280</v>
      </c>
      <c r="D210">
        <v>98426518.057074606</v>
      </c>
      <c r="E210" s="3">
        <f t="shared" si="30"/>
        <v>2.154870013894183</v>
      </c>
      <c r="G210">
        <v>62308776.890756696</v>
      </c>
      <c r="H210" s="3">
        <f t="shared" si="31"/>
        <v>0.99718628369117457</v>
      </c>
      <c r="J210">
        <v>55689535.346693702</v>
      </c>
      <c r="K210" s="3">
        <f t="shared" si="32"/>
        <v>0.78501940961789252</v>
      </c>
      <c r="M210">
        <v>49962941.707795002</v>
      </c>
      <c r="N210" s="3">
        <f t="shared" si="33"/>
        <v>0.60146462265852485</v>
      </c>
      <c r="P210">
        <v>44849166.463154197</v>
      </c>
      <c r="Q210" s="3">
        <f t="shared" si="34"/>
        <v>0.43755253376641906</v>
      </c>
      <c r="S210">
        <v>40245325.991451502</v>
      </c>
      <c r="T210" s="3">
        <f t="shared" si="35"/>
        <v>0.2899854091780541</v>
      </c>
      <c r="V210">
        <v>52861890.184060298</v>
      </c>
      <c r="W210" s="3">
        <f t="shared" si="36"/>
        <v>0.69438476044385455</v>
      </c>
      <c r="Y210">
        <v>32772348.777608901</v>
      </c>
      <c r="Z210" s="3">
        <f t="shared" si="37"/>
        <v>5.0453703781391197E-2</v>
      </c>
      <c r="AB210">
        <f t="shared" si="38"/>
        <v>0</v>
      </c>
      <c r="AD210">
        <v>16022047.454608399</v>
      </c>
      <c r="AE210" s="3">
        <f t="shared" si="39"/>
        <v>-0.48644452660183835</v>
      </c>
    </row>
    <row r="211" spans="1:31" x14ac:dyDescent="0.25">
      <c r="A211" s="1">
        <v>41819</v>
      </c>
      <c r="B211">
        <v>25870760</v>
      </c>
      <c r="D211">
        <v>102658448.345881</v>
      </c>
      <c r="E211" s="3">
        <f t="shared" si="30"/>
        <v>2.9681265005697939</v>
      </c>
      <c r="G211">
        <v>61378999.669884697</v>
      </c>
      <c r="H211" s="3">
        <f t="shared" si="31"/>
        <v>1.3725240259615372</v>
      </c>
      <c r="J211">
        <v>52730067.732404098</v>
      </c>
      <c r="K211" s="3">
        <f t="shared" si="32"/>
        <v>1.0382110047174531</v>
      </c>
      <c r="M211">
        <v>46417769.1110714</v>
      </c>
      <c r="N211" s="3">
        <f t="shared" si="33"/>
        <v>0.79421745287233159</v>
      </c>
      <c r="P211">
        <v>41249650.236627899</v>
      </c>
      <c r="Q211" s="3">
        <f t="shared" si="34"/>
        <v>0.59445065535871</v>
      </c>
      <c r="S211">
        <v>36665455.5446219</v>
      </c>
      <c r="T211" s="3">
        <f t="shared" si="35"/>
        <v>0.41725467456780935</v>
      </c>
      <c r="V211">
        <v>50027480.838186003</v>
      </c>
      <c r="W211" s="3">
        <f t="shared" si="36"/>
        <v>0.93374608392586855</v>
      </c>
      <c r="Y211">
        <v>29016383.854431801</v>
      </c>
      <c r="Z211" s="3">
        <f t="shared" si="37"/>
        <v>0.12158992833731211</v>
      </c>
      <c r="AB211">
        <f t="shared" si="38"/>
        <v>0</v>
      </c>
      <c r="AD211">
        <v>12322296.4697841</v>
      </c>
      <c r="AE211" s="3">
        <f t="shared" si="39"/>
        <v>-0.52369793273239362</v>
      </c>
    </row>
    <row r="212" spans="1:31" x14ac:dyDescent="0.25">
      <c r="A212" s="1">
        <v>41820</v>
      </c>
      <c r="B212">
        <v>22884120</v>
      </c>
      <c r="D212">
        <v>95534317.320061296</v>
      </c>
      <c r="E212" s="3">
        <f t="shared" si="30"/>
        <v>3.1746991940289289</v>
      </c>
      <c r="G212">
        <v>58709563.520246603</v>
      </c>
      <c r="H212" s="3">
        <f t="shared" si="31"/>
        <v>1.5655154543957384</v>
      </c>
      <c r="J212">
        <v>51770390.533880897</v>
      </c>
      <c r="K212" s="3">
        <f t="shared" si="32"/>
        <v>1.2622845245471923</v>
      </c>
      <c r="M212">
        <v>45980629.661411896</v>
      </c>
      <c r="N212" s="3">
        <f t="shared" si="33"/>
        <v>1.0092810936759593</v>
      </c>
      <c r="P212">
        <v>41077327.709427901</v>
      </c>
      <c r="Q212" s="3">
        <f t="shared" si="34"/>
        <v>0.79501452139858997</v>
      </c>
      <c r="S212">
        <v>37046655.273618601</v>
      </c>
      <c r="T212" s="3">
        <f t="shared" si="35"/>
        <v>0.6188804845289485</v>
      </c>
      <c r="V212">
        <v>48436789.206979796</v>
      </c>
      <c r="W212" s="3">
        <f t="shared" si="36"/>
        <v>1.1166113972038163</v>
      </c>
      <c r="Y212">
        <v>29633939.549414001</v>
      </c>
      <c r="Z212" s="3">
        <f t="shared" si="37"/>
        <v>0.29495648289792231</v>
      </c>
      <c r="AB212">
        <f t="shared" si="38"/>
        <v>0</v>
      </c>
      <c r="AD212">
        <v>16661471.4503469</v>
      </c>
      <c r="AE212" s="3">
        <f t="shared" si="39"/>
        <v>-0.27191994053750373</v>
      </c>
    </row>
    <row r="213" spans="1:31" x14ac:dyDescent="0.25">
      <c r="A213" s="1">
        <v>41821</v>
      </c>
      <c r="B213">
        <v>29583880</v>
      </c>
      <c r="D213">
        <v>113590499.978735</v>
      </c>
      <c r="E213" s="3">
        <f t="shared" si="30"/>
        <v>2.8396079208925604</v>
      </c>
      <c r="G213">
        <v>73014955.983181</v>
      </c>
      <c r="H213" s="3">
        <f t="shared" si="31"/>
        <v>1.4680655810928451</v>
      </c>
      <c r="J213">
        <v>63667723.178587802</v>
      </c>
      <c r="K213" s="3">
        <f t="shared" si="32"/>
        <v>1.1521086205929649</v>
      </c>
      <c r="M213">
        <v>55855090.200687803</v>
      </c>
      <c r="N213" s="3">
        <f t="shared" si="33"/>
        <v>0.88802449850012244</v>
      </c>
      <c r="P213">
        <v>49782384.156390801</v>
      </c>
      <c r="Q213" s="3">
        <f t="shared" si="34"/>
        <v>0.68275372116134869</v>
      </c>
      <c r="S213">
        <v>44913079.294770598</v>
      </c>
      <c r="T213" s="3">
        <f t="shared" si="35"/>
        <v>0.51816054198335715</v>
      </c>
      <c r="V213">
        <v>60424074.027886897</v>
      </c>
      <c r="W213" s="3">
        <f t="shared" si="36"/>
        <v>1.0424661683283902</v>
      </c>
      <c r="Y213">
        <v>36737949.4410128</v>
      </c>
      <c r="Z213" s="3">
        <f t="shared" si="37"/>
        <v>0.24182323079368898</v>
      </c>
      <c r="AB213">
        <f t="shared" si="38"/>
        <v>0</v>
      </c>
      <c r="AD213">
        <v>17041984.5467498</v>
      </c>
      <c r="AE213" s="3">
        <f t="shared" si="39"/>
        <v>-0.42394356160348812</v>
      </c>
    </row>
    <row r="214" spans="1:31" x14ac:dyDescent="0.25">
      <c r="A214" s="1">
        <v>41822</v>
      </c>
      <c r="B214">
        <v>23852760</v>
      </c>
      <c r="D214">
        <v>84849881.669989601</v>
      </c>
      <c r="E214" s="3">
        <f t="shared" si="30"/>
        <v>2.5572353752768904</v>
      </c>
      <c r="G214">
        <v>55447784.261441603</v>
      </c>
      <c r="H214" s="3">
        <f t="shared" si="31"/>
        <v>1.3245856773573206</v>
      </c>
      <c r="J214">
        <v>49762125.597857699</v>
      </c>
      <c r="K214" s="3">
        <f t="shared" si="32"/>
        <v>1.0862208649170033</v>
      </c>
      <c r="M214">
        <v>44702997.066287696</v>
      </c>
      <c r="N214" s="3">
        <f t="shared" si="33"/>
        <v>0.87412262003590768</v>
      </c>
      <c r="P214">
        <v>40033326.027173802</v>
      </c>
      <c r="Q214" s="3">
        <f t="shared" si="34"/>
        <v>0.67835194028589574</v>
      </c>
      <c r="S214">
        <v>35946709.792053603</v>
      </c>
      <c r="T214" s="3">
        <f t="shared" si="35"/>
        <v>0.5070251741120777</v>
      </c>
      <c r="V214">
        <v>47581193.2708373</v>
      </c>
      <c r="W214" s="3">
        <f t="shared" si="36"/>
        <v>0.99478774241795498</v>
      </c>
      <c r="Y214">
        <v>29680275.694720902</v>
      </c>
      <c r="Z214" s="3">
        <f t="shared" si="37"/>
        <v>0.24431200811649895</v>
      </c>
      <c r="AB214">
        <f t="shared" si="38"/>
        <v>0</v>
      </c>
      <c r="AD214">
        <v>15019002.8964624</v>
      </c>
      <c r="AE214" s="3">
        <f t="shared" si="39"/>
        <v>-0.37034528094600377</v>
      </c>
    </row>
    <row r="215" spans="1:31" x14ac:dyDescent="0.25">
      <c r="A215" s="1">
        <v>41823</v>
      </c>
      <c r="B215">
        <v>19695680</v>
      </c>
      <c r="D215">
        <v>68202882.896876603</v>
      </c>
      <c r="E215" s="3">
        <f t="shared" si="30"/>
        <v>2.4628346366754843</v>
      </c>
      <c r="G215">
        <v>35980638.270300701</v>
      </c>
      <c r="H215" s="3">
        <f t="shared" si="31"/>
        <v>0.82682894270726892</v>
      </c>
      <c r="J215">
        <v>29865161.6483794</v>
      </c>
      <c r="K215" s="3">
        <f t="shared" si="32"/>
        <v>0.51633056834693702</v>
      </c>
      <c r="M215">
        <v>25464410.283776298</v>
      </c>
      <c r="N215" s="3">
        <f t="shared" si="33"/>
        <v>0.2928931767664939</v>
      </c>
      <c r="P215">
        <v>22377535.472070601</v>
      </c>
      <c r="Q215" s="3">
        <f t="shared" si="34"/>
        <v>0.1361646549939175</v>
      </c>
      <c r="S215">
        <v>19888599.5801396</v>
      </c>
      <c r="T215" s="3">
        <f t="shared" si="35"/>
        <v>9.7950200317836068E-3</v>
      </c>
      <c r="V215">
        <v>28453675.301783901</v>
      </c>
      <c r="W215" s="3">
        <f t="shared" si="36"/>
        <v>0.44466579990048077</v>
      </c>
      <c r="Y215">
        <v>15452108.7645083</v>
      </c>
      <c r="Z215" s="3">
        <f t="shared" si="37"/>
        <v>-0.21545695479880361</v>
      </c>
      <c r="AB215">
        <f t="shared" si="38"/>
        <v>0</v>
      </c>
      <c r="AD215">
        <v>5915183.0479772696</v>
      </c>
      <c r="AE215" s="3">
        <f t="shared" si="39"/>
        <v>-0.69967104217893117</v>
      </c>
    </row>
    <row r="216" spans="1:31" x14ac:dyDescent="0.25">
      <c r="A216" s="1">
        <v>41824</v>
      </c>
      <c r="B216">
        <v>13278440</v>
      </c>
      <c r="D216">
        <v>65825278.558182597</v>
      </c>
      <c r="E216" s="3">
        <f t="shared" si="30"/>
        <v>3.9573051170305096</v>
      </c>
      <c r="G216">
        <v>51049612.356921002</v>
      </c>
      <c r="H216" s="3">
        <f t="shared" si="31"/>
        <v>2.8445489347333726</v>
      </c>
      <c r="J216">
        <v>46925602.771323003</v>
      </c>
      <c r="K216" s="3">
        <f t="shared" si="32"/>
        <v>2.5339695605299268</v>
      </c>
      <c r="M216">
        <v>43016589.791432403</v>
      </c>
      <c r="N216" s="3">
        <f t="shared" si="33"/>
        <v>2.2395815917707504</v>
      </c>
      <c r="P216">
        <v>39205749.233961098</v>
      </c>
      <c r="Q216" s="3">
        <f t="shared" si="34"/>
        <v>1.9525869931980788</v>
      </c>
      <c r="S216">
        <v>35493081.098909199</v>
      </c>
      <c r="T216" s="3">
        <f t="shared" si="35"/>
        <v>1.6729857648119206</v>
      </c>
      <c r="V216">
        <v>39177996.184720397</v>
      </c>
      <c r="W216" s="3">
        <f t="shared" si="36"/>
        <v>1.9504969096309805</v>
      </c>
      <c r="Y216">
        <v>24288870.278074902</v>
      </c>
      <c r="Z216" s="3">
        <f t="shared" si="37"/>
        <v>0.82919607108025506</v>
      </c>
      <c r="AB216">
        <f t="shared" si="38"/>
        <v>0</v>
      </c>
      <c r="AD216">
        <v>18659816.838021498</v>
      </c>
      <c r="AE216" s="3">
        <f t="shared" si="39"/>
        <v>0.40527176671517873</v>
      </c>
    </row>
    <row r="217" spans="1:31" x14ac:dyDescent="0.25">
      <c r="A217" s="1">
        <v>41825</v>
      </c>
      <c r="B217">
        <v>14045280</v>
      </c>
      <c r="D217">
        <v>78605861.716671407</v>
      </c>
      <c r="E217" s="3">
        <f t="shared" si="30"/>
        <v>4.5966033939281674</v>
      </c>
      <c r="G217">
        <v>50343320.0914023</v>
      </c>
      <c r="H217" s="3">
        <f t="shared" si="31"/>
        <v>2.5843585953005066</v>
      </c>
      <c r="J217">
        <v>43864746.559562899</v>
      </c>
      <c r="K217" s="3">
        <f t="shared" si="32"/>
        <v>2.1230952006341561</v>
      </c>
      <c r="M217">
        <v>37874363.093493097</v>
      </c>
      <c r="N217" s="3">
        <f t="shared" si="33"/>
        <v>1.696590106675915</v>
      </c>
      <c r="P217">
        <v>32245495.344759099</v>
      </c>
      <c r="Q217" s="3">
        <f t="shared" si="34"/>
        <v>1.2958243156960274</v>
      </c>
      <c r="S217">
        <v>27335098.372873701</v>
      </c>
      <c r="T217" s="3">
        <f t="shared" si="35"/>
        <v>0.94621241960813174</v>
      </c>
      <c r="V217">
        <v>39414564.251218297</v>
      </c>
      <c r="W217" s="3">
        <f t="shared" si="36"/>
        <v>1.8062498042914272</v>
      </c>
      <c r="Y217">
        <v>17964066.8376063</v>
      </c>
      <c r="Z217" s="3">
        <f t="shared" si="37"/>
        <v>0.27901094443160263</v>
      </c>
      <c r="AB217">
        <f t="shared" si="38"/>
        <v>0</v>
      </c>
      <c r="AD217">
        <v>18864999.7910535</v>
      </c>
      <c r="AE217" s="3">
        <f t="shared" si="39"/>
        <v>0.34315583534493438</v>
      </c>
    </row>
    <row r="218" spans="1:31" x14ac:dyDescent="0.25">
      <c r="A218" s="1">
        <v>41826</v>
      </c>
      <c r="B218">
        <v>12027280</v>
      </c>
      <c r="D218">
        <v>58145241.251414098</v>
      </c>
      <c r="E218" s="3">
        <f t="shared" si="30"/>
        <v>3.8344464626593959</v>
      </c>
      <c r="G218">
        <v>34720017.8562852</v>
      </c>
      <c r="H218" s="3">
        <f t="shared" si="31"/>
        <v>1.886772225830379</v>
      </c>
      <c r="J218">
        <v>30276565.912957098</v>
      </c>
      <c r="K218" s="3">
        <f t="shared" si="32"/>
        <v>1.5173244418486223</v>
      </c>
      <c r="M218">
        <v>26072675.481118198</v>
      </c>
      <c r="N218" s="3">
        <f t="shared" si="33"/>
        <v>1.1677948364982107</v>
      </c>
      <c r="P218">
        <v>22018520.297466699</v>
      </c>
      <c r="Q218" s="3">
        <f t="shared" si="34"/>
        <v>0.83071486632611025</v>
      </c>
      <c r="S218">
        <v>18159991.948680401</v>
      </c>
      <c r="T218" s="3">
        <f t="shared" si="35"/>
        <v>0.50990015603531313</v>
      </c>
      <c r="V218">
        <v>25903574.884196501</v>
      </c>
      <c r="W218" s="3">
        <f t="shared" si="36"/>
        <v>1.1537350825952752</v>
      </c>
      <c r="Y218">
        <v>10429095.9202381</v>
      </c>
      <c r="Z218" s="3">
        <f t="shared" si="37"/>
        <v>-0.13287992628107934</v>
      </c>
      <c r="AB218">
        <f t="shared" si="38"/>
        <v>0</v>
      </c>
      <c r="AD218">
        <v>14221813.934855999</v>
      </c>
      <c r="AE218" s="3">
        <f t="shared" si="39"/>
        <v>0.18246302861960473</v>
      </c>
    </row>
    <row r="219" spans="1:31" x14ac:dyDescent="0.25">
      <c r="A219" s="1">
        <v>41827</v>
      </c>
      <c r="B219">
        <v>16063280</v>
      </c>
      <c r="D219">
        <v>55087568.313029401</v>
      </c>
      <c r="E219" s="3">
        <f t="shared" si="30"/>
        <v>2.4294097041842888</v>
      </c>
      <c r="G219">
        <v>26547188.919080898</v>
      </c>
      <c r="H219" s="3">
        <f t="shared" si="31"/>
        <v>0.65266302517797725</v>
      </c>
      <c r="J219">
        <v>22350297.129044</v>
      </c>
      <c r="K219" s="3">
        <f t="shared" si="32"/>
        <v>0.39139062066053759</v>
      </c>
      <c r="M219">
        <v>19287010.708276302</v>
      </c>
      <c r="N219" s="3">
        <f t="shared" si="33"/>
        <v>0.20068944252209397</v>
      </c>
      <c r="P219">
        <v>17189720.250402302</v>
      </c>
      <c r="Q219" s="3">
        <f t="shared" si="34"/>
        <v>7.0125170600419187E-2</v>
      </c>
      <c r="S219">
        <v>15646826.8939877</v>
      </c>
      <c r="T219" s="3">
        <f t="shared" si="35"/>
        <v>-2.5925782655366752E-2</v>
      </c>
      <c r="V219">
        <v>23146214.910644598</v>
      </c>
      <c r="W219" s="3">
        <f t="shared" si="36"/>
        <v>0.44093951612899723</v>
      </c>
      <c r="Y219">
        <v>13999812.6581896</v>
      </c>
      <c r="Z219" s="3">
        <f t="shared" si="37"/>
        <v>-0.12845865488308736</v>
      </c>
      <c r="AB219">
        <f t="shared" si="38"/>
        <v>0</v>
      </c>
      <c r="AD219">
        <v>16774456.152028199</v>
      </c>
      <c r="AE219" s="3">
        <f t="shared" si="39"/>
        <v>4.4273408172440451E-2</v>
      </c>
    </row>
    <row r="220" spans="1:31" x14ac:dyDescent="0.25">
      <c r="A220" s="1">
        <v>41828</v>
      </c>
      <c r="B220">
        <v>18323440</v>
      </c>
      <c r="D220">
        <v>61502030.636689201</v>
      </c>
      <c r="E220" s="3">
        <f t="shared" si="30"/>
        <v>2.3564674884568184</v>
      </c>
      <c r="G220">
        <v>39573959.545949399</v>
      </c>
      <c r="H220" s="3">
        <f t="shared" si="31"/>
        <v>1.1597450885832246</v>
      </c>
      <c r="J220">
        <v>35467396.213161603</v>
      </c>
      <c r="K220" s="3">
        <f t="shared" si="32"/>
        <v>0.93562978420872955</v>
      </c>
      <c r="M220">
        <v>32002038.095372301</v>
      </c>
      <c r="N220" s="3">
        <f t="shared" si="33"/>
        <v>0.7465081936237028</v>
      </c>
      <c r="P220">
        <v>29115207.908567999</v>
      </c>
      <c r="Q220" s="3">
        <f t="shared" si="34"/>
        <v>0.58895970999812253</v>
      </c>
      <c r="S220">
        <v>26765657.745240498</v>
      </c>
      <c r="T220" s="3">
        <f t="shared" si="35"/>
        <v>0.46073323269214178</v>
      </c>
      <c r="V220">
        <v>33772767.3279531</v>
      </c>
      <c r="W220" s="3">
        <f t="shared" si="36"/>
        <v>0.84314557353603359</v>
      </c>
      <c r="Y220">
        <v>22054420.3093675</v>
      </c>
      <c r="Z220" s="3">
        <f t="shared" si="37"/>
        <v>0.20361789649582721</v>
      </c>
      <c r="AB220">
        <f t="shared" si="38"/>
        <v>0</v>
      </c>
      <c r="AD220">
        <v>24320810.209897801</v>
      </c>
      <c r="AE220" s="3">
        <f t="shared" si="39"/>
        <v>0.32730591034750034</v>
      </c>
    </row>
    <row r="221" spans="1:31" x14ac:dyDescent="0.25">
      <c r="A221" s="1">
        <v>41829</v>
      </c>
      <c r="B221">
        <v>22198000</v>
      </c>
      <c r="D221">
        <v>51592204.732459098</v>
      </c>
      <c r="E221" s="3">
        <f t="shared" si="30"/>
        <v>1.3241825719641003</v>
      </c>
      <c r="G221">
        <v>28396158.095643099</v>
      </c>
      <c r="H221" s="3">
        <f t="shared" si="31"/>
        <v>0.27922146570155415</v>
      </c>
      <c r="J221">
        <v>25002156.912725199</v>
      </c>
      <c r="K221" s="3">
        <f t="shared" si="32"/>
        <v>0.12632475505564461</v>
      </c>
      <c r="M221">
        <v>22562875.2684092</v>
      </c>
      <c r="N221" s="3">
        <f t="shared" si="33"/>
        <v>1.6437303739490046E-2</v>
      </c>
      <c r="P221">
        <v>20669197.256251499</v>
      </c>
      <c r="Q221" s="3">
        <f t="shared" si="34"/>
        <v>-6.8871193069127895E-2</v>
      </c>
      <c r="S221">
        <v>18841856.423349202</v>
      </c>
      <c r="T221" s="3">
        <f t="shared" si="35"/>
        <v>-0.15119125942205597</v>
      </c>
      <c r="V221">
        <v>26556734.399847101</v>
      </c>
      <c r="W221" s="3">
        <f t="shared" si="36"/>
        <v>0.19635707720727549</v>
      </c>
      <c r="Y221">
        <v>17316180.266765598</v>
      </c>
      <c r="Z221" s="3">
        <f t="shared" si="37"/>
        <v>-0.21992160254231921</v>
      </c>
      <c r="AB221">
        <f t="shared" si="38"/>
        <v>0</v>
      </c>
      <c r="AD221">
        <v>21037199.1118255</v>
      </c>
      <c r="AE221" s="3">
        <f t="shared" si="39"/>
        <v>-5.2293039380777562E-2</v>
      </c>
    </row>
    <row r="222" spans="1:31" x14ac:dyDescent="0.25">
      <c r="A222" s="1">
        <v>41830</v>
      </c>
      <c r="B222">
        <v>11825480</v>
      </c>
      <c r="D222">
        <v>25221301.163977899</v>
      </c>
      <c r="E222" s="3">
        <f t="shared" si="30"/>
        <v>1.1327930167720801</v>
      </c>
      <c r="G222">
        <v>11338743.0436309</v>
      </c>
      <c r="H222" s="3">
        <f t="shared" si="31"/>
        <v>-4.1160016876194465E-2</v>
      </c>
      <c r="J222">
        <v>9560599.8849622495</v>
      </c>
      <c r="K222" s="3">
        <f t="shared" si="32"/>
        <v>-0.19152542772367384</v>
      </c>
      <c r="M222">
        <v>8401636.7494917307</v>
      </c>
      <c r="N222" s="3">
        <f t="shared" si="33"/>
        <v>-0.28953101696576117</v>
      </c>
      <c r="P222">
        <v>7298935.2982455203</v>
      </c>
      <c r="Q222" s="3">
        <f t="shared" si="34"/>
        <v>-0.38277894019984643</v>
      </c>
      <c r="S222">
        <v>6215672.7384116696</v>
      </c>
      <c r="T222" s="3">
        <f t="shared" si="35"/>
        <v>-0.4743830492790424</v>
      </c>
      <c r="V222">
        <v>9761510.4308508802</v>
      </c>
      <c r="W222" s="3">
        <f t="shared" si="36"/>
        <v>-0.17453579636083438</v>
      </c>
      <c r="Y222">
        <v>5062727.8985540196</v>
      </c>
      <c r="Z222" s="3">
        <f t="shared" si="37"/>
        <v>-0.57187971240456881</v>
      </c>
      <c r="AB222">
        <f t="shared" si="38"/>
        <v>0</v>
      </c>
      <c r="AD222">
        <v>7248691.9096340798</v>
      </c>
      <c r="AE222" s="3">
        <f t="shared" si="39"/>
        <v>-0.38702768009128763</v>
      </c>
    </row>
    <row r="223" spans="1:31" x14ac:dyDescent="0.25">
      <c r="A223" s="1">
        <v>41831</v>
      </c>
      <c r="B223">
        <v>14933200</v>
      </c>
      <c r="D223">
        <v>68105486.9840848</v>
      </c>
      <c r="E223" s="3">
        <f t="shared" si="30"/>
        <v>3.5606760094343342</v>
      </c>
      <c r="G223">
        <v>54652051.017627299</v>
      </c>
      <c r="H223" s="3">
        <f t="shared" si="31"/>
        <v>2.6597682357182184</v>
      </c>
      <c r="J223">
        <v>51209772.489588298</v>
      </c>
      <c r="K223" s="3">
        <f t="shared" si="32"/>
        <v>2.4292564547175619</v>
      </c>
      <c r="M223">
        <v>47933224.243982002</v>
      </c>
      <c r="N223" s="3">
        <f t="shared" si="33"/>
        <v>2.2098427827914984</v>
      </c>
      <c r="P223">
        <v>44668578.238224201</v>
      </c>
      <c r="Q223" s="3">
        <f t="shared" si="34"/>
        <v>1.9912261429716471</v>
      </c>
      <c r="S223">
        <v>41412811.1576382</v>
      </c>
      <c r="T223" s="3">
        <f t="shared" si="35"/>
        <v>1.7732040793425521</v>
      </c>
      <c r="V223">
        <v>47659603.747436702</v>
      </c>
      <c r="W223" s="3">
        <f t="shared" si="36"/>
        <v>2.1915198180856548</v>
      </c>
      <c r="Y223">
        <v>34604656.824945003</v>
      </c>
      <c r="Z223" s="3">
        <f t="shared" si="37"/>
        <v>1.3172968168205745</v>
      </c>
      <c r="AB223">
        <f t="shared" si="38"/>
        <v>0</v>
      </c>
      <c r="AD223">
        <v>31700258.034986299</v>
      </c>
      <c r="AE223" s="3">
        <f t="shared" si="39"/>
        <v>1.1228040898793492</v>
      </c>
    </row>
    <row r="224" spans="1:31" x14ac:dyDescent="0.25">
      <c r="A224" s="1">
        <v>41832</v>
      </c>
      <c r="B224">
        <v>17153000</v>
      </c>
      <c r="D224">
        <v>64605065.6794388</v>
      </c>
      <c r="E224" s="3">
        <f t="shared" si="30"/>
        <v>2.7664003777437651</v>
      </c>
      <c r="G224">
        <v>38047401.667031802</v>
      </c>
      <c r="H224" s="3">
        <f t="shared" si="31"/>
        <v>1.2181193766123595</v>
      </c>
      <c r="J224">
        <v>32263594.7372084</v>
      </c>
      <c r="K224" s="3">
        <f t="shared" si="32"/>
        <v>0.88093014266941061</v>
      </c>
      <c r="M224">
        <v>26876940.818527099</v>
      </c>
      <c r="N224" s="3">
        <f t="shared" si="33"/>
        <v>0.56689446852020631</v>
      </c>
      <c r="P224">
        <v>22246781.373885199</v>
      </c>
      <c r="Q224" s="3">
        <f t="shared" si="34"/>
        <v>0.29696154456277035</v>
      </c>
      <c r="S224">
        <v>18568517.8747827</v>
      </c>
      <c r="T224" s="3">
        <f t="shared" si="35"/>
        <v>8.2523049891138581E-2</v>
      </c>
      <c r="V224">
        <v>32080888.205819398</v>
      </c>
      <c r="W224" s="3">
        <f t="shared" si="36"/>
        <v>0.87027856385585023</v>
      </c>
      <c r="Y224">
        <v>15080961.047664201</v>
      </c>
      <c r="Z224" s="3">
        <f t="shared" si="37"/>
        <v>-0.12079746705158276</v>
      </c>
      <c r="AB224">
        <f t="shared" si="38"/>
        <v>0</v>
      </c>
      <c r="AD224">
        <v>20670879.863295302</v>
      </c>
      <c r="AE224" s="3">
        <f t="shared" si="39"/>
        <v>0.20508831477265213</v>
      </c>
    </row>
    <row r="225" spans="1:31" x14ac:dyDescent="0.25">
      <c r="A225" s="1">
        <v>41833</v>
      </c>
      <c r="B225">
        <v>17758400</v>
      </c>
      <c r="D225">
        <v>50889878.0240881</v>
      </c>
      <c r="E225" s="3">
        <f t="shared" si="30"/>
        <v>1.8656792292147997</v>
      </c>
      <c r="G225">
        <v>31673567.082586698</v>
      </c>
      <c r="H225" s="3">
        <f t="shared" si="31"/>
        <v>0.78358225305132767</v>
      </c>
      <c r="J225">
        <v>27918576.066899501</v>
      </c>
      <c r="K225" s="3">
        <f t="shared" si="32"/>
        <v>0.57213352931004491</v>
      </c>
      <c r="M225">
        <v>24533927.4891483</v>
      </c>
      <c r="N225" s="3">
        <f t="shared" si="33"/>
        <v>0.38153929910061157</v>
      </c>
      <c r="P225">
        <v>21418170.322209399</v>
      </c>
      <c r="Q225" s="3">
        <f t="shared" si="34"/>
        <v>0.20608671514378543</v>
      </c>
      <c r="S225">
        <v>18588951.492412601</v>
      </c>
      <c r="T225" s="3">
        <f t="shared" si="35"/>
        <v>4.6769500203430528E-2</v>
      </c>
      <c r="V225">
        <v>25854271.5143939</v>
      </c>
      <c r="W225" s="3">
        <f t="shared" si="36"/>
        <v>0.45588969244942673</v>
      </c>
      <c r="Y225">
        <v>14721745.929196799</v>
      </c>
      <c r="Z225" s="3">
        <f t="shared" si="37"/>
        <v>-0.17099817949833324</v>
      </c>
      <c r="AB225">
        <f t="shared" si="38"/>
        <v>0</v>
      </c>
      <c r="AD225">
        <v>19961492.989518501</v>
      </c>
      <c r="AE225" s="3">
        <f t="shared" si="39"/>
        <v>0.12405920519407722</v>
      </c>
    </row>
    <row r="226" spans="1:31" x14ac:dyDescent="0.25">
      <c r="A226" s="1">
        <v>41834</v>
      </c>
      <c r="B226">
        <v>12229080</v>
      </c>
      <c r="D226">
        <v>54117215.163790002</v>
      </c>
      <c r="E226" s="3">
        <f t="shared" si="30"/>
        <v>3.4252891602467237</v>
      </c>
      <c r="G226">
        <v>28764019.425091401</v>
      </c>
      <c r="H226" s="3">
        <f t="shared" si="31"/>
        <v>1.3521000292001852</v>
      </c>
      <c r="J226">
        <v>25520345.385994799</v>
      </c>
      <c r="K226" s="3">
        <f t="shared" si="32"/>
        <v>1.0868573421708583</v>
      </c>
      <c r="M226">
        <v>22495779.300437499</v>
      </c>
      <c r="N226" s="3">
        <f t="shared" si="33"/>
        <v>0.8395316164778952</v>
      </c>
      <c r="P226">
        <v>19690321.1684197</v>
      </c>
      <c r="Q226" s="3">
        <f t="shared" si="34"/>
        <v>0.61012285212131245</v>
      </c>
      <c r="S226">
        <v>17363753.0290002</v>
      </c>
      <c r="T226" s="3">
        <f t="shared" si="35"/>
        <v>0.41987402396584211</v>
      </c>
      <c r="V226">
        <v>22901621.588072602</v>
      </c>
      <c r="W226" s="3">
        <f t="shared" si="36"/>
        <v>0.87271827382539013</v>
      </c>
      <c r="Y226">
        <v>12219861.5475308</v>
      </c>
      <c r="Z226" s="3">
        <f t="shared" si="37"/>
        <v>-7.5381406198993673E-4</v>
      </c>
      <c r="AB226">
        <f t="shared" si="38"/>
        <v>0</v>
      </c>
      <c r="AD226">
        <v>14389047.8165523</v>
      </c>
      <c r="AE226" s="3">
        <f t="shared" si="39"/>
        <v>0.17662553655322397</v>
      </c>
    </row>
    <row r="227" spans="1:31" x14ac:dyDescent="0.25">
      <c r="A227" s="1">
        <v>41835</v>
      </c>
      <c r="B227">
        <v>17031920</v>
      </c>
      <c r="D227">
        <v>71880940.558608398</v>
      </c>
      <c r="E227" s="3">
        <f t="shared" si="30"/>
        <v>3.2203662627941183</v>
      </c>
      <c r="G227">
        <v>51558007.752288103</v>
      </c>
      <c r="H227" s="3">
        <f t="shared" si="31"/>
        <v>2.0271400847519305</v>
      </c>
      <c r="J227">
        <v>46744487.5430841</v>
      </c>
      <c r="K227" s="3">
        <f t="shared" si="32"/>
        <v>1.7445224932411671</v>
      </c>
      <c r="M227">
        <v>42345578.718490802</v>
      </c>
      <c r="N227" s="3">
        <f t="shared" si="33"/>
        <v>1.4862480987751705</v>
      </c>
      <c r="P227">
        <v>38461202.122603402</v>
      </c>
      <c r="Q227" s="3">
        <f t="shared" si="34"/>
        <v>1.258183582508807</v>
      </c>
      <c r="S227">
        <v>35094048.614890203</v>
      </c>
      <c r="T227" s="3">
        <f t="shared" si="35"/>
        <v>1.060486933645191</v>
      </c>
      <c r="V227">
        <v>41511828.365145601</v>
      </c>
      <c r="W227" s="3">
        <f t="shared" si="36"/>
        <v>1.4372958753414531</v>
      </c>
      <c r="Y227">
        <v>29097748.458602499</v>
      </c>
      <c r="Z227" s="3">
        <f t="shared" si="37"/>
        <v>0.70842444413797734</v>
      </c>
      <c r="AB227">
        <f t="shared" si="38"/>
        <v>0</v>
      </c>
      <c r="AD227">
        <v>25296339.206163801</v>
      </c>
      <c r="AE227" s="3">
        <f t="shared" si="39"/>
        <v>0.48523121328445656</v>
      </c>
    </row>
    <row r="228" spans="1:31" x14ac:dyDescent="0.25">
      <c r="A228" s="1">
        <v>41836</v>
      </c>
      <c r="B228">
        <v>18605960</v>
      </c>
      <c r="D228">
        <v>72173407.265112102</v>
      </c>
      <c r="E228" s="3">
        <f t="shared" si="30"/>
        <v>2.8790477494905988</v>
      </c>
      <c r="G228">
        <v>46531422.346146598</v>
      </c>
      <c r="H228" s="3">
        <f t="shared" si="31"/>
        <v>1.5008880136336205</v>
      </c>
      <c r="J228">
        <v>42212433.076005101</v>
      </c>
      <c r="K228" s="3">
        <f t="shared" si="32"/>
        <v>1.2687586706627931</v>
      </c>
      <c r="M228">
        <v>38435396.297313496</v>
      </c>
      <c r="N228" s="3">
        <f t="shared" si="33"/>
        <v>1.0657572249598246</v>
      </c>
      <c r="P228">
        <v>35246368.279311404</v>
      </c>
      <c r="Q228" s="3">
        <f t="shared" si="34"/>
        <v>0.89435902685544866</v>
      </c>
      <c r="S228">
        <v>32156831.1991768</v>
      </c>
      <c r="T228" s="3">
        <f t="shared" si="35"/>
        <v>0.72830809048158762</v>
      </c>
      <c r="V228">
        <v>36353060.241860099</v>
      </c>
      <c r="W228" s="3">
        <f t="shared" si="36"/>
        <v>0.95383953538866573</v>
      </c>
      <c r="Y228">
        <v>25133678.790482</v>
      </c>
      <c r="Z228" s="3">
        <f t="shared" si="37"/>
        <v>0.35084020338009969</v>
      </c>
      <c r="AB228">
        <f t="shared" si="38"/>
        <v>0</v>
      </c>
      <c r="AD228">
        <v>29834639.040822901</v>
      </c>
      <c r="AE228" s="3">
        <f t="shared" si="39"/>
        <v>0.603499042286606</v>
      </c>
    </row>
    <row r="229" spans="1:31" x14ac:dyDescent="0.25">
      <c r="A229" s="1">
        <v>41837</v>
      </c>
      <c r="B229">
        <v>20502880</v>
      </c>
      <c r="D229">
        <v>63959514.466119602</v>
      </c>
      <c r="E229" s="3">
        <f t="shared" si="30"/>
        <v>2.1195380583664152</v>
      </c>
      <c r="G229">
        <v>38477203.043955699</v>
      </c>
      <c r="H229" s="3">
        <f t="shared" si="31"/>
        <v>0.8766730841694288</v>
      </c>
      <c r="J229">
        <v>34149240.966282301</v>
      </c>
      <c r="K229" s="3">
        <f t="shared" si="32"/>
        <v>0.66558263845285637</v>
      </c>
      <c r="M229">
        <v>30666256.801206</v>
      </c>
      <c r="N229" s="3">
        <f t="shared" si="33"/>
        <v>0.49570483762310469</v>
      </c>
      <c r="P229">
        <v>28025808.163765501</v>
      </c>
      <c r="Q229" s="3">
        <f t="shared" si="34"/>
        <v>0.36692055768582271</v>
      </c>
      <c r="S229">
        <v>25487237.112776302</v>
      </c>
      <c r="T229" s="3">
        <f t="shared" si="35"/>
        <v>0.2431052180365052</v>
      </c>
      <c r="V229">
        <v>31493051.8085403</v>
      </c>
      <c r="W229" s="3">
        <f t="shared" si="36"/>
        <v>0.53603063611259982</v>
      </c>
      <c r="Y229">
        <v>20530717.514249198</v>
      </c>
      <c r="Z229" s="3">
        <f t="shared" si="37"/>
        <v>1.35773677889146E-3</v>
      </c>
      <c r="AB229">
        <f t="shared" si="38"/>
        <v>0</v>
      </c>
      <c r="AD229">
        <v>24695921.3842347</v>
      </c>
      <c r="AE229" s="3">
        <f t="shared" si="39"/>
        <v>0.20450987296588091</v>
      </c>
    </row>
    <row r="230" spans="1:31" x14ac:dyDescent="0.25">
      <c r="A230" s="1">
        <v>41838</v>
      </c>
      <c r="B230">
        <v>21552240</v>
      </c>
      <c r="D230">
        <v>53229003.128698699</v>
      </c>
      <c r="E230" s="3">
        <f t="shared" si="30"/>
        <v>1.4697666288375917</v>
      </c>
      <c r="G230">
        <v>22710753.266391698</v>
      </c>
      <c r="H230" s="3">
        <f t="shared" si="31"/>
        <v>5.3753728911319576E-2</v>
      </c>
      <c r="J230">
        <v>17857900.860548198</v>
      </c>
      <c r="K230" s="3">
        <f t="shared" si="32"/>
        <v>-0.17141323312341555</v>
      </c>
      <c r="M230">
        <v>15473890.453350499</v>
      </c>
      <c r="N230" s="3">
        <f t="shared" si="33"/>
        <v>-0.28202866832633178</v>
      </c>
      <c r="P230">
        <v>13750094.305396101</v>
      </c>
      <c r="Q230" s="3">
        <f t="shared" si="34"/>
        <v>-0.36201089513683493</v>
      </c>
      <c r="S230">
        <v>12182804.473784599</v>
      </c>
      <c r="T230" s="3">
        <f t="shared" si="35"/>
        <v>-0.43473140268553989</v>
      </c>
      <c r="V230">
        <v>19201274.730019599</v>
      </c>
      <c r="W230" s="3">
        <f t="shared" si="36"/>
        <v>-0.10908217753608909</v>
      </c>
      <c r="Y230">
        <v>9514011.2468500808</v>
      </c>
      <c r="Z230" s="3">
        <f t="shared" si="37"/>
        <v>-0.55856044444335806</v>
      </c>
      <c r="AB230">
        <f t="shared" si="38"/>
        <v>0</v>
      </c>
      <c r="AD230">
        <v>12298621.3173688</v>
      </c>
      <c r="AE230" s="3">
        <f t="shared" si="39"/>
        <v>-0.42935762976986153</v>
      </c>
    </row>
    <row r="231" spans="1:31" x14ac:dyDescent="0.25">
      <c r="A231" s="1">
        <v>41839</v>
      </c>
      <c r="B231">
        <v>36646880</v>
      </c>
      <c r="D231">
        <v>79779033.248792604</v>
      </c>
      <c r="E231" s="3">
        <f t="shared" si="30"/>
        <v>1.1769665862085013</v>
      </c>
      <c r="G231">
        <v>48055770.551886201</v>
      </c>
      <c r="H231" s="3">
        <f t="shared" si="31"/>
        <v>0.31131955986119969</v>
      </c>
      <c r="J231">
        <v>40986289.7255385</v>
      </c>
      <c r="K231" s="3">
        <f t="shared" si="32"/>
        <v>0.11841143708655415</v>
      </c>
      <c r="M231">
        <v>34378692.864371099</v>
      </c>
      <c r="N231" s="3">
        <f t="shared" si="33"/>
        <v>-6.1893048893354674E-2</v>
      </c>
      <c r="P231">
        <v>28549992.317953199</v>
      </c>
      <c r="Q231" s="3">
        <f t="shared" si="34"/>
        <v>-0.22094343862415575</v>
      </c>
      <c r="S231">
        <v>23835615.341901898</v>
      </c>
      <c r="T231" s="3">
        <f t="shared" si="35"/>
        <v>-0.34958677677603389</v>
      </c>
      <c r="V231">
        <v>48055770.551886201</v>
      </c>
      <c r="W231" s="3">
        <f t="shared" si="36"/>
        <v>0.31131955986119969</v>
      </c>
      <c r="Y231">
        <v>23835615.341901898</v>
      </c>
      <c r="Z231" s="3">
        <f t="shared" si="37"/>
        <v>-0.34958677677603389</v>
      </c>
      <c r="AB231">
        <f t="shared" si="38"/>
        <v>204175210.19301599</v>
      </c>
      <c r="AD231">
        <v>34378692.864371099</v>
      </c>
      <c r="AE231" s="3">
        <f t="shared" si="39"/>
        <v>-6.1893048893354674E-2</v>
      </c>
    </row>
    <row r="232" spans="1:31" x14ac:dyDescent="0.25">
      <c r="A232" s="1">
        <v>41840</v>
      </c>
      <c r="B232">
        <v>37010120</v>
      </c>
      <c r="D232">
        <v>74510770.313033804</v>
      </c>
      <c r="E232" s="3">
        <f t="shared" si="30"/>
        <v>1.0132539508932639</v>
      </c>
      <c r="G232">
        <v>43011331.538180202</v>
      </c>
      <c r="H232" s="3">
        <f t="shared" si="31"/>
        <v>0.16215055606899417</v>
      </c>
      <c r="J232">
        <v>35839344.412187099</v>
      </c>
      <c r="K232" s="3">
        <f t="shared" si="32"/>
        <v>-3.1633931146748527E-2</v>
      </c>
      <c r="M232">
        <v>29374645.688544702</v>
      </c>
      <c r="N232" s="3">
        <f t="shared" si="33"/>
        <v>-0.20630774262432269</v>
      </c>
      <c r="P232">
        <v>24396202.134601399</v>
      </c>
      <c r="Q232" s="3">
        <f t="shared" si="34"/>
        <v>-0.34082347923753287</v>
      </c>
      <c r="S232">
        <v>21804627.591833699</v>
      </c>
      <c r="T232" s="3">
        <f t="shared" si="35"/>
        <v>-0.4108468821005255</v>
      </c>
      <c r="V232">
        <v>43011331.538180202</v>
      </c>
      <c r="W232" s="3">
        <f t="shared" si="36"/>
        <v>0.16215055606899417</v>
      </c>
      <c r="Y232">
        <v>21804627.591833699</v>
      </c>
      <c r="Z232" s="3">
        <f t="shared" si="37"/>
        <v>-0.4108468821005255</v>
      </c>
      <c r="AB232">
        <f t="shared" si="38"/>
        <v>204175210.19301599</v>
      </c>
      <c r="AD232">
        <v>29374645.688544702</v>
      </c>
      <c r="AE232" s="3">
        <f t="shared" si="39"/>
        <v>-0.20630774262432269</v>
      </c>
    </row>
    <row r="233" spans="1:31" x14ac:dyDescent="0.25">
      <c r="A233" s="1">
        <v>41841</v>
      </c>
      <c r="B233">
        <v>6497960</v>
      </c>
      <c r="D233">
        <v>39508525.323064201</v>
      </c>
      <c r="E233" s="3">
        <f t="shared" si="30"/>
        <v>5.0801428945490894</v>
      </c>
      <c r="G233">
        <v>16656130.6322459</v>
      </c>
      <c r="H233" s="3">
        <f t="shared" si="31"/>
        <v>1.5632861132179792</v>
      </c>
      <c r="J233">
        <v>13338163.4690354</v>
      </c>
      <c r="K233" s="3">
        <f t="shared" si="32"/>
        <v>1.0526693714697228</v>
      </c>
      <c r="M233">
        <v>11760497.812583201</v>
      </c>
      <c r="N233" s="3">
        <f t="shared" si="33"/>
        <v>0.80987537820842248</v>
      </c>
      <c r="P233">
        <v>10668035.8155623</v>
      </c>
      <c r="Q233" s="3">
        <f t="shared" si="34"/>
        <v>0.6417515367226484</v>
      </c>
      <c r="S233">
        <v>9624838.1937098</v>
      </c>
      <c r="T233" s="3">
        <f t="shared" si="35"/>
        <v>0.48120920930719796</v>
      </c>
      <c r="V233">
        <v>16656130.6322459</v>
      </c>
      <c r="W233" s="3">
        <f t="shared" si="36"/>
        <v>1.5632861132179792</v>
      </c>
      <c r="Y233">
        <v>9624838.1937098</v>
      </c>
      <c r="Z233" s="3">
        <f t="shared" si="37"/>
        <v>0.48120920930719796</v>
      </c>
      <c r="AB233">
        <f t="shared" si="38"/>
        <v>204175210.19301599</v>
      </c>
      <c r="AD233">
        <v>11760497.812583201</v>
      </c>
      <c r="AE233" s="3">
        <f t="shared" si="39"/>
        <v>0.80987537820842248</v>
      </c>
    </row>
    <row r="234" spans="1:31" x14ac:dyDescent="0.25">
      <c r="A234" s="1">
        <v>41842</v>
      </c>
      <c r="B234">
        <v>12874840</v>
      </c>
      <c r="D234">
        <v>46222082.9614494</v>
      </c>
      <c r="E234" s="3">
        <f t="shared" si="30"/>
        <v>2.5901093109855657</v>
      </c>
      <c r="G234">
        <v>22349448.423509199</v>
      </c>
      <c r="H234" s="3">
        <f t="shared" si="31"/>
        <v>0.73590106156730484</v>
      </c>
      <c r="J234">
        <v>18808112.152795199</v>
      </c>
      <c r="K234" s="3">
        <f t="shared" si="32"/>
        <v>0.46084239903526564</v>
      </c>
      <c r="M234">
        <v>16814046.656690799</v>
      </c>
      <c r="N234" s="3">
        <f t="shared" si="33"/>
        <v>0.305961600819179</v>
      </c>
      <c r="P234">
        <v>15238062.770617001</v>
      </c>
      <c r="Q234" s="3">
        <f t="shared" si="34"/>
        <v>0.18355356420872032</v>
      </c>
      <c r="S234">
        <v>13699144.8164961</v>
      </c>
      <c r="T234" s="3">
        <f t="shared" si="35"/>
        <v>6.4024470711566139E-2</v>
      </c>
      <c r="V234">
        <v>22349448.423509199</v>
      </c>
      <c r="W234" s="3">
        <f t="shared" si="36"/>
        <v>0.73590106156730484</v>
      </c>
      <c r="Y234">
        <v>13699144.8164961</v>
      </c>
      <c r="Z234" s="3">
        <f t="shared" si="37"/>
        <v>6.4024470711566139E-2</v>
      </c>
      <c r="AB234">
        <f t="shared" si="38"/>
        <v>204175210.19301599</v>
      </c>
      <c r="AD234">
        <v>16814046.656690799</v>
      </c>
      <c r="AE234" s="3">
        <f t="shared" si="39"/>
        <v>0.305961600819179</v>
      </c>
    </row>
    <row r="235" spans="1:31" x14ac:dyDescent="0.25">
      <c r="A235" s="1">
        <v>41843</v>
      </c>
      <c r="B235">
        <v>13924200</v>
      </c>
      <c r="D235">
        <v>55856272.297429197</v>
      </c>
      <c r="E235" s="3">
        <f t="shared" si="30"/>
        <v>3.0114528875934843</v>
      </c>
      <c r="G235">
        <v>25839514.339000799</v>
      </c>
      <c r="H235" s="3">
        <f t="shared" si="31"/>
        <v>0.85572703200189593</v>
      </c>
      <c r="J235">
        <v>21388706.7142152</v>
      </c>
      <c r="K235" s="3">
        <f t="shared" si="32"/>
        <v>0.53608154969155863</v>
      </c>
      <c r="M235">
        <v>18314306.534810599</v>
      </c>
      <c r="N235" s="3">
        <f t="shared" si="33"/>
        <v>0.3152860871583717</v>
      </c>
      <c r="P235">
        <v>16081801.3760271</v>
      </c>
      <c r="Q235" s="3">
        <f t="shared" si="34"/>
        <v>0.15495334568787433</v>
      </c>
      <c r="S235">
        <v>14528966.062644601</v>
      </c>
      <c r="T235" s="3">
        <f t="shared" si="35"/>
        <v>4.3432733129702306E-2</v>
      </c>
      <c r="V235">
        <v>25839514.339000799</v>
      </c>
      <c r="W235" s="3">
        <f t="shared" si="36"/>
        <v>0.85572703200189593</v>
      </c>
      <c r="Y235">
        <v>14528966.062644601</v>
      </c>
      <c r="Z235" s="3">
        <f t="shared" si="37"/>
        <v>4.3432733129702306E-2</v>
      </c>
      <c r="AB235">
        <f t="shared" si="38"/>
        <v>204175210.19301599</v>
      </c>
      <c r="AD235">
        <v>18314306.534810599</v>
      </c>
      <c r="AE235" s="3">
        <f t="shared" si="39"/>
        <v>0.3152860871583717</v>
      </c>
    </row>
    <row r="236" spans="1:31" x14ac:dyDescent="0.25">
      <c r="A236" s="1">
        <v>41844</v>
      </c>
      <c r="B236">
        <v>11583320</v>
      </c>
      <c r="D236">
        <v>27278026.669980701</v>
      </c>
      <c r="E236" s="3">
        <f t="shared" si="30"/>
        <v>1.3549402649655453</v>
      </c>
      <c r="G236">
        <v>10614118.863725699</v>
      </c>
      <c r="H236" s="3">
        <f t="shared" si="31"/>
        <v>-8.3672136854917284E-2</v>
      </c>
      <c r="J236">
        <v>8864700.2863088194</v>
      </c>
      <c r="K236" s="3">
        <f t="shared" si="32"/>
        <v>-0.23470125263665173</v>
      </c>
      <c r="M236">
        <v>7795859.2069329396</v>
      </c>
      <c r="N236" s="3">
        <f t="shared" si="33"/>
        <v>-0.32697540886956938</v>
      </c>
      <c r="P236">
        <v>6800718.0808649603</v>
      </c>
      <c r="Q236" s="3">
        <f t="shared" si="34"/>
        <v>-0.41288697188155377</v>
      </c>
      <c r="S236">
        <v>5805576.9547969699</v>
      </c>
      <c r="T236" s="3">
        <f t="shared" si="35"/>
        <v>-0.49879853489353915</v>
      </c>
      <c r="V236">
        <v>10614118.863725699</v>
      </c>
      <c r="W236" s="3">
        <f t="shared" si="36"/>
        <v>-8.3672136854917284E-2</v>
      </c>
      <c r="Y236">
        <v>5805576.9547969699</v>
      </c>
      <c r="Z236" s="3">
        <f t="shared" si="37"/>
        <v>-0.49879853489353915</v>
      </c>
      <c r="AB236">
        <f t="shared" si="38"/>
        <v>204175210.19301599</v>
      </c>
      <c r="AD236">
        <v>7795859.2069329396</v>
      </c>
      <c r="AE236" s="3">
        <f t="shared" si="39"/>
        <v>-0.32697540886956938</v>
      </c>
    </row>
    <row r="237" spans="1:31" x14ac:dyDescent="0.25">
      <c r="A237" s="1">
        <v>41845</v>
      </c>
      <c r="B237">
        <v>9726760</v>
      </c>
      <c r="D237">
        <v>50815654.166539699</v>
      </c>
      <c r="E237" s="3">
        <f t="shared" si="30"/>
        <v>4.224314588469305</v>
      </c>
      <c r="G237">
        <v>33487717.376802102</v>
      </c>
      <c r="H237" s="3">
        <f t="shared" si="31"/>
        <v>2.4428440073366775</v>
      </c>
      <c r="J237">
        <v>28498505.5500159</v>
      </c>
      <c r="K237" s="3">
        <f t="shared" si="32"/>
        <v>1.9299073432485123</v>
      </c>
      <c r="M237">
        <v>23721769.469248801</v>
      </c>
      <c r="N237" s="3">
        <f t="shared" si="33"/>
        <v>1.4388151315801769</v>
      </c>
      <c r="P237">
        <v>19495742.473996598</v>
      </c>
      <c r="Q237" s="3">
        <f t="shared" si="34"/>
        <v>1.0043408569756629</v>
      </c>
      <c r="S237">
        <v>15927578.2136597</v>
      </c>
      <c r="T237" s="3">
        <f t="shared" si="35"/>
        <v>0.63750089584401182</v>
      </c>
      <c r="V237">
        <v>33487717.376802102</v>
      </c>
      <c r="W237" s="3">
        <f t="shared" si="36"/>
        <v>2.4428440073366775</v>
      </c>
      <c r="Y237">
        <v>15927578.2136597</v>
      </c>
      <c r="Z237" s="3">
        <f t="shared" si="37"/>
        <v>0.63750089584401182</v>
      </c>
      <c r="AB237">
        <f t="shared" si="38"/>
        <v>204175210.19301599</v>
      </c>
      <c r="AD237">
        <v>23721769.469248801</v>
      </c>
      <c r="AE237" s="3">
        <f t="shared" si="39"/>
        <v>1.4388151315801769</v>
      </c>
    </row>
    <row r="238" spans="1:31" x14ac:dyDescent="0.25">
      <c r="A238" s="1">
        <v>41846</v>
      </c>
      <c r="B238">
        <v>10291800</v>
      </c>
      <c r="D238">
        <v>59760430.2675808</v>
      </c>
      <c r="E238" s="3">
        <f t="shared" si="30"/>
        <v>4.8066062562021026</v>
      </c>
      <c r="G238">
        <v>31137290.2659752</v>
      </c>
      <c r="H238" s="3">
        <f t="shared" si="31"/>
        <v>2.0254464977919509</v>
      </c>
      <c r="J238">
        <v>26274791.221018899</v>
      </c>
      <c r="K238" s="3">
        <f t="shared" si="32"/>
        <v>1.5529830759457917</v>
      </c>
      <c r="M238">
        <v>22518233.302551899</v>
      </c>
      <c r="N238" s="3">
        <f t="shared" si="33"/>
        <v>1.1879781284665363</v>
      </c>
      <c r="P238">
        <v>19522966.989812501</v>
      </c>
      <c r="Q238" s="3">
        <f t="shared" si="34"/>
        <v>0.8969438766603024</v>
      </c>
      <c r="S238">
        <v>16726727.573674001</v>
      </c>
      <c r="T238" s="3">
        <f t="shared" si="35"/>
        <v>0.62524802013972292</v>
      </c>
      <c r="V238">
        <v>31137290.2659752</v>
      </c>
      <c r="W238" s="3">
        <f t="shared" si="36"/>
        <v>2.0254464977919509</v>
      </c>
      <c r="Y238">
        <v>16726727.573674001</v>
      </c>
      <c r="Z238" s="3">
        <f t="shared" si="37"/>
        <v>0.62524802013972292</v>
      </c>
      <c r="AB238">
        <f t="shared" si="38"/>
        <v>204175210.19301599</v>
      </c>
      <c r="AD238">
        <v>22518233.302551899</v>
      </c>
      <c r="AE238" s="3">
        <f t="shared" si="39"/>
        <v>1.1879781284665363</v>
      </c>
    </row>
    <row r="239" spans="1:31" x14ac:dyDescent="0.25">
      <c r="A239" s="1">
        <v>41847</v>
      </c>
      <c r="B239">
        <v>6982280</v>
      </c>
      <c r="D239">
        <v>44590221.538418002</v>
      </c>
      <c r="E239" s="3">
        <f t="shared" si="30"/>
        <v>5.3861978520509064</v>
      </c>
      <c r="G239">
        <v>28290238.162405901</v>
      </c>
      <c r="H239" s="3">
        <f t="shared" si="31"/>
        <v>3.0517192324578648</v>
      </c>
      <c r="J239">
        <v>24557927.2706246</v>
      </c>
      <c r="K239" s="3">
        <f t="shared" si="32"/>
        <v>2.517178811308713</v>
      </c>
      <c r="M239">
        <v>20962948.395899199</v>
      </c>
      <c r="N239" s="3">
        <f t="shared" si="33"/>
        <v>2.0023070395199274</v>
      </c>
      <c r="P239">
        <v>17941901.399765398</v>
      </c>
      <c r="Q239" s="3">
        <f t="shared" si="34"/>
        <v>1.5696336153470498</v>
      </c>
      <c r="S239">
        <v>15267898.1364884</v>
      </c>
      <c r="T239" s="3">
        <f t="shared" si="35"/>
        <v>1.1866636881489141</v>
      </c>
      <c r="V239">
        <v>28290238.162405901</v>
      </c>
      <c r="W239" s="3">
        <f t="shared" si="36"/>
        <v>3.0517192324578648</v>
      </c>
      <c r="Y239">
        <v>15267898.1364884</v>
      </c>
      <c r="Z239" s="3">
        <f t="shared" si="37"/>
        <v>1.1866636881489141</v>
      </c>
      <c r="AB239">
        <f t="shared" si="38"/>
        <v>204175210.19301599</v>
      </c>
      <c r="AD239">
        <v>20962948.395899199</v>
      </c>
      <c r="AE239" s="3">
        <f t="shared" si="39"/>
        <v>2.0023070395199274</v>
      </c>
    </row>
    <row r="240" spans="1:31" x14ac:dyDescent="0.25">
      <c r="A240" s="1">
        <v>41848</v>
      </c>
      <c r="B240">
        <v>3349880</v>
      </c>
      <c r="D240">
        <v>60119424.048029803</v>
      </c>
      <c r="E240" s="3">
        <f t="shared" si="30"/>
        <v>16.946739599039308</v>
      </c>
      <c r="G240">
        <v>28917024.459444501</v>
      </c>
      <c r="H240" s="3">
        <f t="shared" si="31"/>
        <v>7.6322568150036716</v>
      </c>
      <c r="J240">
        <v>24449743.160064101</v>
      </c>
      <c r="K240" s="3">
        <f t="shared" si="32"/>
        <v>6.2986922397411549</v>
      </c>
      <c r="M240">
        <v>21157305.434308201</v>
      </c>
      <c r="N240" s="3">
        <f t="shared" si="33"/>
        <v>5.3158398015177264</v>
      </c>
      <c r="P240">
        <v>18443310.5314213</v>
      </c>
      <c r="Q240" s="3">
        <f t="shared" si="34"/>
        <v>4.5056630480558404</v>
      </c>
      <c r="S240">
        <v>16026055.590541299</v>
      </c>
      <c r="T240" s="3">
        <f t="shared" si="35"/>
        <v>3.7840685608264475</v>
      </c>
      <c r="V240">
        <v>28917024.459444501</v>
      </c>
      <c r="W240" s="3">
        <f t="shared" si="36"/>
        <v>7.6322568150036716</v>
      </c>
      <c r="Y240">
        <v>16026055.590541299</v>
      </c>
      <c r="Z240" s="3">
        <f t="shared" si="37"/>
        <v>3.7840685608264475</v>
      </c>
      <c r="AB240">
        <f t="shared" si="38"/>
        <v>204175210.19301599</v>
      </c>
      <c r="AD240">
        <v>21157305.434308201</v>
      </c>
      <c r="AE240" s="3">
        <f t="shared" si="39"/>
        <v>5.3158398015177264</v>
      </c>
    </row>
    <row r="241" spans="1:31" x14ac:dyDescent="0.25">
      <c r="A241" s="1">
        <v>41849</v>
      </c>
      <c r="B241">
        <v>11462240</v>
      </c>
      <c r="D241">
        <v>60104497.758372702</v>
      </c>
      <c r="E241" s="3">
        <f t="shared" si="30"/>
        <v>4.2436956265418191</v>
      </c>
      <c r="G241">
        <v>29799561.2671628</v>
      </c>
      <c r="H241" s="3">
        <f t="shared" si="31"/>
        <v>1.5998025924394184</v>
      </c>
      <c r="J241">
        <v>24362053.767484099</v>
      </c>
      <c r="K241" s="3">
        <f t="shared" si="32"/>
        <v>1.125418222571164</v>
      </c>
      <c r="M241">
        <v>20431150.843671799</v>
      </c>
      <c r="N241" s="3">
        <f t="shared" si="33"/>
        <v>0.78247452885926305</v>
      </c>
      <c r="P241">
        <v>17751874.005810101</v>
      </c>
      <c r="Q241" s="3">
        <f t="shared" si="34"/>
        <v>0.54872642745310696</v>
      </c>
      <c r="S241">
        <v>15580795.326775899</v>
      </c>
      <c r="T241" s="3">
        <f t="shared" si="35"/>
        <v>0.35931504895865896</v>
      </c>
      <c r="V241">
        <v>29799561.2671628</v>
      </c>
      <c r="W241" s="3">
        <f t="shared" si="36"/>
        <v>1.5998025924394184</v>
      </c>
      <c r="Y241">
        <v>15580795.326775899</v>
      </c>
      <c r="Z241" s="3">
        <f t="shared" si="37"/>
        <v>0.35931504895865896</v>
      </c>
      <c r="AB241">
        <f t="shared" si="38"/>
        <v>204175210.19301599</v>
      </c>
      <c r="AD241">
        <v>20431150.843671799</v>
      </c>
      <c r="AE241" s="3">
        <f t="shared" si="39"/>
        <v>0.78247452885926305</v>
      </c>
    </row>
    <row r="242" spans="1:31" x14ac:dyDescent="0.25">
      <c r="A242" s="1">
        <v>41850</v>
      </c>
      <c r="B242">
        <v>7385880</v>
      </c>
      <c r="D242">
        <v>58795457.2837708</v>
      </c>
      <c r="E242" s="3">
        <f t="shared" si="30"/>
        <v>6.9605216011864259</v>
      </c>
      <c r="G242">
        <v>31449836.784029901</v>
      </c>
      <c r="H242" s="3">
        <f t="shared" si="31"/>
        <v>3.2581028643885226</v>
      </c>
      <c r="J242">
        <v>26144400.4567778</v>
      </c>
      <c r="K242" s="3">
        <f t="shared" si="32"/>
        <v>2.5397813742949791</v>
      </c>
      <c r="M242">
        <v>22287915.3708717</v>
      </c>
      <c r="N242" s="3">
        <f t="shared" si="33"/>
        <v>2.0176384358900634</v>
      </c>
      <c r="P242">
        <v>19289047.5124906</v>
      </c>
      <c r="Q242" s="3">
        <f t="shared" si="34"/>
        <v>1.6116112788849264</v>
      </c>
      <c r="S242">
        <v>16845758.186190501</v>
      </c>
      <c r="T242" s="3">
        <f t="shared" si="35"/>
        <v>1.280805833047721</v>
      </c>
      <c r="V242">
        <v>31449836.784029901</v>
      </c>
      <c r="W242" s="3">
        <f t="shared" si="36"/>
        <v>3.2581028643885226</v>
      </c>
      <c r="Y242">
        <v>16845758.186190501</v>
      </c>
      <c r="Z242" s="3">
        <f t="shared" si="37"/>
        <v>1.280805833047721</v>
      </c>
      <c r="AB242">
        <f t="shared" si="38"/>
        <v>204175210.19301599</v>
      </c>
      <c r="AD242">
        <v>22287915.3708717</v>
      </c>
      <c r="AE242" s="3">
        <f t="shared" si="39"/>
        <v>2.0176384358900634</v>
      </c>
    </row>
    <row r="243" spans="1:31" x14ac:dyDescent="0.25">
      <c r="A243" s="1">
        <v>41851</v>
      </c>
      <c r="B243">
        <v>15780760</v>
      </c>
      <c r="D243">
        <v>60484443.597502999</v>
      </c>
      <c r="E243" s="3">
        <f t="shared" si="30"/>
        <v>2.8327966205368433</v>
      </c>
      <c r="G243">
        <v>31348891.5464275</v>
      </c>
      <c r="H243" s="3">
        <f t="shared" si="31"/>
        <v>0.98652609547496439</v>
      </c>
      <c r="J243">
        <v>25879116.303249098</v>
      </c>
      <c r="K243" s="3">
        <f t="shared" si="32"/>
        <v>0.63991571402448921</v>
      </c>
      <c r="M243">
        <v>22075350.3132875</v>
      </c>
      <c r="N243" s="3">
        <f t="shared" si="33"/>
        <v>0.39887751371210894</v>
      </c>
      <c r="P243">
        <v>19742101.628298599</v>
      </c>
      <c r="Q243" s="3">
        <f t="shared" si="34"/>
        <v>0.25102350129515938</v>
      </c>
      <c r="S243">
        <v>17845166.9696295</v>
      </c>
      <c r="T243" s="3">
        <f t="shared" si="35"/>
        <v>0.13081796881959423</v>
      </c>
      <c r="V243">
        <v>31348891.5464275</v>
      </c>
      <c r="W243" s="3">
        <f t="shared" si="36"/>
        <v>0.98652609547496439</v>
      </c>
      <c r="Y243">
        <v>17845166.9696295</v>
      </c>
      <c r="Z243" s="3">
        <f t="shared" si="37"/>
        <v>0.13081796881959423</v>
      </c>
      <c r="AB243">
        <f t="shared" si="38"/>
        <v>204175210.19301599</v>
      </c>
      <c r="AD243">
        <v>22075350.3132875</v>
      </c>
      <c r="AE243" s="3">
        <f t="shared" si="39"/>
        <v>0.39887751371210894</v>
      </c>
    </row>
    <row r="244" spans="1:31" x14ac:dyDescent="0.25">
      <c r="A244" s="1">
        <v>41852</v>
      </c>
      <c r="B244">
        <v>10009280</v>
      </c>
      <c r="D244">
        <v>43534793.276343502</v>
      </c>
      <c r="E244" s="3">
        <f t="shared" si="30"/>
        <v>3.3494430444890644</v>
      </c>
      <c r="G244">
        <v>13676212.9605878</v>
      </c>
      <c r="H244" s="3">
        <f t="shared" si="31"/>
        <v>0.3663533201776551</v>
      </c>
      <c r="J244">
        <v>10159217.416229701</v>
      </c>
      <c r="K244" s="3">
        <f t="shared" si="32"/>
        <v>1.4979840331142767E-2</v>
      </c>
      <c r="M244">
        <v>7993608.3110782597</v>
      </c>
      <c r="N244" s="3">
        <f t="shared" si="33"/>
        <v>-0.20138028798492402</v>
      </c>
      <c r="P244">
        <v>6687249.1546943001</v>
      </c>
      <c r="Q244" s="3">
        <f t="shared" si="34"/>
        <v>-0.33189508589086325</v>
      </c>
      <c r="S244">
        <v>5551722.4533553403</v>
      </c>
      <c r="T244" s="3">
        <f t="shared" si="35"/>
        <v>-0.44534247684595291</v>
      </c>
      <c r="V244">
        <v>13676212.9605878</v>
      </c>
      <c r="W244" s="3">
        <f t="shared" si="36"/>
        <v>0.3663533201776551</v>
      </c>
      <c r="Y244">
        <v>5551722.4533553403</v>
      </c>
      <c r="Z244" s="3">
        <f t="shared" si="37"/>
        <v>-0.44534247684595291</v>
      </c>
      <c r="AB244">
        <f t="shared" si="38"/>
        <v>204175210.19301599</v>
      </c>
      <c r="AD244">
        <v>7993608.3110782597</v>
      </c>
      <c r="AE244" s="3">
        <f t="shared" si="39"/>
        <v>-0.20138028798492402</v>
      </c>
    </row>
    <row r="245" spans="1:31" x14ac:dyDescent="0.25">
      <c r="A245" s="1">
        <v>41853</v>
      </c>
      <c r="B245">
        <v>3470960</v>
      </c>
      <c r="D245">
        <v>64654392.4774305</v>
      </c>
      <c r="E245" s="3">
        <f t="shared" si="30"/>
        <v>17.627236406478467</v>
      </c>
      <c r="G245">
        <v>35725651.458271697</v>
      </c>
      <c r="H245" s="3">
        <f t="shared" si="31"/>
        <v>9.2927292329129969</v>
      </c>
      <c r="J245">
        <v>29644258.544413298</v>
      </c>
      <c r="K245" s="3">
        <f t="shared" si="32"/>
        <v>7.5406511583000952</v>
      </c>
      <c r="M245">
        <v>24482364.273031399</v>
      </c>
      <c r="N245" s="3">
        <f t="shared" si="33"/>
        <v>6.0534849934978787</v>
      </c>
      <c r="P245">
        <v>20009065.412610501</v>
      </c>
      <c r="Q245" s="3">
        <f t="shared" si="34"/>
        <v>4.7647064249114077</v>
      </c>
      <c r="S245">
        <v>16160488.3508159</v>
      </c>
      <c r="T245" s="3">
        <f t="shared" si="35"/>
        <v>3.6559131625878432</v>
      </c>
      <c r="V245">
        <v>35725651.458271697</v>
      </c>
      <c r="W245" s="3">
        <f t="shared" si="36"/>
        <v>9.2927292329129969</v>
      </c>
      <c r="Y245">
        <v>16160488.3508159</v>
      </c>
      <c r="Z245" s="3">
        <f t="shared" si="37"/>
        <v>3.6559131625878432</v>
      </c>
      <c r="AB245">
        <f t="shared" si="38"/>
        <v>204175210.19301599</v>
      </c>
      <c r="AD245">
        <v>24482364.273031399</v>
      </c>
      <c r="AE245" s="3">
        <f t="shared" si="39"/>
        <v>6.0534849934978787</v>
      </c>
    </row>
    <row r="246" spans="1:31" x14ac:dyDescent="0.25">
      <c r="A246" s="1">
        <v>41854</v>
      </c>
      <c r="B246">
        <v>5246800</v>
      </c>
      <c r="D246">
        <v>71696506.7893686</v>
      </c>
      <c r="E246" s="3">
        <f t="shared" si="30"/>
        <v>12.664806508608789</v>
      </c>
      <c r="G246">
        <v>41924929.331804201</v>
      </c>
      <c r="H246" s="3">
        <f t="shared" si="31"/>
        <v>6.9905712685454375</v>
      </c>
      <c r="J246">
        <v>35133631.075104497</v>
      </c>
      <c r="K246" s="3">
        <f t="shared" si="32"/>
        <v>5.6962016991508149</v>
      </c>
      <c r="M246">
        <v>29570413.013708599</v>
      </c>
      <c r="N246" s="3">
        <f t="shared" si="33"/>
        <v>4.6358948337479227</v>
      </c>
      <c r="P246">
        <v>24821856.792496901</v>
      </c>
      <c r="Q246" s="3">
        <f t="shared" si="34"/>
        <v>3.730856291929729</v>
      </c>
      <c r="S246">
        <v>21493446.782655299</v>
      </c>
      <c r="T246" s="3">
        <f t="shared" si="35"/>
        <v>3.096486769584375</v>
      </c>
      <c r="V246">
        <v>41924929.331804201</v>
      </c>
      <c r="W246" s="3">
        <f t="shared" si="36"/>
        <v>6.9905712685454375</v>
      </c>
      <c r="Y246">
        <v>21493446.782655299</v>
      </c>
      <c r="Z246" s="3">
        <f t="shared" si="37"/>
        <v>3.096486769584375</v>
      </c>
      <c r="AB246">
        <f t="shared" si="38"/>
        <v>204175210.19301599</v>
      </c>
      <c r="AD246">
        <v>29570413.013708599</v>
      </c>
      <c r="AE246" s="3">
        <f t="shared" si="39"/>
        <v>4.6358948337479227</v>
      </c>
    </row>
    <row r="247" spans="1:31" x14ac:dyDescent="0.25">
      <c r="A247" s="1">
        <v>41855</v>
      </c>
      <c r="B247">
        <v>1291520</v>
      </c>
      <c r="D247">
        <v>50599657.883211099</v>
      </c>
      <c r="E247" s="3">
        <f t="shared" si="30"/>
        <v>38.178377325330693</v>
      </c>
      <c r="G247">
        <v>22122854.9773442</v>
      </c>
      <c r="H247" s="3">
        <f t="shared" si="31"/>
        <v>16.129316601635438</v>
      </c>
      <c r="J247">
        <v>17789845.125872198</v>
      </c>
      <c r="K247" s="3">
        <f t="shared" si="32"/>
        <v>12.774347378183998</v>
      </c>
      <c r="M247">
        <v>14550412.457451601</v>
      </c>
      <c r="N247" s="3">
        <f t="shared" si="33"/>
        <v>10.266114700083314</v>
      </c>
      <c r="P247">
        <v>12523873.8649418</v>
      </c>
      <c r="Q247" s="3">
        <f t="shared" si="34"/>
        <v>8.6970034261504274</v>
      </c>
      <c r="S247">
        <v>11328717.011213999</v>
      </c>
      <c r="T247" s="3">
        <f t="shared" si="35"/>
        <v>7.7716156243914138</v>
      </c>
      <c r="V247">
        <v>22122854.9773442</v>
      </c>
      <c r="W247" s="3">
        <f t="shared" si="36"/>
        <v>16.129316601635438</v>
      </c>
      <c r="Y247">
        <v>11328717.011213999</v>
      </c>
      <c r="Z247" s="3">
        <f t="shared" si="37"/>
        <v>7.7716156243914138</v>
      </c>
      <c r="AB247">
        <f t="shared" si="38"/>
        <v>204175210.19301599</v>
      </c>
      <c r="AD247">
        <v>14550412.457451601</v>
      </c>
      <c r="AE247" s="3">
        <f t="shared" si="39"/>
        <v>10.266114700083314</v>
      </c>
    </row>
    <row r="248" spans="1:31" x14ac:dyDescent="0.25">
      <c r="A248" s="1">
        <v>41856</v>
      </c>
      <c r="B248">
        <v>9363520</v>
      </c>
      <c r="D248">
        <v>66348567.405420698</v>
      </c>
      <c r="E248" s="3">
        <f t="shared" si="30"/>
        <v>6.0858573918163996</v>
      </c>
      <c r="G248">
        <v>37566289.908232801</v>
      </c>
      <c r="H248" s="3">
        <f t="shared" si="31"/>
        <v>3.0119837313566693</v>
      </c>
      <c r="J248">
        <v>32290320.476389099</v>
      </c>
      <c r="K248" s="3">
        <f t="shared" si="32"/>
        <v>2.4485236830154791</v>
      </c>
      <c r="M248">
        <v>27998059.9690428</v>
      </c>
      <c r="N248" s="3">
        <f t="shared" si="33"/>
        <v>1.9901212331519345</v>
      </c>
      <c r="P248">
        <v>25028994.489200499</v>
      </c>
      <c r="Q248" s="3">
        <f t="shared" si="34"/>
        <v>1.6730326297375879</v>
      </c>
      <c r="S248">
        <v>22635484.788919501</v>
      </c>
      <c r="T248" s="3">
        <f t="shared" si="35"/>
        <v>1.4174119122850704</v>
      </c>
      <c r="V248">
        <v>37566289.908232801</v>
      </c>
      <c r="W248" s="3">
        <f t="shared" si="36"/>
        <v>3.0119837313566693</v>
      </c>
      <c r="Y248">
        <v>22635484.788919501</v>
      </c>
      <c r="Z248" s="3">
        <f t="shared" si="37"/>
        <v>1.4174119122850704</v>
      </c>
      <c r="AB248">
        <f t="shared" si="38"/>
        <v>204175210.19301599</v>
      </c>
      <c r="AD248">
        <v>27998059.9690428</v>
      </c>
      <c r="AE248" s="3">
        <f t="shared" si="39"/>
        <v>1.9901212331519345</v>
      </c>
    </row>
    <row r="249" spans="1:31" x14ac:dyDescent="0.25">
      <c r="A249" s="1">
        <v>41857</v>
      </c>
      <c r="B249">
        <v>9767120</v>
      </c>
      <c r="D249">
        <v>68426188.166042805</v>
      </c>
      <c r="E249" s="3">
        <f t="shared" si="30"/>
        <v>6.0057691690122379</v>
      </c>
      <c r="G249">
        <v>39683167.1926632</v>
      </c>
      <c r="H249" s="3">
        <f t="shared" si="31"/>
        <v>3.0629343340373825</v>
      </c>
      <c r="J249">
        <v>34058027.886605799</v>
      </c>
      <c r="K249" s="3">
        <f t="shared" si="32"/>
        <v>2.4870082364715289</v>
      </c>
      <c r="M249">
        <v>28946455.096488301</v>
      </c>
      <c r="N249" s="3">
        <f t="shared" si="33"/>
        <v>1.9636633005930408</v>
      </c>
      <c r="P249">
        <v>25387413.842959501</v>
      </c>
      <c r="Q249" s="3">
        <f t="shared" si="34"/>
        <v>1.5992732599742299</v>
      </c>
      <c r="S249">
        <v>22963737.608323399</v>
      </c>
      <c r="T249" s="3">
        <f t="shared" si="35"/>
        <v>1.3511268017924833</v>
      </c>
      <c r="V249">
        <v>39683167.1926632</v>
      </c>
      <c r="W249" s="3">
        <f t="shared" si="36"/>
        <v>3.0629343340373825</v>
      </c>
      <c r="Y249">
        <v>22963737.608323399</v>
      </c>
      <c r="Z249" s="3">
        <f t="shared" si="37"/>
        <v>1.3511268017924833</v>
      </c>
      <c r="AB249">
        <f t="shared" si="38"/>
        <v>204175210.19301599</v>
      </c>
      <c r="AD249">
        <v>28946455.096488301</v>
      </c>
      <c r="AE249" s="3">
        <f t="shared" si="39"/>
        <v>1.9636633005930408</v>
      </c>
    </row>
    <row r="250" spans="1:31" x14ac:dyDescent="0.25">
      <c r="A250" s="1">
        <v>41858</v>
      </c>
      <c r="B250">
        <v>8475600</v>
      </c>
      <c r="D250">
        <v>42794716.457585603</v>
      </c>
      <c r="E250" s="3">
        <f t="shared" si="30"/>
        <v>4.0491666026694988</v>
      </c>
      <c r="G250">
        <v>18905568.895336799</v>
      </c>
      <c r="H250" s="3">
        <f t="shared" si="31"/>
        <v>1.2305876746586435</v>
      </c>
      <c r="J250">
        <v>15772845.516840201</v>
      </c>
      <c r="K250" s="3">
        <f t="shared" si="32"/>
        <v>0.86097096569448783</v>
      </c>
      <c r="M250">
        <v>13620890.0405114</v>
      </c>
      <c r="N250" s="3">
        <f t="shared" si="33"/>
        <v>0.60707089061675867</v>
      </c>
      <c r="P250">
        <v>11921824.309598301</v>
      </c>
      <c r="Q250" s="3">
        <f t="shared" si="34"/>
        <v>0.40660535060624625</v>
      </c>
      <c r="S250">
        <v>10280306.913229801</v>
      </c>
      <c r="T250" s="3">
        <f t="shared" si="35"/>
        <v>0.21292969385409891</v>
      </c>
      <c r="V250">
        <v>18905568.895336799</v>
      </c>
      <c r="W250" s="3">
        <f t="shared" si="36"/>
        <v>1.2305876746586435</v>
      </c>
      <c r="Y250">
        <v>10280306.913229801</v>
      </c>
      <c r="Z250" s="3">
        <f t="shared" si="37"/>
        <v>0.21292969385409891</v>
      </c>
      <c r="AB250">
        <f t="shared" si="38"/>
        <v>204175210.19301599</v>
      </c>
      <c r="AD250">
        <v>13620890.0405114</v>
      </c>
      <c r="AE250" s="3">
        <f t="shared" si="39"/>
        <v>0.60707089061675867</v>
      </c>
    </row>
    <row r="251" spans="1:31" x14ac:dyDescent="0.25">
      <c r="A251" s="1">
        <v>41859</v>
      </c>
      <c r="B251">
        <v>6538320</v>
      </c>
      <c r="D251">
        <v>47848423.6002867</v>
      </c>
      <c r="E251" s="3">
        <f t="shared" si="30"/>
        <v>6.3181526141710256</v>
      </c>
      <c r="G251">
        <v>29424140.356965199</v>
      </c>
      <c r="H251" s="3">
        <f t="shared" si="31"/>
        <v>3.5002600602242167</v>
      </c>
      <c r="J251">
        <v>24258279.9794343</v>
      </c>
      <c r="K251" s="3">
        <f t="shared" si="32"/>
        <v>2.7101701934800224</v>
      </c>
      <c r="M251">
        <v>19690867.903937999</v>
      </c>
      <c r="N251" s="3">
        <f t="shared" si="33"/>
        <v>2.0116096954474543</v>
      </c>
      <c r="P251">
        <v>15958926.337897699</v>
      </c>
      <c r="Q251" s="3">
        <f t="shared" si="34"/>
        <v>1.4408298061119216</v>
      </c>
      <c r="S251">
        <v>13037611.562628601</v>
      </c>
      <c r="T251" s="3">
        <f t="shared" si="35"/>
        <v>0.99403081565732498</v>
      </c>
      <c r="V251">
        <v>29424140.356965199</v>
      </c>
      <c r="W251" s="3">
        <f t="shared" si="36"/>
        <v>3.5002600602242167</v>
      </c>
      <c r="Y251">
        <v>13037611.562628601</v>
      </c>
      <c r="Z251" s="3">
        <f t="shared" si="37"/>
        <v>0.99403081565732498</v>
      </c>
      <c r="AB251">
        <f t="shared" si="38"/>
        <v>204175210.19301599</v>
      </c>
      <c r="AD251">
        <v>19690867.903937999</v>
      </c>
      <c r="AE251" s="3">
        <f t="shared" si="39"/>
        <v>2.0116096954474543</v>
      </c>
    </row>
    <row r="252" spans="1:31" x14ac:dyDescent="0.25">
      <c r="A252" s="1">
        <v>41860</v>
      </c>
      <c r="B252">
        <v>11312907.999999899</v>
      </c>
      <c r="D252">
        <v>61034147.306078397</v>
      </c>
      <c r="E252" s="3">
        <f t="shared" si="30"/>
        <v>4.3950891588686956</v>
      </c>
      <c r="G252">
        <v>34489819.3358187</v>
      </c>
      <c r="H252" s="3">
        <f t="shared" si="31"/>
        <v>2.0487138528678042</v>
      </c>
      <c r="J252">
        <v>28862950.893776398</v>
      </c>
      <c r="K252" s="3">
        <f t="shared" si="32"/>
        <v>1.5513290564880979</v>
      </c>
      <c r="M252">
        <v>24025336.4292273</v>
      </c>
      <c r="N252" s="3">
        <f t="shared" si="33"/>
        <v>1.1237100513172664</v>
      </c>
      <c r="P252">
        <v>19882544.281332199</v>
      </c>
      <c r="Q252" s="3">
        <f t="shared" si="34"/>
        <v>0.7575095882802525</v>
      </c>
      <c r="S252">
        <v>16382803.727767101</v>
      </c>
      <c r="T252" s="3">
        <f t="shared" si="35"/>
        <v>0.44815141498253552</v>
      </c>
      <c r="V252">
        <v>34489819.3358187</v>
      </c>
      <c r="W252" s="3">
        <f t="shared" si="36"/>
        <v>2.0487138528678042</v>
      </c>
      <c r="Y252">
        <v>16382803.727767101</v>
      </c>
      <c r="Z252" s="3">
        <f t="shared" si="37"/>
        <v>0.44815141498253552</v>
      </c>
      <c r="AB252">
        <f t="shared" si="38"/>
        <v>204175210.19301599</v>
      </c>
      <c r="AD252">
        <v>24025336.4292273</v>
      </c>
      <c r="AE252" s="3">
        <f t="shared" si="39"/>
        <v>1.1237100513172664</v>
      </c>
    </row>
    <row r="253" spans="1:31" x14ac:dyDescent="0.25">
      <c r="A253" s="1">
        <v>41861</v>
      </c>
      <c r="B253">
        <v>8354520</v>
      </c>
      <c r="D253">
        <v>40026078.518278301</v>
      </c>
      <c r="E253" s="3">
        <f t="shared" si="30"/>
        <v>3.7909489136752681</v>
      </c>
      <c r="G253">
        <v>25621144.7572161</v>
      </c>
      <c r="H253" s="3">
        <f t="shared" si="31"/>
        <v>2.0667404898445514</v>
      </c>
      <c r="J253">
        <v>22063903.879204199</v>
      </c>
      <c r="K253" s="3">
        <f t="shared" si="32"/>
        <v>1.6409541037910256</v>
      </c>
      <c r="M253">
        <v>18734358.630003899</v>
      </c>
      <c r="N253" s="3">
        <f t="shared" si="33"/>
        <v>1.2424219021564253</v>
      </c>
      <c r="P253">
        <v>15531930.3850384</v>
      </c>
      <c r="Q253" s="3">
        <f t="shared" si="34"/>
        <v>0.85910505750640376</v>
      </c>
      <c r="S253">
        <v>12468013.202276999</v>
      </c>
      <c r="T253" s="3">
        <f t="shared" si="35"/>
        <v>0.49236738942237246</v>
      </c>
      <c r="V253">
        <v>25621144.7572161</v>
      </c>
      <c r="W253" s="3">
        <f t="shared" si="36"/>
        <v>2.0667404898445514</v>
      </c>
      <c r="Y253">
        <v>12468013.202276999</v>
      </c>
      <c r="Z253" s="3">
        <f t="shared" si="37"/>
        <v>0.49236738942237246</v>
      </c>
      <c r="AB253">
        <f t="shared" si="38"/>
        <v>204175210.19301599</v>
      </c>
      <c r="AD253">
        <v>18734358.630003899</v>
      </c>
      <c r="AE253" s="3">
        <f t="shared" si="39"/>
        <v>1.2424219021564253</v>
      </c>
    </row>
    <row r="254" spans="1:31" x14ac:dyDescent="0.25">
      <c r="A254" s="1">
        <v>41862</v>
      </c>
      <c r="B254">
        <v>3269160</v>
      </c>
      <c r="D254">
        <v>43225841.808789603</v>
      </c>
      <c r="E254" s="3">
        <f t="shared" si="30"/>
        <v>12.22230842442389</v>
      </c>
      <c r="G254">
        <v>18399580.4660955</v>
      </c>
      <c r="H254" s="3">
        <f t="shared" si="31"/>
        <v>4.6282288006997208</v>
      </c>
      <c r="J254">
        <v>14713234.180514701</v>
      </c>
      <c r="K254" s="3">
        <f t="shared" si="32"/>
        <v>3.5006161156121758</v>
      </c>
      <c r="M254">
        <v>12665315.1055975</v>
      </c>
      <c r="N254" s="3">
        <f t="shared" si="33"/>
        <v>2.8741802498493496</v>
      </c>
      <c r="P254">
        <v>11286358.5389704</v>
      </c>
      <c r="Q254" s="3">
        <f t="shared" si="34"/>
        <v>2.4523726397516179</v>
      </c>
      <c r="S254">
        <v>10116079.7123043</v>
      </c>
      <c r="T254" s="3">
        <f t="shared" si="35"/>
        <v>2.0943972495394227</v>
      </c>
      <c r="V254">
        <v>18399580.4660955</v>
      </c>
      <c r="W254" s="3">
        <f t="shared" si="36"/>
        <v>4.6282288006997208</v>
      </c>
      <c r="Y254">
        <v>10116079.7123043</v>
      </c>
      <c r="Z254" s="3">
        <f t="shared" si="37"/>
        <v>2.0943972495394227</v>
      </c>
      <c r="AB254">
        <f t="shared" si="38"/>
        <v>204175210.19301599</v>
      </c>
      <c r="AD254">
        <v>12665315.1055975</v>
      </c>
      <c r="AE254" s="3">
        <f t="shared" si="39"/>
        <v>2.8741802498493496</v>
      </c>
    </row>
    <row r="255" spans="1:31" x14ac:dyDescent="0.25">
      <c r="A255" s="1">
        <v>41863</v>
      </c>
      <c r="B255">
        <v>13883840</v>
      </c>
      <c r="D255">
        <v>54991076.994753502</v>
      </c>
      <c r="E255" s="3">
        <f t="shared" si="30"/>
        <v>2.96079737268317</v>
      </c>
      <c r="G255">
        <v>25038582.169870902</v>
      </c>
      <c r="H255" s="3">
        <f t="shared" si="31"/>
        <v>0.80343350037676187</v>
      </c>
      <c r="J255">
        <v>20992262.2157166</v>
      </c>
      <c r="K255" s="3">
        <f t="shared" si="32"/>
        <v>0.51199251905212106</v>
      </c>
      <c r="M255">
        <v>18144270.056952599</v>
      </c>
      <c r="N255" s="3">
        <f t="shared" si="33"/>
        <v>0.30686251476195342</v>
      </c>
      <c r="P255">
        <v>16019604.5988407</v>
      </c>
      <c r="Q255" s="3">
        <f t="shared" si="34"/>
        <v>0.1538309717513815</v>
      </c>
      <c r="S255">
        <v>14240053.324098</v>
      </c>
      <c r="T255" s="3">
        <f t="shared" si="35"/>
        <v>2.5656686053570216E-2</v>
      </c>
      <c r="V255">
        <v>25038582.169870902</v>
      </c>
      <c r="W255" s="3">
        <f t="shared" si="36"/>
        <v>0.80343350037676187</v>
      </c>
      <c r="Y255">
        <v>14240053.324098</v>
      </c>
      <c r="Z255" s="3">
        <f t="shared" si="37"/>
        <v>2.5656686053570216E-2</v>
      </c>
      <c r="AB255">
        <f t="shared" si="38"/>
        <v>204175210.19301599</v>
      </c>
      <c r="AD255">
        <v>18144270.056952599</v>
      </c>
      <c r="AE255" s="3">
        <f t="shared" si="39"/>
        <v>0.30686251476195342</v>
      </c>
    </row>
    <row r="256" spans="1:31" x14ac:dyDescent="0.25">
      <c r="A256" s="1">
        <v>41864</v>
      </c>
      <c r="B256">
        <v>12027280</v>
      </c>
      <c r="D256">
        <v>54653131.346908003</v>
      </c>
      <c r="E256" s="3">
        <f t="shared" si="30"/>
        <v>3.5440973642343074</v>
      </c>
      <c r="G256">
        <v>31218500.218812302</v>
      </c>
      <c r="H256" s="3">
        <f t="shared" si="31"/>
        <v>1.5956409278583605</v>
      </c>
      <c r="J256">
        <v>26239229.365229402</v>
      </c>
      <c r="K256" s="3">
        <f t="shared" si="32"/>
        <v>1.1816428456998924</v>
      </c>
      <c r="M256">
        <v>22129468.581216801</v>
      </c>
      <c r="N256" s="3">
        <f t="shared" si="33"/>
        <v>0.83993958577640171</v>
      </c>
      <c r="P256">
        <v>19222291.481063802</v>
      </c>
      <c r="Q256" s="3">
        <f t="shared" si="34"/>
        <v>0.59822432678575721</v>
      </c>
      <c r="S256">
        <v>16986389.2540152</v>
      </c>
      <c r="T256" s="3">
        <f t="shared" si="35"/>
        <v>0.41232175970087998</v>
      </c>
      <c r="V256">
        <v>23407845.282604601</v>
      </c>
      <c r="W256" s="3">
        <f t="shared" si="36"/>
        <v>0.94622934550493554</v>
      </c>
      <c r="Y256">
        <v>13741536.441208299</v>
      </c>
      <c r="Z256" s="3">
        <f t="shared" si="37"/>
        <v>0.14253068367979288</v>
      </c>
      <c r="AB256">
        <f t="shared" si="38"/>
        <v>0</v>
      </c>
      <c r="AD256">
        <v>14401222.151804401</v>
      </c>
      <c r="AE256" s="3">
        <f t="shared" si="39"/>
        <v>0.19737980256586699</v>
      </c>
    </row>
    <row r="257" spans="1:31" x14ac:dyDescent="0.25">
      <c r="A257" s="1">
        <v>41865</v>
      </c>
      <c r="B257">
        <v>13036280</v>
      </c>
      <c r="D257">
        <v>64221951.067999199</v>
      </c>
      <c r="E257" s="3">
        <f t="shared" si="30"/>
        <v>3.9264016320606183</v>
      </c>
      <c r="G257">
        <v>36395613.452898599</v>
      </c>
      <c r="H257" s="3">
        <f t="shared" si="31"/>
        <v>1.7918711053228835</v>
      </c>
      <c r="J257">
        <v>31152755.2175299</v>
      </c>
      <c r="K257" s="3">
        <f t="shared" si="32"/>
        <v>1.3896966939594655</v>
      </c>
      <c r="M257">
        <v>26564609.1026824</v>
      </c>
      <c r="N257" s="3">
        <f t="shared" si="33"/>
        <v>1.0377445945225479</v>
      </c>
      <c r="P257">
        <v>22571985.8889817</v>
      </c>
      <c r="Q257" s="3">
        <f t="shared" si="34"/>
        <v>0.73147446119458159</v>
      </c>
      <c r="S257">
        <v>19469170.511167601</v>
      </c>
      <c r="T257" s="3">
        <f t="shared" si="35"/>
        <v>0.49346059697763478</v>
      </c>
      <c r="V257">
        <v>22321550.829434302</v>
      </c>
      <c r="W257" s="3">
        <f t="shared" si="36"/>
        <v>0.71226383826017092</v>
      </c>
      <c r="Y257">
        <v>13647422.384539099</v>
      </c>
      <c r="Z257" s="3">
        <f t="shared" si="37"/>
        <v>4.6880121057471871E-2</v>
      </c>
      <c r="AB257">
        <f t="shared" si="38"/>
        <v>0</v>
      </c>
      <c r="AD257">
        <v>16807636.075880699</v>
      </c>
      <c r="AE257" s="3">
        <f t="shared" si="39"/>
        <v>0.2892969524957042</v>
      </c>
    </row>
    <row r="258" spans="1:31" x14ac:dyDescent="0.25">
      <c r="A258" s="1">
        <v>41866</v>
      </c>
      <c r="B258">
        <v>15498240</v>
      </c>
      <c r="D258">
        <v>59268519.165782496</v>
      </c>
      <c r="E258" s="3">
        <f t="shared" si="30"/>
        <v>2.8242096628896247</v>
      </c>
      <c r="G258">
        <v>26635429.730762199</v>
      </c>
      <c r="H258" s="3">
        <f t="shared" si="31"/>
        <v>0.71860996672926725</v>
      </c>
      <c r="J258">
        <v>22178068.915923901</v>
      </c>
      <c r="K258" s="3">
        <f t="shared" si="32"/>
        <v>0.43100564424888899</v>
      </c>
      <c r="M258">
        <v>18710433.350498099</v>
      </c>
      <c r="N258" s="3">
        <f t="shared" si="33"/>
        <v>0.20726181492208787</v>
      </c>
      <c r="P258">
        <v>15910234.0172853</v>
      </c>
      <c r="Q258" s="3">
        <f t="shared" si="34"/>
        <v>2.6583277667999748E-2</v>
      </c>
      <c r="S258">
        <v>13575871.781718001</v>
      </c>
      <c r="T258" s="3">
        <f t="shared" si="35"/>
        <v>-0.12403784031490023</v>
      </c>
      <c r="V258">
        <v>15506846.303313199</v>
      </c>
      <c r="W258" s="3">
        <f t="shared" si="36"/>
        <v>5.5530842942162664E-4</v>
      </c>
      <c r="Y258">
        <v>6899979.4165877299</v>
      </c>
      <c r="Z258" s="3">
        <f t="shared" si="37"/>
        <v>-0.55478948470357092</v>
      </c>
      <c r="AB258">
        <f t="shared" si="38"/>
        <v>0</v>
      </c>
      <c r="AD258">
        <v>9636150.0931218602</v>
      </c>
      <c r="AE258" s="3">
        <f t="shared" si="39"/>
        <v>-0.37824229763367584</v>
      </c>
    </row>
    <row r="259" spans="1:31" x14ac:dyDescent="0.25">
      <c r="A259" s="1">
        <v>41867</v>
      </c>
      <c r="B259">
        <v>10937560</v>
      </c>
      <c r="D259">
        <v>82458718.528481498</v>
      </c>
      <c r="E259" s="3">
        <f t="shared" si="30"/>
        <v>6.5390414798621901</v>
      </c>
      <c r="G259">
        <v>48938159.820842698</v>
      </c>
      <c r="H259" s="3">
        <f t="shared" si="31"/>
        <v>3.4743214959134119</v>
      </c>
      <c r="J259">
        <v>40945212.247657999</v>
      </c>
      <c r="K259" s="3">
        <f t="shared" si="32"/>
        <v>2.7435417266426882</v>
      </c>
      <c r="M259">
        <v>34170643.361915998</v>
      </c>
      <c r="N259" s="3">
        <f t="shared" si="33"/>
        <v>2.1241559691481462</v>
      </c>
      <c r="P259">
        <v>28404720.437530998</v>
      </c>
      <c r="Q259" s="3">
        <f t="shared" si="34"/>
        <v>1.596988765093037</v>
      </c>
      <c r="S259">
        <v>23161865.364600498</v>
      </c>
      <c r="T259" s="3">
        <f t="shared" si="35"/>
        <v>1.1176446451128494</v>
      </c>
      <c r="V259">
        <v>41325586.930652201</v>
      </c>
      <c r="W259" s="3">
        <f t="shared" si="36"/>
        <v>2.7783186497401799</v>
      </c>
      <c r="Y259">
        <v>17820146.4012536</v>
      </c>
      <c r="Z259" s="3">
        <f t="shared" si="37"/>
        <v>0.62926159045103292</v>
      </c>
      <c r="AB259">
        <f t="shared" si="38"/>
        <v>0</v>
      </c>
      <c r="AD259">
        <v>21565010.511388499</v>
      </c>
      <c r="AE259" s="3">
        <f t="shared" si="39"/>
        <v>0.97164728800468292</v>
      </c>
    </row>
    <row r="260" spans="1:31" x14ac:dyDescent="0.25">
      <c r="A260" s="1">
        <v>41868</v>
      </c>
      <c r="B260">
        <v>6296160</v>
      </c>
      <c r="D260">
        <v>60200852.275750302</v>
      </c>
      <c r="E260" s="3">
        <f t="shared" ref="E260:E323" si="40">IF($B260=0,0,(D260-$B260)/$B260)</f>
        <v>8.5615188107910694</v>
      </c>
      <c r="G260">
        <v>29126270.165532</v>
      </c>
      <c r="H260" s="3">
        <f t="shared" ref="H260:H323" si="41">IF($B260=0,0,(G260-$B260)/$B260)</f>
        <v>3.6260371663890374</v>
      </c>
      <c r="J260">
        <v>23865756.199931599</v>
      </c>
      <c r="K260" s="3">
        <f t="shared" ref="K260:K323" si="42">IF($B260=0,0,(J260-$B260)/$B260)</f>
        <v>2.7905256854863278</v>
      </c>
      <c r="M260">
        <v>20074452.239868201</v>
      </c>
      <c r="N260" s="3">
        <f t="shared" ref="N260:N323" si="43">IF($B260=0,0,(M260-$B260)/$B260)</f>
        <v>2.1883643744549377</v>
      </c>
      <c r="P260">
        <v>17093617.226054601</v>
      </c>
      <c r="Q260" s="3">
        <f t="shared" ref="Q260:Q323" si="44">IF($B260=0,0,(P260-$B260)/$B260)</f>
        <v>1.7149273884486103</v>
      </c>
      <c r="S260">
        <v>14680106.9439115</v>
      </c>
      <c r="T260" s="3">
        <f t="shared" ref="T260:T323" si="45">IF($B260=0,0,(S260-$B260)/$B260)</f>
        <v>1.3315968691887596</v>
      </c>
      <c r="V260">
        <v>22034518.067432601</v>
      </c>
      <c r="W260" s="3">
        <f t="shared" ref="W260:W323" si="46">IF($B260=0,0,(V260-$B260)/$B260)</f>
        <v>2.4996756860423814</v>
      </c>
      <c r="Y260">
        <v>10197006.9650578</v>
      </c>
      <c r="Z260" s="3">
        <f t="shared" ref="Z260:Z323" si="47">IF($B260=0,0,(Y260-$B260)/$B260)</f>
        <v>0.61955969433079838</v>
      </c>
      <c r="AB260">
        <f t="shared" ref="AB260:AB323" si="48">IF(Z260=T260,MAX($G$3:$G$367),0)</f>
        <v>0</v>
      </c>
      <c r="AD260">
        <v>11666542.0717046</v>
      </c>
      <c r="AE260" s="3">
        <f t="shared" ref="AE260:AE323" si="49">IF($B260=0,0,(AD260-$B260)/$B260)</f>
        <v>0.85296149902553298</v>
      </c>
    </row>
    <row r="261" spans="1:31" x14ac:dyDescent="0.25">
      <c r="A261" s="1">
        <v>41869</v>
      </c>
      <c r="B261">
        <v>21431160</v>
      </c>
      <c r="D261">
        <v>104682163.49123999</v>
      </c>
      <c r="E261" s="3">
        <f t="shared" si="40"/>
        <v>3.8845775726204272</v>
      </c>
      <c r="G261">
        <v>58808639.228971802</v>
      </c>
      <c r="H261" s="3">
        <f t="shared" si="41"/>
        <v>1.7440716801597207</v>
      </c>
      <c r="J261">
        <v>50968026.703150503</v>
      </c>
      <c r="K261" s="3">
        <f t="shared" si="42"/>
        <v>1.3782206237623396</v>
      </c>
      <c r="M261">
        <v>45087237.797412701</v>
      </c>
      <c r="N261" s="3">
        <f t="shared" si="43"/>
        <v>1.103816956124293</v>
      </c>
      <c r="P261">
        <v>39905474.5558559</v>
      </c>
      <c r="Q261" s="3">
        <f t="shared" si="44"/>
        <v>0.86203054598332052</v>
      </c>
      <c r="S261">
        <v>35061813.352743</v>
      </c>
      <c r="T261" s="3">
        <f t="shared" si="45"/>
        <v>0.63602032520605511</v>
      </c>
      <c r="V261">
        <v>51404579.4895119</v>
      </c>
      <c r="W261" s="3">
        <f t="shared" si="46"/>
        <v>1.3985906264295493</v>
      </c>
      <c r="Y261">
        <v>29557806.370740902</v>
      </c>
      <c r="Z261" s="3">
        <f t="shared" si="47"/>
        <v>0.37919769022026345</v>
      </c>
      <c r="AB261">
        <f t="shared" si="48"/>
        <v>0</v>
      </c>
      <c r="AD261">
        <v>17274154.5845135</v>
      </c>
      <c r="AE261" s="3">
        <f t="shared" si="49"/>
        <v>-0.19397015446137772</v>
      </c>
    </row>
    <row r="262" spans="1:31" x14ac:dyDescent="0.25">
      <c r="A262" s="1">
        <v>41870</v>
      </c>
      <c r="B262">
        <v>20987200</v>
      </c>
      <c r="D262">
        <v>96370360.685178906</v>
      </c>
      <c r="E262" s="3">
        <f t="shared" si="40"/>
        <v>3.591863644753893</v>
      </c>
      <c r="G262">
        <v>60668798.370208099</v>
      </c>
      <c r="H262" s="3">
        <f t="shared" si="41"/>
        <v>1.890752380984986</v>
      </c>
      <c r="J262">
        <v>53206032.6993623</v>
      </c>
      <c r="K262" s="3">
        <f t="shared" si="42"/>
        <v>1.5351658486773987</v>
      </c>
      <c r="M262">
        <v>47128952.854256503</v>
      </c>
      <c r="N262" s="3">
        <f t="shared" si="43"/>
        <v>1.2456045996729674</v>
      </c>
      <c r="P262">
        <v>41914647.276202001</v>
      </c>
      <c r="Q262" s="3">
        <f t="shared" si="44"/>
        <v>0.99715289682292063</v>
      </c>
      <c r="S262">
        <v>37394234.937471598</v>
      </c>
      <c r="T262" s="3">
        <f t="shared" si="45"/>
        <v>0.78176388167414412</v>
      </c>
      <c r="V262">
        <v>52187478.288452096</v>
      </c>
      <c r="W262" s="3">
        <f t="shared" si="46"/>
        <v>1.4866336761670016</v>
      </c>
      <c r="Y262">
        <v>31792548.950668499</v>
      </c>
      <c r="Z262" s="3">
        <f t="shared" si="47"/>
        <v>0.51485424214132891</v>
      </c>
      <c r="AB262">
        <f t="shared" si="48"/>
        <v>0</v>
      </c>
      <c r="AD262">
        <v>18737953.662157301</v>
      </c>
      <c r="AE262" s="3">
        <f t="shared" si="49"/>
        <v>-0.1071722925327199</v>
      </c>
    </row>
    <row r="263" spans="1:31" x14ac:dyDescent="0.25">
      <c r="A263" s="1">
        <v>41871</v>
      </c>
      <c r="B263">
        <v>16789760</v>
      </c>
      <c r="D263">
        <v>98696685.395003706</v>
      </c>
      <c r="E263" s="3">
        <f t="shared" si="40"/>
        <v>4.8783857181403256</v>
      </c>
      <c r="G263">
        <v>56110390.3499671</v>
      </c>
      <c r="H263" s="3">
        <f t="shared" si="41"/>
        <v>2.3419411802174124</v>
      </c>
      <c r="J263">
        <v>47420540.4714664</v>
      </c>
      <c r="K263" s="3">
        <f t="shared" si="42"/>
        <v>1.8243727409722592</v>
      </c>
      <c r="M263">
        <v>40844604.7290034</v>
      </c>
      <c r="N263" s="3">
        <f t="shared" si="43"/>
        <v>1.4327092661838763</v>
      </c>
      <c r="P263">
        <v>35503838.776951298</v>
      </c>
      <c r="Q263" s="3">
        <f t="shared" si="44"/>
        <v>1.1146126434774111</v>
      </c>
      <c r="S263">
        <v>30932791.186456501</v>
      </c>
      <c r="T263" s="3">
        <f t="shared" si="45"/>
        <v>0.84236053323314342</v>
      </c>
      <c r="V263">
        <v>46870864.1582231</v>
      </c>
      <c r="W263" s="3">
        <f t="shared" si="46"/>
        <v>1.7916339577351375</v>
      </c>
      <c r="Y263">
        <v>25080698.977662399</v>
      </c>
      <c r="Z263" s="3">
        <f t="shared" si="47"/>
        <v>0.49380926098183653</v>
      </c>
      <c r="AB263">
        <f t="shared" si="48"/>
        <v>0</v>
      </c>
      <c r="AD263">
        <v>12974968.6248144</v>
      </c>
      <c r="AE263" s="3">
        <f t="shared" si="49"/>
        <v>-0.22720940473155063</v>
      </c>
    </row>
    <row r="264" spans="1:31" x14ac:dyDescent="0.25">
      <c r="A264" s="1">
        <v>41872</v>
      </c>
      <c r="B264">
        <v>20785400</v>
      </c>
      <c r="D264">
        <v>89268571.247099295</v>
      </c>
      <c r="E264" s="3">
        <f t="shared" si="40"/>
        <v>3.2947728331953821</v>
      </c>
      <c r="G264">
        <v>55159025.796830103</v>
      </c>
      <c r="H264" s="3">
        <f t="shared" si="41"/>
        <v>1.6537389608489663</v>
      </c>
      <c r="J264">
        <v>48792294.832305603</v>
      </c>
      <c r="K264" s="3">
        <f t="shared" si="42"/>
        <v>1.3474311214749586</v>
      </c>
      <c r="M264">
        <v>43535756.452708602</v>
      </c>
      <c r="N264" s="3">
        <f t="shared" si="43"/>
        <v>1.0945354168170256</v>
      </c>
      <c r="P264">
        <v>38779947.6156004</v>
      </c>
      <c r="Q264" s="3">
        <f t="shared" si="44"/>
        <v>0.86573015749518412</v>
      </c>
      <c r="S264">
        <v>34312546.214116402</v>
      </c>
      <c r="T264" s="3">
        <f t="shared" si="45"/>
        <v>0.65080037979141137</v>
      </c>
      <c r="V264">
        <v>46629057.852330998</v>
      </c>
      <c r="W264" s="3">
        <f t="shared" si="46"/>
        <v>1.2433562910663734</v>
      </c>
      <c r="Y264">
        <v>27481411.6436239</v>
      </c>
      <c r="Z264" s="3">
        <f t="shared" si="47"/>
        <v>0.32214976106420368</v>
      </c>
      <c r="AB264">
        <f t="shared" si="48"/>
        <v>0</v>
      </c>
      <c r="AD264">
        <v>13473904.798044899</v>
      </c>
      <c r="AE264" s="3">
        <f t="shared" si="49"/>
        <v>-0.35176110163649005</v>
      </c>
    </row>
    <row r="265" spans="1:31" x14ac:dyDescent="0.25">
      <c r="A265" s="1">
        <v>41873</v>
      </c>
      <c r="B265">
        <v>18363800</v>
      </c>
      <c r="D265">
        <v>94593867.702379599</v>
      </c>
      <c r="E265" s="3">
        <f t="shared" si="40"/>
        <v>4.1511053105773099</v>
      </c>
      <c r="G265">
        <v>52390950.117073901</v>
      </c>
      <c r="H265" s="3">
        <f t="shared" si="41"/>
        <v>1.852947108826817</v>
      </c>
      <c r="J265">
        <v>45137457.4840535</v>
      </c>
      <c r="K265" s="3">
        <f t="shared" si="42"/>
        <v>1.4579584554424194</v>
      </c>
      <c r="M265">
        <v>40059583.100557797</v>
      </c>
      <c r="N265" s="3">
        <f t="shared" si="43"/>
        <v>1.1814430074689224</v>
      </c>
      <c r="P265">
        <v>35596372.309534103</v>
      </c>
      <c r="Q265" s="3">
        <f t="shared" si="44"/>
        <v>0.9383990410227786</v>
      </c>
      <c r="S265">
        <v>31695860.304548301</v>
      </c>
      <c r="T265" s="3">
        <f t="shared" si="45"/>
        <v>0.72599681463249988</v>
      </c>
      <c r="V265">
        <v>43535848.441040397</v>
      </c>
      <c r="W265" s="3">
        <f t="shared" si="46"/>
        <v>1.3707428985852816</v>
      </c>
      <c r="Y265">
        <v>25978993.609422199</v>
      </c>
      <c r="Z265" s="3">
        <f t="shared" si="47"/>
        <v>0.41468506569567298</v>
      </c>
      <c r="AB265">
        <f t="shared" si="48"/>
        <v>0</v>
      </c>
      <c r="AD265">
        <v>13555579.237221301</v>
      </c>
      <c r="AE265" s="3">
        <f t="shared" si="49"/>
        <v>-0.26183147076197189</v>
      </c>
    </row>
    <row r="266" spans="1:31" x14ac:dyDescent="0.25">
      <c r="A266" s="1">
        <v>41874</v>
      </c>
      <c r="B266">
        <v>20745040</v>
      </c>
      <c r="D266">
        <v>92263680.454463795</v>
      </c>
      <c r="E266" s="3">
        <f t="shared" si="40"/>
        <v>3.4475055461191588</v>
      </c>
      <c r="G266">
        <v>54222413.188477799</v>
      </c>
      <c r="H266" s="3">
        <f t="shared" si="41"/>
        <v>1.6137531279032384</v>
      </c>
      <c r="J266">
        <v>47624146.704953797</v>
      </c>
      <c r="K266" s="3">
        <f t="shared" si="42"/>
        <v>1.2956883527317276</v>
      </c>
      <c r="M266">
        <v>42006347.438695699</v>
      </c>
      <c r="N266" s="3">
        <f t="shared" si="43"/>
        <v>1.0248863072182892</v>
      </c>
      <c r="P266">
        <v>37184670.4984295</v>
      </c>
      <c r="Q266" s="3">
        <f t="shared" si="44"/>
        <v>0.79246077609054977</v>
      </c>
      <c r="S266">
        <v>33045991.604352102</v>
      </c>
      <c r="T266" s="3">
        <f t="shared" si="45"/>
        <v>0.5929586833456143</v>
      </c>
      <c r="V266">
        <v>46251147.880966999</v>
      </c>
      <c r="W266" s="3">
        <f t="shared" si="46"/>
        <v>1.2295039142352582</v>
      </c>
      <c r="Y266">
        <v>27322903.959846798</v>
      </c>
      <c r="Z266" s="3">
        <f t="shared" si="47"/>
        <v>0.31708128592891593</v>
      </c>
      <c r="AB266">
        <f t="shared" si="48"/>
        <v>0</v>
      </c>
      <c r="AD266">
        <v>14431781.1304629</v>
      </c>
      <c r="AE266" s="3">
        <f t="shared" si="49"/>
        <v>-0.30432618445358989</v>
      </c>
    </row>
    <row r="267" spans="1:31" x14ac:dyDescent="0.25">
      <c r="A267" s="1">
        <v>41875</v>
      </c>
      <c r="B267">
        <v>35436080</v>
      </c>
      <c r="D267">
        <v>114533995.610853</v>
      </c>
      <c r="E267" s="3">
        <f t="shared" si="40"/>
        <v>2.2321293893357561</v>
      </c>
      <c r="G267">
        <v>71468761.239647299</v>
      </c>
      <c r="H267" s="3">
        <f t="shared" si="41"/>
        <v>1.0168359829768783</v>
      </c>
      <c r="J267">
        <v>63128732.6170514</v>
      </c>
      <c r="K267" s="3">
        <f t="shared" si="42"/>
        <v>0.78148182917104259</v>
      </c>
      <c r="M267">
        <v>56386778.415167898</v>
      </c>
      <c r="N267" s="3">
        <f t="shared" si="43"/>
        <v>0.59122505692412641</v>
      </c>
      <c r="P267">
        <v>50931795.419373199</v>
      </c>
      <c r="Q267" s="3">
        <f t="shared" si="44"/>
        <v>0.43728638775432271</v>
      </c>
      <c r="S267">
        <v>46310150.948522098</v>
      </c>
      <c r="T267" s="3">
        <f t="shared" si="45"/>
        <v>0.30686438648185971</v>
      </c>
      <c r="V267">
        <v>61676692.192109503</v>
      </c>
      <c r="W267" s="3">
        <f t="shared" si="46"/>
        <v>0.74050550151454397</v>
      </c>
      <c r="Y267">
        <v>39385781.563839801</v>
      </c>
      <c r="Z267" s="3">
        <f t="shared" si="47"/>
        <v>0.11145988957694532</v>
      </c>
      <c r="AB267">
        <f t="shared" si="48"/>
        <v>0</v>
      </c>
      <c r="AD267">
        <v>23677182.849229898</v>
      </c>
      <c r="AE267" s="3">
        <f t="shared" si="49"/>
        <v>-0.331834027656843</v>
      </c>
    </row>
    <row r="268" spans="1:31" x14ac:dyDescent="0.25">
      <c r="A268" s="1">
        <v>41876</v>
      </c>
      <c r="B268">
        <v>34507800</v>
      </c>
      <c r="D268">
        <v>108419993.90714</v>
      </c>
      <c r="E268" s="3">
        <f t="shared" si="40"/>
        <v>2.141898176851031</v>
      </c>
      <c r="G268">
        <v>66004795.022602402</v>
      </c>
      <c r="H268" s="3">
        <f t="shared" si="41"/>
        <v>0.91275001659341948</v>
      </c>
      <c r="J268">
        <v>58216361.103761099</v>
      </c>
      <c r="K268" s="3">
        <f t="shared" si="42"/>
        <v>0.68704933678070168</v>
      </c>
      <c r="M268">
        <v>51946397.321396202</v>
      </c>
      <c r="N268" s="3">
        <f t="shared" si="43"/>
        <v>0.50535233545448277</v>
      </c>
      <c r="P268">
        <v>46743339.889552198</v>
      </c>
      <c r="Q268" s="3">
        <f t="shared" si="44"/>
        <v>0.35457316576403591</v>
      </c>
      <c r="S268">
        <v>41995557.0419949</v>
      </c>
      <c r="T268" s="3">
        <f t="shared" si="45"/>
        <v>0.21698737798396014</v>
      </c>
      <c r="V268">
        <v>57273692.491676599</v>
      </c>
      <c r="W268" s="3">
        <f t="shared" si="46"/>
        <v>0.65973178503632801</v>
      </c>
      <c r="Y268">
        <v>35433435.041356899</v>
      </c>
      <c r="Z268" s="3">
        <f t="shared" si="47"/>
        <v>2.6823936656550081E-2</v>
      </c>
      <c r="AB268">
        <f t="shared" si="48"/>
        <v>0</v>
      </c>
      <c r="AD268">
        <v>22442090.6166155</v>
      </c>
      <c r="AE268" s="3">
        <f t="shared" si="49"/>
        <v>-0.34965165508622686</v>
      </c>
    </row>
    <row r="269" spans="1:31" x14ac:dyDescent="0.25">
      <c r="A269" s="1">
        <v>41877</v>
      </c>
      <c r="B269">
        <v>22036560</v>
      </c>
      <c r="D269">
        <v>93843744.997455195</v>
      </c>
      <c r="E269" s="3">
        <f t="shared" si="40"/>
        <v>3.25854784038231</v>
      </c>
      <c r="G269">
        <v>60045328.7083399</v>
      </c>
      <c r="H269" s="3">
        <f t="shared" si="41"/>
        <v>1.7248049926277014</v>
      </c>
      <c r="J269">
        <v>53184408.070651703</v>
      </c>
      <c r="K269" s="3">
        <f t="shared" si="42"/>
        <v>1.413462358492056</v>
      </c>
      <c r="M269">
        <v>47664060.945791997</v>
      </c>
      <c r="N269" s="3">
        <f t="shared" si="43"/>
        <v>1.1629537888759405</v>
      </c>
      <c r="P269">
        <v>43037852.353000998</v>
      </c>
      <c r="Q269" s="3">
        <f t="shared" si="44"/>
        <v>0.95302045115031564</v>
      </c>
      <c r="S269">
        <v>38954913.725008003</v>
      </c>
      <c r="T269" s="3">
        <f t="shared" si="45"/>
        <v>0.76774023373012867</v>
      </c>
      <c r="V269">
        <v>50526195.018850997</v>
      </c>
      <c r="W269" s="3">
        <f t="shared" si="46"/>
        <v>1.2928349533162615</v>
      </c>
      <c r="Y269">
        <v>32256445.553144399</v>
      </c>
      <c r="Z269" s="3">
        <f t="shared" si="47"/>
        <v>0.46376955174239531</v>
      </c>
      <c r="AB269">
        <f t="shared" si="48"/>
        <v>0</v>
      </c>
      <c r="AD269">
        <v>17148476.704884499</v>
      </c>
      <c r="AE269" s="3">
        <f t="shared" si="49"/>
        <v>-0.22181698482501355</v>
      </c>
    </row>
    <row r="270" spans="1:31" x14ac:dyDescent="0.25">
      <c r="A270" s="1">
        <v>41878</v>
      </c>
      <c r="B270">
        <v>15296440</v>
      </c>
      <c r="D270">
        <v>85001424.4698475</v>
      </c>
      <c r="E270" s="3">
        <f t="shared" si="40"/>
        <v>4.5569416458893377</v>
      </c>
      <c r="G270">
        <v>47577586.547204003</v>
      </c>
      <c r="H270" s="3">
        <f t="shared" si="41"/>
        <v>2.1103698996108902</v>
      </c>
      <c r="J270">
        <v>41096320.417374402</v>
      </c>
      <c r="K270" s="3">
        <f t="shared" si="42"/>
        <v>1.6866591453550239</v>
      </c>
      <c r="M270">
        <v>36008010.197762802</v>
      </c>
      <c r="N270" s="3">
        <f t="shared" si="43"/>
        <v>1.3540124498094199</v>
      </c>
      <c r="P270">
        <v>31805485.0407294</v>
      </c>
      <c r="Q270" s="3">
        <f t="shared" si="44"/>
        <v>1.0792736767986146</v>
      </c>
      <c r="S270">
        <v>28559225.936939001</v>
      </c>
      <c r="T270" s="3">
        <f t="shared" si="45"/>
        <v>0.8670504991317588</v>
      </c>
      <c r="V270">
        <v>39621252.1941486</v>
      </c>
      <c r="W270" s="3">
        <f t="shared" si="46"/>
        <v>1.5902270197607156</v>
      </c>
      <c r="Y270">
        <v>23202433.589336202</v>
      </c>
      <c r="Z270" s="3">
        <f t="shared" si="47"/>
        <v>0.51685186810370265</v>
      </c>
      <c r="AB270">
        <f t="shared" si="48"/>
        <v>0</v>
      </c>
      <c r="AD270">
        <v>11858540.026669599</v>
      </c>
      <c r="AE270" s="3">
        <f t="shared" si="49"/>
        <v>-0.22475163981491125</v>
      </c>
    </row>
    <row r="271" spans="1:31" x14ac:dyDescent="0.25">
      <c r="A271" s="1">
        <v>41879</v>
      </c>
      <c r="B271">
        <v>18525240</v>
      </c>
      <c r="D271">
        <v>105998556.025253</v>
      </c>
      <c r="E271" s="3">
        <f t="shared" si="40"/>
        <v>4.7218452244210063</v>
      </c>
      <c r="G271">
        <v>66239722.977456696</v>
      </c>
      <c r="H271" s="3">
        <f t="shared" si="41"/>
        <v>2.5756472238662873</v>
      </c>
      <c r="J271">
        <v>58312457.808975697</v>
      </c>
      <c r="K271" s="3">
        <f t="shared" si="42"/>
        <v>2.1477302215234833</v>
      </c>
      <c r="M271">
        <v>52052557.858320303</v>
      </c>
      <c r="N271" s="3">
        <f t="shared" si="43"/>
        <v>1.8098182727090339</v>
      </c>
      <c r="P271">
        <v>46840653.373163603</v>
      </c>
      <c r="Q271" s="3">
        <f t="shared" si="44"/>
        <v>1.52847754594076</v>
      </c>
      <c r="S271">
        <v>42294029.448243</v>
      </c>
      <c r="T271" s="3">
        <f t="shared" si="45"/>
        <v>1.2830489347637601</v>
      </c>
      <c r="V271">
        <v>55851029.921374999</v>
      </c>
      <c r="W271" s="3">
        <f t="shared" si="46"/>
        <v>2.014861341681673</v>
      </c>
      <c r="Y271">
        <v>34818162.548597902</v>
      </c>
      <c r="Z271" s="3">
        <f t="shared" si="47"/>
        <v>0.87949859481431292</v>
      </c>
      <c r="AB271">
        <f t="shared" si="48"/>
        <v>0</v>
      </c>
      <c r="AD271">
        <v>17546161.4435408</v>
      </c>
      <c r="AE271" s="3">
        <f t="shared" si="49"/>
        <v>-5.2851059228339263E-2</v>
      </c>
    </row>
    <row r="272" spans="1:31" x14ac:dyDescent="0.25">
      <c r="A272" s="1">
        <v>41880</v>
      </c>
      <c r="B272">
        <v>25709320</v>
      </c>
      <c r="D272">
        <v>101348690.50786699</v>
      </c>
      <c r="E272" s="3">
        <f t="shared" si="40"/>
        <v>2.9420992273567328</v>
      </c>
      <c r="G272">
        <v>60829228.994415298</v>
      </c>
      <c r="H272" s="3">
        <f t="shared" si="41"/>
        <v>1.3660380357946185</v>
      </c>
      <c r="J272">
        <v>51915329.351356097</v>
      </c>
      <c r="K272" s="3">
        <f t="shared" si="42"/>
        <v>1.0193194277933488</v>
      </c>
      <c r="M272">
        <v>45101733.320933998</v>
      </c>
      <c r="N272" s="3">
        <f t="shared" si="43"/>
        <v>0.75429506968422333</v>
      </c>
      <c r="P272">
        <v>39580177.8996775</v>
      </c>
      <c r="Q272" s="3">
        <f t="shared" si="44"/>
        <v>0.53952644020446672</v>
      </c>
      <c r="S272">
        <v>35444057.732185602</v>
      </c>
      <c r="T272" s="3">
        <f t="shared" si="45"/>
        <v>0.37864625482842806</v>
      </c>
      <c r="V272">
        <v>49703519.3113309</v>
      </c>
      <c r="W272" s="3">
        <f t="shared" si="46"/>
        <v>0.93328797927486606</v>
      </c>
      <c r="Y272">
        <v>28863025.759806398</v>
      </c>
      <c r="Z272" s="3">
        <f t="shared" si="47"/>
        <v>0.12266780139678522</v>
      </c>
      <c r="AB272">
        <f t="shared" si="48"/>
        <v>0</v>
      </c>
      <c r="AD272">
        <v>13526912.849099901</v>
      </c>
      <c r="AE272" s="3">
        <f t="shared" si="49"/>
        <v>-0.47385178413509571</v>
      </c>
    </row>
    <row r="273" spans="1:31" x14ac:dyDescent="0.25">
      <c r="A273" s="1">
        <v>41881</v>
      </c>
      <c r="B273">
        <v>90244960</v>
      </c>
      <c r="D273">
        <v>157858000.12740499</v>
      </c>
      <c r="E273" s="3">
        <f t="shared" si="40"/>
        <v>0.74921679977923406</v>
      </c>
      <c r="G273">
        <v>106825648.89151099</v>
      </c>
      <c r="H273" s="3">
        <f t="shared" si="41"/>
        <v>0.18372980487232743</v>
      </c>
      <c r="J273">
        <v>96978829.215388298</v>
      </c>
      <c r="K273" s="3">
        <f t="shared" si="42"/>
        <v>7.4617676326614785E-2</v>
      </c>
      <c r="M273">
        <v>89754977.900243893</v>
      </c>
      <c r="N273" s="3">
        <f t="shared" si="43"/>
        <v>-5.4294677481834634E-3</v>
      </c>
      <c r="P273">
        <v>84285928.462121993</v>
      </c>
      <c r="Q273" s="3">
        <f t="shared" si="44"/>
        <v>-6.603173781536395E-2</v>
      </c>
      <c r="S273">
        <v>79513659.194221705</v>
      </c>
      <c r="T273" s="3">
        <f t="shared" si="45"/>
        <v>-0.11891302080225084</v>
      </c>
      <c r="V273">
        <v>95448393.438252702</v>
      </c>
      <c r="W273" s="3">
        <f t="shared" si="46"/>
        <v>5.7658992128233007E-2</v>
      </c>
      <c r="Y273">
        <v>72398228.4240302</v>
      </c>
      <c r="Z273" s="3">
        <f t="shared" si="47"/>
        <v>-0.19775876210671267</v>
      </c>
      <c r="AB273">
        <f t="shared" si="48"/>
        <v>0</v>
      </c>
      <c r="AD273">
        <v>57439292.124080703</v>
      </c>
      <c r="AE273" s="3">
        <f t="shared" si="49"/>
        <v>-0.36351800561404535</v>
      </c>
    </row>
    <row r="274" spans="1:31" x14ac:dyDescent="0.25">
      <c r="A274" s="1">
        <v>41882</v>
      </c>
      <c r="B274">
        <v>54566720</v>
      </c>
      <c r="D274">
        <v>130206766.23586001</v>
      </c>
      <c r="E274" s="3">
        <f t="shared" si="40"/>
        <v>1.3861937502540012</v>
      </c>
      <c r="G274">
        <v>85357697.7505555</v>
      </c>
      <c r="H274" s="3">
        <f t="shared" si="41"/>
        <v>0.56428126430460723</v>
      </c>
      <c r="J274">
        <v>76133921.575239301</v>
      </c>
      <c r="K274" s="3">
        <f t="shared" si="42"/>
        <v>0.39524460285022261</v>
      </c>
      <c r="M274">
        <v>68796923.433034703</v>
      </c>
      <c r="N274" s="3">
        <f t="shared" si="43"/>
        <v>0.26078539140770607</v>
      </c>
      <c r="P274">
        <v>62889155.131518699</v>
      </c>
      <c r="Q274" s="3">
        <f t="shared" si="44"/>
        <v>0.1525185155259231</v>
      </c>
      <c r="S274">
        <v>57848210.855356999</v>
      </c>
      <c r="T274" s="3">
        <f t="shared" si="45"/>
        <v>6.0137220183969255E-2</v>
      </c>
      <c r="V274">
        <v>75276300.645385399</v>
      </c>
      <c r="W274" s="3">
        <f t="shared" si="46"/>
        <v>0.37952767997389986</v>
      </c>
      <c r="Y274">
        <v>51046785.884909101</v>
      </c>
      <c r="Z274" s="3">
        <f t="shared" si="47"/>
        <v>-6.4506976323497167E-2</v>
      </c>
      <c r="AB274">
        <f t="shared" si="48"/>
        <v>0</v>
      </c>
      <c r="AD274">
        <v>36008057.308337398</v>
      </c>
      <c r="AE274" s="3">
        <f t="shared" si="49"/>
        <v>-0.34010955196981973</v>
      </c>
    </row>
    <row r="275" spans="1:31" x14ac:dyDescent="0.25">
      <c r="A275" s="1">
        <v>41883</v>
      </c>
      <c r="B275">
        <v>45848960</v>
      </c>
      <c r="D275">
        <v>119862867.937189</v>
      </c>
      <c r="E275" s="3">
        <f t="shared" si="40"/>
        <v>1.6142985127075729</v>
      </c>
      <c r="G275">
        <v>77474407.708696902</v>
      </c>
      <c r="H275" s="3">
        <f t="shared" si="41"/>
        <v>0.68977459267771613</v>
      </c>
      <c r="J275">
        <v>68668180.492321104</v>
      </c>
      <c r="K275" s="3">
        <f t="shared" si="42"/>
        <v>0.49770421166196799</v>
      </c>
      <c r="M275">
        <v>61573528.482600398</v>
      </c>
      <c r="N275" s="3">
        <f t="shared" si="43"/>
        <v>0.34296456195735736</v>
      </c>
      <c r="P275">
        <v>55807466.0411864</v>
      </c>
      <c r="Q275" s="3">
        <f t="shared" si="44"/>
        <v>0.21720244125900348</v>
      </c>
      <c r="S275">
        <v>50952504.668109097</v>
      </c>
      <c r="T275" s="3">
        <f t="shared" si="45"/>
        <v>0.11131211412666932</v>
      </c>
      <c r="V275">
        <v>66272236.915089697</v>
      </c>
      <c r="W275" s="3">
        <f t="shared" si="46"/>
        <v>0.44544689596208281</v>
      </c>
      <c r="Y275">
        <v>44344332.896772698</v>
      </c>
      <c r="Z275" s="3">
        <f t="shared" si="47"/>
        <v>-3.2817038886537503E-2</v>
      </c>
      <c r="AB275">
        <f t="shared" si="48"/>
        <v>0</v>
      </c>
      <c r="AD275">
        <v>30346846.708935</v>
      </c>
      <c r="AE275" s="3">
        <f t="shared" si="49"/>
        <v>-0.33811264837991961</v>
      </c>
    </row>
    <row r="276" spans="1:31" x14ac:dyDescent="0.25">
      <c r="A276" s="1">
        <v>41884</v>
      </c>
      <c r="B276">
        <v>45203200</v>
      </c>
      <c r="D276">
        <v>122316286.18098401</v>
      </c>
      <c r="E276" s="3">
        <f t="shared" si="40"/>
        <v>1.7059209565027256</v>
      </c>
      <c r="G276">
        <v>77853894.397619098</v>
      </c>
      <c r="H276" s="3">
        <f t="shared" si="41"/>
        <v>0.72230935857680645</v>
      </c>
      <c r="J276">
        <v>68877430.991071507</v>
      </c>
      <c r="K276" s="3">
        <f t="shared" si="42"/>
        <v>0.52372909420287739</v>
      </c>
      <c r="M276">
        <v>61843068.584256403</v>
      </c>
      <c r="N276" s="3">
        <f t="shared" si="43"/>
        <v>0.36811262442164278</v>
      </c>
      <c r="P276">
        <v>56270017.843921699</v>
      </c>
      <c r="Q276" s="3">
        <f t="shared" si="44"/>
        <v>0.24482377008534129</v>
      </c>
      <c r="S276">
        <v>51970072.840066701</v>
      </c>
      <c r="T276" s="3">
        <f t="shared" si="45"/>
        <v>0.14969897794993942</v>
      </c>
      <c r="V276">
        <v>67444522.283732593</v>
      </c>
      <c r="W276" s="3">
        <f t="shared" si="46"/>
        <v>0.49202981832552989</v>
      </c>
      <c r="Y276">
        <v>45807207.219783597</v>
      </c>
      <c r="Z276" s="3">
        <f t="shared" si="47"/>
        <v>1.3362045602603283E-2</v>
      </c>
      <c r="AB276">
        <f t="shared" si="48"/>
        <v>0</v>
      </c>
      <c r="AD276">
        <v>31579287.604510602</v>
      </c>
      <c r="AE276" s="3">
        <f t="shared" si="49"/>
        <v>-0.30139265351765798</v>
      </c>
    </row>
    <row r="277" spans="1:31" x14ac:dyDescent="0.25">
      <c r="A277" s="1">
        <v>41885</v>
      </c>
      <c r="B277">
        <v>84917440</v>
      </c>
      <c r="D277">
        <v>150355486.89154899</v>
      </c>
      <c r="E277" s="3">
        <f t="shared" si="40"/>
        <v>0.77060786207814314</v>
      </c>
      <c r="G277">
        <v>102170250.67389899</v>
      </c>
      <c r="H277" s="3">
        <f t="shared" si="41"/>
        <v>0.20317158258537935</v>
      </c>
      <c r="J277">
        <v>93556654.179812595</v>
      </c>
      <c r="K277" s="3">
        <f t="shared" si="42"/>
        <v>0.10173663007048488</v>
      </c>
      <c r="M277">
        <v>87222655.616961807</v>
      </c>
      <c r="N277" s="3">
        <f t="shared" si="43"/>
        <v>2.7146551014277008E-2</v>
      </c>
      <c r="P277">
        <v>82239217.796359703</v>
      </c>
      <c r="Q277" s="3">
        <f t="shared" si="44"/>
        <v>-3.153913028513692E-2</v>
      </c>
      <c r="S277">
        <v>77989824.718382895</v>
      </c>
      <c r="T277" s="3">
        <f t="shared" si="45"/>
        <v>-8.1580595006362708E-2</v>
      </c>
      <c r="V277">
        <v>92347157.718553394</v>
      </c>
      <c r="W277" s="3">
        <f t="shared" si="46"/>
        <v>8.7493425597302443E-2</v>
      </c>
      <c r="Y277">
        <v>72647183.300688505</v>
      </c>
      <c r="Z277" s="3">
        <f t="shared" si="47"/>
        <v>-0.14449630958389106</v>
      </c>
      <c r="AB277">
        <f t="shared" si="48"/>
        <v>0</v>
      </c>
      <c r="AD277">
        <v>60670413.069244303</v>
      </c>
      <c r="AE277" s="3">
        <f t="shared" si="49"/>
        <v>-0.28553648026548722</v>
      </c>
    </row>
    <row r="278" spans="1:31" x14ac:dyDescent="0.25">
      <c r="A278" s="1">
        <v>41886</v>
      </c>
      <c r="B278">
        <v>31763320</v>
      </c>
      <c r="D278">
        <v>106630083.20126399</v>
      </c>
      <c r="E278" s="3">
        <f t="shared" si="40"/>
        <v>2.3570194551849113</v>
      </c>
      <c r="G278">
        <v>66147203.872660898</v>
      </c>
      <c r="H278" s="3">
        <f t="shared" si="41"/>
        <v>1.0825028325962429</v>
      </c>
      <c r="J278">
        <v>58566308.955212198</v>
      </c>
      <c r="K278" s="3">
        <f t="shared" si="42"/>
        <v>0.84383461663365789</v>
      </c>
      <c r="M278">
        <v>53032650.316243</v>
      </c>
      <c r="N278" s="3">
        <f t="shared" si="43"/>
        <v>0.66961924371391279</v>
      </c>
      <c r="P278">
        <v>48227876.888772897</v>
      </c>
      <c r="Q278" s="3">
        <f t="shared" si="44"/>
        <v>0.51835125826811856</v>
      </c>
      <c r="S278">
        <v>43996116.217676297</v>
      </c>
      <c r="T278" s="3">
        <f t="shared" si="45"/>
        <v>0.38512335038265194</v>
      </c>
      <c r="V278">
        <v>56230341.1003398</v>
      </c>
      <c r="W278" s="3">
        <f t="shared" si="46"/>
        <v>0.7702916792180351</v>
      </c>
      <c r="Y278">
        <v>37853826.050244801</v>
      </c>
      <c r="Z278" s="3">
        <f t="shared" si="47"/>
        <v>0.19174651926325084</v>
      </c>
      <c r="AB278">
        <f t="shared" si="48"/>
        <v>0</v>
      </c>
      <c r="AD278">
        <v>25933605.399115998</v>
      </c>
      <c r="AE278" s="3">
        <f t="shared" si="49"/>
        <v>-0.18353605986036731</v>
      </c>
    </row>
    <row r="279" spans="1:31" x14ac:dyDescent="0.25">
      <c r="A279" s="1">
        <v>41887</v>
      </c>
      <c r="B279">
        <v>45324280</v>
      </c>
      <c r="D279">
        <v>117398580.55412</v>
      </c>
      <c r="E279" s="3">
        <f t="shared" si="40"/>
        <v>1.5901918475951522</v>
      </c>
      <c r="G279">
        <v>73889667.974111393</v>
      </c>
      <c r="H279" s="3">
        <f t="shared" si="41"/>
        <v>0.63024471594720077</v>
      </c>
      <c r="J279">
        <v>65920528.898074299</v>
      </c>
      <c r="K279" s="3">
        <f t="shared" si="42"/>
        <v>0.45441977011161122</v>
      </c>
      <c r="M279">
        <v>60009532.073278598</v>
      </c>
      <c r="N279" s="3">
        <f t="shared" si="43"/>
        <v>0.3240040894919588</v>
      </c>
      <c r="P279">
        <v>55030879.889135897</v>
      </c>
      <c r="Q279" s="3">
        <f t="shared" si="44"/>
        <v>0.21415894282569733</v>
      </c>
      <c r="S279">
        <v>50739119.662610501</v>
      </c>
      <c r="T279" s="3">
        <f t="shared" si="45"/>
        <v>0.11946885118992516</v>
      </c>
      <c r="V279">
        <v>64293515.173754998</v>
      </c>
      <c r="W279" s="3">
        <f t="shared" si="46"/>
        <v>0.41852259260941371</v>
      </c>
      <c r="Y279">
        <v>44721985.353740297</v>
      </c>
      <c r="Z279" s="3">
        <f t="shared" si="47"/>
        <v>-1.3288565119174596E-2</v>
      </c>
      <c r="AB279">
        <f t="shared" si="48"/>
        <v>0</v>
      </c>
      <c r="AD279">
        <v>32542213.485661201</v>
      </c>
      <c r="AE279" s="3">
        <f t="shared" si="49"/>
        <v>-0.28201366936967998</v>
      </c>
    </row>
    <row r="280" spans="1:31" x14ac:dyDescent="0.25">
      <c r="A280" s="1">
        <v>41888</v>
      </c>
      <c r="B280">
        <v>52306560</v>
      </c>
      <c r="D280">
        <v>115294099.952841</v>
      </c>
      <c r="E280" s="3">
        <f t="shared" si="40"/>
        <v>1.2041996253020844</v>
      </c>
      <c r="G280">
        <v>73473534.658331007</v>
      </c>
      <c r="H280" s="3">
        <f t="shared" si="41"/>
        <v>0.40467151076903179</v>
      </c>
      <c r="J280">
        <v>66029199.977992401</v>
      </c>
      <c r="K280" s="3">
        <f t="shared" si="42"/>
        <v>0.2623502669262211</v>
      </c>
      <c r="M280">
        <v>60284157.186468899</v>
      </c>
      <c r="N280" s="3">
        <f t="shared" si="43"/>
        <v>0.15251618891528901</v>
      </c>
      <c r="P280">
        <v>55212862.478133</v>
      </c>
      <c r="Q280" s="3">
        <f t="shared" si="44"/>
        <v>5.5562867795798471E-2</v>
      </c>
      <c r="S280">
        <v>50703099.831763498</v>
      </c>
      <c r="T280" s="3">
        <f t="shared" si="45"/>
        <v>-3.0655049160879657E-2</v>
      </c>
      <c r="V280">
        <v>65107496.404540002</v>
      </c>
      <c r="W280" s="3">
        <f t="shared" si="46"/>
        <v>0.24472908186927228</v>
      </c>
      <c r="Y280">
        <v>44877044.680653699</v>
      </c>
      <c r="Z280" s="3">
        <f t="shared" si="47"/>
        <v>-0.14203792639673304</v>
      </c>
      <c r="AB280">
        <f t="shared" si="48"/>
        <v>0</v>
      </c>
      <c r="AD280">
        <v>33638607.762632199</v>
      </c>
      <c r="AE280" s="3">
        <f t="shared" si="49"/>
        <v>-0.3568950479130687</v>
      </c>
    </row>
    <row r="281" spans="1:31" x14ac:dyDescent="0.25">
      <c r="A281" s="1">
        <v>41889</v>
      </c>
      <c r="B281">
        <v>47342280</v>
      </c>
      <c r="D281">
        <v>95797100.232262596</v>
      </c>
      <c r="E281" s="3">
        <f t="shared" si="40"/>
        <v>1.0234999292865192</v>
      </c>
      <c r="G281">
        <v>61278486.666754402</v>
      </c>
      <c r="H281" s="3">
        <f t="shared" si="41"/>
        <v>0.29437126109588307</v>
      </c>
      <c r="J281">
        <v>55078631.131298803</v>
      </c>
      <c r="K281" s="3">
        <f t="shared" si="42"/>
        <v>0.16341315059812925</v>
      </c>
      <c r="M281">
        <v>49442406.582778297</v>
      </c>
      <c r="N281" s="3">
        <f t="shared" si="43"/>
        <v>4.436048671036328E-2</v>
      </c>
      <c r="P281">
        <v>44453892.777492799</v>
      </c>
      <c r="Q281" s="3">
        <f t="shared" si="44"/>
        <v>-6.1010733376322415E-2</v>
      </c>
      <c r="S281">
        <v>40161054.898208201</v>
      </c>
      <c r="T281" s="3">
        <f t="shared" si="45"/>
        <v>-0.15168735223127824</v>
      </c>
      <c r="V281">
        <v>53016570.511416703</v>
      </c>
      <c r="W281" s="3">
        <f t="shared" si="46"/>
        <v>0.1198567223931062</v>
      </c>
      <c r="Y281">
        <v>33334434.236972101</v>
      </c>
      <c r="Z281" s="3">
        <f t="shared" si="47"/>
        <v>-0.29588447711069049</v>
      </c>
      <c r="AB281">
        <f t="shared" si="48"/>
        <v>0</v>
      </c>
      <c r="AD281">
        <v>26618275.780997399</v>
      </c>
      <c r="AE281" s="3">
        <f t="shared" si="49"/>
        <v>-0.4377483344486704</v>
      </c>
    </row>
    <row r="282" spans="1:31" x14ac:dyDescent="0.25">
      <c r="A282" s="1">
        <v>41890</v>
      </c>
      <c r="B282">
        <v>31198280</v>
      </c>
      <c r="D282">
        <v>86535941.726664603</v>
      </c>
      <c r="E282" s="3">
        <f t="shared" si="40"/>
        <v>1.7737407872057243</v>
      </c>
      <c r="G282">
        <v>53274800.042940997</v>
      </c>
      <c r="H282" s="3">
        <f t="shared" si="41"/>
        <v>0.70761978041549078</v>
      </c>
      <c r="J282">
        <v>47915639.624560401</v>
      </c>
      <c r="K282" s="3">
        <f t="shared" si="42"/>
        <v>0.53584234850640489</v>
      </c>
      <c r="M282">
        <v>43211489.245203197</v>
      </c>
      <c r="N282" s="3">
        <f t="shared" si="43"/>
        <v>0.38505998552494553</v>
      </c>
      <c r="P282">
        <v>39108396.500151701</v>
      </c>
      <c r="Q282" s="3">
        <f t="shared" si="44"/>
        <v>0.25354335239480191</v>
      </c>
      <c r="S282">
        <v>35756814.679074198</v>
      </c>
      <c r="T282" s="3">
        <f t="shared" si="45"/>
        <v>0.14611493579371035</v>
      </c>
      <c r="V282">
        <v>43644220.692398302</v>
      </c>
      <c r="W282" s="3">
        <f t="shared" si="46"/>
        <v>0.39893034783963416</v>
      </c>
      <c r="Y282">
        <v>28610866.961277001</v>
      </c>
      <c r="Z282" s="3">
        <f t="shared" si="47"/>
        <v>-8.2934477116142283E-2</v>
      </c>
      <c r="AB282">
        <f t="shared" si="48"/>
        <v>0</v>
      </c>
      <c r="AD282">
        <v>24962574.765598401</v>
      </c>
      <c r="AE282" s="3">
        <f t="shared" si="49"/>
        <v>-0.19987336591637739</v>
      </c>
    </row>
    <row r="283" spans="1:31" x14ac:dyDescent="0.25">
      <c r="A283" s="1">
        <v>41891</v>
      </c>
      <c r="B283">
        <v>35678240</v>
      </c>
      <c r="D283">
        <v>99005598.507936403</v>
      </c>
      <c r="E283" s="3">
        <f t="shared" si="40"/>
        <v>1.7749574672948105</v>
      </c>
      <c r="G283">
        <v>57870490.727922097</v>
      </c>
      <c r="H283" s="3">
        <f t="shared" si="41"/>
        <v>0.62201080344552018</v>
      </c>
      <c r="J283">
        <v>50824420.598483898</v>
      </c>
      <c r="K283" s="3">
        <f t="shared" si="42"/>
        <v>0.42452151783506969</v>
      </c>
      <c r="M283">
        <v>45938172.3541881</v>
      </c>
      <c r="N283" s="3">
        <f t="shared" si="43"/>
        <v>0.28756834289438321</v>
      </c>
      <c r="P283">
        <v>41633469.717411801</v>
      </c>
      <c r="Q283" s="3">
        <f t="shared" si="44"/>
        <v>0.16691489595371861</v>
      </c>
      <c r="S283">
        <v>37738981.146221198</v>
      </c>
      <c r="T283" s="3">
        <f t="shared" si="45"/>
        <v>5.7759047145296352E-2</v>
      </c>
      <c r="V283">
        <v>49442428.872840904</v>
      </c>
      <c r="W283" s="3">
        <f t="shared" si="46"/>
        <v>0.38578665519490041</v>
      </c>
      <c r="Y283">
        <v>33331096.354706701</v>
      </c>
      <c r="Z283" s="3">
        <f t="shared" si="47"/>
        <v>-6.5786418985165726E-2</v>
      </c>
      <c r="AB283">
        <f t="shared" si="48"/>
        <v>0</v>
      </c>
      <c r="AD283">
        <v>23533376.5852689</v>
      </c>
      <c r="AE283" s="3">
        <f t="shared" si="49"/>
        <v>-0.34039973425626097</v>
      </c>
    </row>
    <row r="284" spans="1:31" x14ac:dyDescent="0.25">
      <c r="A284" s="1">
        <v>41892</v>
      </c>
      <c r="B284">
        <v>39552800</v>
      </c>
      <c r="D284">
        <v>106813844.05397899</v>
      </c>
      <c r="E284" s="3">
        <f t="shared" si="40"/>
        <v>1.7005381175031602</v>
      </c>
      <c r="G284">
        <v>64662016.152429499</v>
      </c>
      <c r="H284" s="3">
        <f t="shared" si="41"/>
        <v>0.63482777837294702</v>
      </c>
      <c r="J284">
        <v>56324945.959356897</v>
      </c>
      <c r="K284" s="3">
        <f t="shared" si="42"/>
        <v>0.42404446611508911</v>
      </c>
      <c r="M284">
        <v>50123282.992375799</v>
      </c>
      <c r="N284" s="3">
        <f t="shared" si="43"/>
        <v>0.26724992901579153</v>
      </c>
      <c r="P284">
        <v>45436813.520385899</v>
      </c>
      <c r="Q284" s="3">
        <f t="shared" si="44"/>
        <v>0.14876351409725477</v>
      </c>
      <c r="S284">
        <v>41377150.528616302</v>
      </c>
      <c r="T284" s="3">
        <f t="shared" si="45"/>
        <v>4.6124434391909087E-2</v>
      </c>
      <c r="V284">
        <v>53832381.123479202</v>
      </c>
      <c r="W284" s="3">
        <f t="shared" si="46"/>
        <v>0.36102579649175792</v>
      </c>
      <c r="Y284">
        <v>36178112.238379702</v>
      </c>
      <c r="Z284" s="3">
        <f t="shared" si="47"/>
        <v>-8.5321083756909707E-2</v>
      </c>
      <c r="AB284">
        <f t="shared" si="48"/>
        <v>0</v>
      </c>
      <c r="AD284">
        <v>25734649.550119299</v>
      </c>
      <c r="AE284" s="3">
        <f t="shared" si="49"/>
        <v>-0.34935960159282531</v>
      </c>
    </row>
    <row r="285" spans="1:31" x14ac:dyDescent="0.25">
      <c r="A285" s="1">
        <v>41893</v>
      </c>
      <c r="B285">
        <v>50207840</v>
      </c>
      <c r="D285">
        <v>118129817.38989</v>
      </c>
      <c r="E285" s="3">
        <f t="shared" si="40"/>
        <v>1.3528161615773553</v>
      </c>
      <c r="G285">
        <v>75831322.486289501</v>
      </c>
      <c r="H285" s="3">
        <f t="shared" si="41"/>
        <v>0.51034823418592601</v>
      </c>
      <c r="J285">
        <v>66788345.782710403</v>
      </c>
      <c r="K285" s="3">
        <f t="shared" si="42"/>
        <v>0.33023738489268617</v>
      </c>
      <c r="M285">
        <v>59446540.539792098</v>
      </c>
      <c r="N285" s="3">
        <f t="shared" si="43"/>
        <v>0.18400912167884734</v>
      </c>
      <c r="P285">
        <v>53991063.166540504</v>
      </c>
      <c r="Q285" s="3">
        <f t="shared" si="44"/>
        <v>7.5351243282732405E-2</v>
      </c>
      <c r="S285">
        <v>49629163.996220499</v>
      </c>
      <c r="T285" s="3">
        <f t="shared" si="45"/>
        <v>-1.1525610418203625E-2</v>
      </c>
      <c r="V285">
        <v>66486413.045229398</v>
      </c>
      <c r="W285" s="3">
        <f t="shared" si="46"/>
        <v>0.3242237277132296</v>
      </c>
      <c r="Y285">
        <v>43842183.849016301</v>
      </c>
      <c r="Z285" s="3">
        <f t="shared" si="47"/>
        <v>-0.12678609856515832</v>
      </c>
      <c r="AB285">
        <f t="shared" si="48"/>
        <v>0</v>
      </c>
      <c r="AD285">
        <v>30136341.538116399</v>
      </c>
      <c r="AE285" s="3">
        <f t="shared" si="49"/>
        <v>-0.39976821273099183</v>
      </c>
    </row>
    <row r="286" spans="1:31" x14ac:dyDescent="0.25">
      <c r="A286" s="1">
        <v>41894</v>
      </c>
      <c r="B286">
        <v>33942760</v>
      </c>
      <c r="D286">
        <v>110997078.43555801</v>
      </c>
      <c r="E286" s="3">
        <f t="shared" si="40"/>
        <v>2.2701253061200091</v>
      </c>
      <c r="G286">
        <v>65495736.2386804</v>
      </c>
      <c r="H286" s="3">
        <f t="shared" si="41"/>
        <v>0.92959371125625612</v>
      </c>
      <c r="J286">
        <v>56860322.743567303</v>
      </c>
      <c r="K286" s="3">
        <f t="shared" si="42"/>
        <v>0.67518265290056856</v>
      </c>
      <c r="M286">
        <v>49883727.743589297</v>
      </c>
      <c r="N286" s="3">
        <f t="shared" si="43"/>
        <v>0.46964264967225106</v>
      </c>
      <c r="P286">
        <v>44247888.548862897</v>
      </c>
      <c r="Q286" s="3">
        <f t="shared" si="44"/>
        <v>0.30360314096033725</v>
      </c>
      <c r="S286">
        <v>39614082.093106598</v>
      </c>
      <c r="T286" s="3">
        <f t="shared" si="45"/>
        <v>0.16708488328900176</v>
      </c>
      <c r="V286">
        <v>55947995.997188397</v>
      </c>
      <c r="W286" s="3">
        <f t="shared" si="46"/>
        <v>0.6483042627408141</v>
      </c>
      <c r="Y286">
        <v>33292496.9955502</v>
      </c>
      <c r="Z286" s="3">
        <f t="shared" si="47"/>
        <v>-1.9157634925674863E-2</v>
      </c>
      <c r="AB286">
        <f t="shared" si="48"/>
        <v>0</v>
      </c>
      <c r="AD286">
        <v>19332879.6053681</v>
      </c>
      <c r="AE286" s="3">
        <f t="shared" si="49"/>
        <v>-0.4304270010639058</v>
      </c>
    </row>
    <row r="287" spans="1:31" x14ac:dyDescent="0.25">
      <c r="A287" s="1">
        <v>41895</v>
      </c>
      <c r="B287">
        <v>20301080</v>
      </c>
      <c r="D287">
        <v>74269415.511003897</v>
      </c>
      <c r="E287" s="3">
        <f t="shared" si="40"/>
        <v>2.6583972631507238</v>
      </c>
      <c r="G287">
        <v>43902794.587882698</v>
      </c>
      <c r="H287" s="3">
        <f t="shared" si="41"/>
        <v>1.1625841870423985</v>
      </c>
      <c r="J287">
        <v>38287132.0802214</v>
      </c>
      <c r="K287" s="3">
        <f t="shared" si="42"/>
        <v>0.8859652826461154</v>
      </c>
      <c r="M287">
        <v>33335146.435192201</v>
      </c>
      <c r="N287" s="3">
        <f t="shared" si="43"/>
        <v>0.64203808049582589</v>
      </c>
      <c r="P287">
        <v>28940433.2790539</v>
      </c>
      <c r="Q287" s="3">
        <f t="shared" si="44"/>
        <v>0.42556126467428829</v>
      </c>
      <c r="S287">
        <v>25271856.149873398</v>
      </c>
      <c r="T287" s="3">
        <f t="shared" si="45"/>
        <v>0.24485279353972292</v>
      </c>
      <c r="V287">
        <v>37415243.0026417</v>
      </c>
      <c r="W287" s="3">
        <f t="shared" si="46"/>
        <v>0.84301736669387539</v>
      </c>
      <c r="Y287">
        <v>20637073.320609801</v>
      </c>
      <c r="Z287" s="3">
        <f t="shared" si="47"/>
        <v>1.6550514583943344E-2</v>
      </c>
      <c r="AB287">
        <f t="shared" si="48"/>
        <v>0</v>
      </c>
      <c r="AD287">
        <v>11971368.2120455</v>
      </c>
      <c r="AE287" s="3">
        <f t="shared" si="49"/>
        <v>-0.41030880071180942</v>
      </c>
    </row>
    <row r="288" spans="1:31" x14ac:dyDescent="0.25">
      <c r="A288" s="1">
        <v>41896</v>
      </c>
      <c r="B288">
        <v>27808040</v>
      </c>
      <c r="D288">
        <v>89690724.095857307</v>
      </c>
      <c r="E288" s="3">
        <f t="shared" si="40"/>
        <v>2.225352239706837</v>
      </c>
      <c r="G288">
        <v>50489239.958705299</v>
      </c>
      <c r="H288" s="3">
        <f t="shared" si="41"/>
        <v>0.81563461354001576</v>
      </c>
      <c r="J288">
        <v>43212770.725206003</v>
      </c>
      <c r="K288" s="3">
        <f t="shared" si="42"/>
        <v>0.55396679252496772</v>
      </c>
      <c r="M288">
        <v>37511867.395493999</v>
      </c>
      <c r="N288" s="3">
        <f t="shared" si="43"/>
        <v>0.34895761785059282</v>
      </c>
      <c r="P288">
        <v>32796374.594067801</v>
      </c>
      <c r="Q288" s="3">
        <f t="shared" si="44"/>
        <v>0.17938461660972152</v>
      </c>
      <c r="S288">
        <v>28884850.822222698</v>
      </c>
      <c r="T288" s="3">
        <f t="shared" si="45"/>
        <v>3.8723003211398523E-2</v>
      </c>
      <c r="V288">
        <v>42608975.0763449</v>
      </c>
      <c r="W288" s="3">
        <f t="shared" si="46"/>
        <v>0.53225380416400792</v>
      </c>
      <c r="Y288">
        <v>23832559.1205233</v>
      </c>
      <c r="Z288" s="3">
        <f t="shared" si="47"/>
        <v>-0.14296156361529616</v>
      </c>
      <c r="AB288">
        <f t="shared" si="48"/>
        <v>0</v>
      </c>
      <c r="AD288">
        <v>14064468.473622</v>
      </c>
      <c r="AE288" s="3">
        <f t="shared" si="49"/>
        <v>-0.4942301408649441</v>
      </c>
    </row>
    <row r="289" spans="1:31" x14ac:dyDescent="0.25">
      <c r="A289" s="1">
        <v>41897</v>
      </c>
      <c r="B289">
        <v>36606520</v>
      </c>
      <c r="D289">
        <v>102136129.830034</v>
      </c>
      <c r="E289" s="3">
        <f t="shared" si="40"/>
        <v>1.7901076046025135</v>
      </c>
      <c r="G289">
        <v>62525389.214754798</v>
      </c>
      <c r="H289" s="3">
        <f t="shared" si="41"/>
        <v>0.70803969387843468</v>
      </c>
      <c r="J289">
        <v>55521469.192952499</v>
      </c>
      <c r="K289" s="3">
        <f t="shared" si="42"/>
        <v>0.5167098427534903</v>
      </c>
      <c r="M289">
        <v>49891614.790312402</v>
      </c>
      <c r="N289" s="3">
        <f t="shared" si="43"/>
        <v>0.36291608135142051</v>
      </c>
      <c r="P289">
        <v>45040054.823570199</v>
      </c>
      <c r="Q289" s="3">
        <f t="shared" si="44"/>
        <v>0.23038340775277735</v>
      </c>
      <c r="S289">
        <v>40645843.510187499</v>
      </c>
      <c r="T289" s="3">
        <f t="shared" si="45"/>
        <v>0.11034437335719154</v>
      </c>
      <c r="V289">
        <v>54387730.584265202</v>
      </c>
      <c r="W289" s="3">
        <f t="shared" si="46"/>
        <v>0.4857388952641552</v>
      </c>
      <c r="Y289">
        <v>34985455.268716499</v>
      </c>
      <c r="Z289" s="3">
        <f t="shared" si="47"/>
        <v>-4.4283497346469997E-2</v>
      </c>
      <c r="AB289">
        <f t="shared" si="48"/>
        <v>0</v>
      </c>
      <c r="AD289">
        <v>22832948.660688799</v>
      </c>
      <c r="AE289" s="3">
        <f t="shared" si="49"/>
        <v>-0.3762600580254884</v>
      </c>
    </row>
    <row r="290" spans="1:31" x14ac:dyDescent="0.25">
      <c r="A290" s="1">
        <v>41898</v>
      </c>
      <c r="B290">
        <v>41409360</v>
      </c>
      <c r="D290">
        <v>104629559.068691</v>
      </c>
      <c r="E290" s="3">
        <f t="shared" si="40"/>
        <v>1.5267127786734931</v>
      </c>
      <c r="G290">
        <v>65933061.077653103</v>
      </c>
      <c r="H290" s="3">
        <f t="shared" si="41"/>
        <v>0.59222603483012304</v>
      </c>
      <c r="J290">
        <v>59351522.278995797</v>
      </c>
      <c r="K290" s="3">
        <f t="shared" si="42"/>
        <v>0.43328760161943575</v>
      </c>
      <c r="M290">
        <v>53687092.452966601</v>
      </c>
      <c r="N290" s="3">
        <f t="shared" si="43"/>
        <v>0.29649655181742968</v>
      </c>
      <c r="P290">
        <v>49047549.538589701</v>
      </c>
      <c r="Q290" s="3">
        <f t="shared" si="44"/>
        <v>0.18445562883825545</v>
      </c>
      <c r="S290">
        <v>45158865.2827757</v>
      </c>
      <c r="T290" s="3">
        <f t="shared" si="45"/>
        <v>9.0547288892552313E-2</v>
      </c>
      <c r="V290">
        <v>57907835.082875803</v>
      </c>
      <c r="W290" s="3">
        <f t="shared" si="46"/>
        <v>0.39842381246355418</v>
      </c>
      <c r="Y290">
        <v>39339521.342012301</v>
      </c>
      <c r="Z290" s="3">
        <f t="shared" si="47"/>
        <v>-4.9984801938201866E-2</v>
      </c>
      <c r="AB290">
        <f t="shared" si="48"/>
        <v>0</v>
      </c>
      <c r="AD290">
        <v>27496043.3289316</v>
      </c>
      <c r="AE290" s="3">
        <f t="shared" si="49"/>
        <v>-0.3359944870210117</v>
      </c>
    </row>
    <row r="291" spans="1:31" x14ac:dyDescent="0.25">
      <c r="A291" s="1">
        <v>41899</v>
      </c>
      <c r="B291">
        <v>28252000</v>
      </c>
      <c r="D291">
        <v>91396619.581897795</v>
      </c>
      <c r="E291" s="3">
        <f t="shared" si="40"/>
        <v>2.2350495392148448</v>
      </c>
      <c r="G291">
        <v>56649402.386482701</v>
      </c>
      <c r="H291" s="3">
        <f t="shared" si="41"/>
        <v>1.005146622769457</v>
      </c>
      <c r="J291">
        <v>50435957.150094099</v>
      </c>
      <c r="K291" s="3">
        <f t="shared" si="42"/>
        <v>0.78521722887208334</v>
      </c>
      <c r="M291">
        <v>45463020.404576898</v>
      </c>
      <c r="N291" s="3">
        <f t="shared" si="43"/>
        <v>0.60919653138103136</v>
      </c>
      <c r="P291">
        <v>41346353.158874601</v>
      </c>
      <c r="Q291" s="3">
        <f t="shared" si="44"/>
        <v>0.46348411294331732</v>
      </c>
      <c r="S291">
        <v>37849037.590145499</v>
      </c>
      <c r="T291" s="3">
        <f t="shared" si="45"/>
        <v>0.33969409564439679</v>
      </c>
      <c r="V291">
        <v>49043280.031800099</v>
      </c>
      <c r="W291" s="3">
        <f t="shared" si="46"/>
        <v>0.7359224136981487</v>
      </c>
      <c r="Y291">
        <v>32915699.896274101</v>
      </c>
      <c r="Z291" s="3">
        <f t="shared" si="47"/>
        <v>0.16507503526384329</v>
      </c>
      <c r="AB291">
        <f t="shared" si="48"/>
        <v>0</v>
      </c>
      <c r="AD291">
        <v>23567685.799842201</v>
      </c>
      <c r="AE291" s="3">
        <f t="shared" si="49"/>
        <v>-0.16580469347861387</v>
      </c>
    </row>
    <row r="292" spans="1:31" x14ac:dyDescent="0.25">
      <c r="A292" s="1">
        <v>41900</v>
      </c>
      <c r="B292">
        <v>20704680</v>
      </c>
      <c r="D292">
        <v>80151601.260981098</v>
      </c>
      <c r="E292" s="3">
        <f t="shared" si="40"/>
        <v>2.8711828079922559</v>
      </c>
      <c r="G292">
        <v>48715470.265203297</v>
      </c>
      <c r="H292" s="3">
        <f t="shared" si="41"/>
        <v>1.3528724068762858</v>
      </c>
      <c r="J292">
        <v>42960080.3217462</v>
      </c>
      <c r="K292" s="3">
        <f t="shared" si="42"/>
        <v>1.0748970919495593</v>
      </c>
      <c r="M292">
        <v>38013418.471442796</v>
      </c>
      <c r="N292" s="3">
        <f t="shared" si="43"/>
        <v>0.83598193603778448</v>
      </c>
      <c r="P292">
        <v>33828879.262213103</v>
      </c>
      <c r="Q292" s="3">
        <f t="shared" si="44"/>
        <v>0.63387597693918007</v>
      </c>
      <c r="S292">
        <v>30181149.889983598</v>
      </c>
      <c r="T292" s="3">
        <f t="shared" si="45"/>
        <v>0.45769699845559547</v>
      </c>
      <c r="V292">
        <v>41316923.278499998</v>
      </c>
      <c r="W292" s="3">
        <f t="shared" si="46"/>
        <v>0.9955354672711676</v>
      </c>
      <c r="Y292">
        <v>24654813.3784701</v>
      </c>
      <c r="Z292" s="3">
        <f t="shared" si="47"/>
        <v>0.1907845655412255</v>
      </c>
      <c r="AB292">
        <f t="shared" si="48"/>
        <v>0</v>
      </c>
      <c r="AD292">
        <v>17269913.352523498</v>
      </c>
      <c r="AE292" s="3">
        <f t="shared" si="49"/>
        <v>-0.16589324961682583</v>
      </c>
    </row>
    <row r="293" spans="1:31" x14ac:dyDescent="0.25">
      <c r="A293" s="1">
        <v>41901</v>
      </c>
      <c r="B293">
        <v>25386440</v>
      </c>
      <c r="D293">
        <v>83894449.138009995</v>
      </c>
      <c r="E293" s="3">
        <f t="shared" si="40"/>
        <v>2.3046953073376968</v>
      </c>
      <c r="G293">
        <v>52134090.148910798</v>
      </c>
      <c r="H293" s="3">
        <f t="shared" si="41"/>
        <v>1.0536195759984779</v>
      </c>
      <c r="J293">
        <v>46628697.801951297</v>
      </c>
      <c r="K293" s="3">
        <f t="shared" si="42"/>
        <v>0.83675607142834119</v>
      </c>
      <c r="M293">
        <v>41913278.8939282</v>
      </c>
      <c r="N293" s="3">
        <f t="shared" si="43"/>
        <v>0.65101049591546511</v>
      </c>
      <c r="P293">
        <v>37540626.491429903</v>
      </c>
      <c r="Q293" s="3">
        <f t="shared" si="44"/>
        <v>0.47876687284352998</v>
      </c>
      <c r="S293">
        <v>33888540.305323496</v>
      </c>
      <c r="T293" s="3">
        <f t="shared" si="45"/>
        <v>0.33490715142901079</v>
      </c>
      <c r="V293">
        <v>44167171.633956902</v>
      </c>
      <c r="W293" s="3">
        <f t="shared" si="46"/>
        <v>0.73979382827828166</v>
      </c>
      <c r="Y293">
        <v>27713169.441040799</v>
      </c>
      <c r="Z293" s="3">
        <f t="shared" si="47"/>
        <v>9.165245071939189E-2</v>
      </c>
      <c r="AB293">
        <f t="shared" si="48"/>
        <v>0</v>
      </c>
      <c r="AD293">
        <v>19687437.814936101</v>
      </c>
      <c r="AE293" s="3">
        <f t="shared" si="49"/>
        <v>-0.22449001061448154</v>
      </c>
    </row>
    <row r="294" spans="1:31" x14ac:dyDescent="0.25">
      <c r="A294" s="1">
        <v>41902</v>
      </c>
      <c r="B294">
        <v>42256920</v>
      </c>
      <c r="D294">
        <v>112971156.542321</v>
      </c>
      <c r="E294" s="3">
        <f t="shared" si="40"/>
        <v>1.6734356536709489</v>
      </c>
      <c r="G294">
        <v>66310656.002861202</v>
      </c>
      <c r="H294" s="3">
        <f t="shared" si="41"/>
        <v>0.56922596353120869</v>
      </c>
      <c r="J294">
        <v>58078266.054682799</v>
      </c>
      <c r="K294" s="3">
        <f t="shared" si="42"/>
        <v>0.37440840588199042</v>
      </c>
      <c r="M294">
        <v>51882499.546833597</v>
      </c>
      <c r="N294" s="3">
        <f t="shared" si="43"/>
        <v>0.2277870594173356</v>
      </c>
      <c r="P294">
        <v>46800648.257100098</v>
      </c>
      <c r="Q294" s="3">
        <f t="shared" si="44"/>
        <v>0.10752625267293731</v>
      </c>
      <c r="S294">
        <v>42485137.710248999</v>
      </c>
      <c r="T294" s="3">
        <f t="shared" si="45"/>
        <v>5.4007180421336738E-3</v>
      </c>
      <c r="V294">
        <v>57302226.794468701</v>
      </c>
      <c r="W294" s="3">
        <f t="shared" si="46"/>
        <v>0.35604362065358053</v>
      </c>
      <c r="Y294">
        <v>37139942.515586101</v>
      </c>
      <c r="Z294" s="3">
        <f t="shared" si="47"/>
        <v>-0.12109205981917043</v>
      </c>
      <c r="AB294">
        <f t="shared" si="48"/>
        <v>0</v>
      </c>
      <c r="AD294">
        <v>27401654.101153899</v>
      </c>
      <c r="AE294" s="3">
        <f t="shared" si="49"/>
        <v>-0.35154634788446726</v>
      </c>
    </row>
    <row r="295" spans="1:31" x14ac:dyDescent="0.25">
      <c r="A295" s="1">
        <v>41903</v>
      </c>
      <c r="B295">
        <v>26516520</v>
      </c>
      <c r="D295">
        <v>98221025.240107894</v>
      </c>
      <c r="E295" s="3">
        <f t="shared" si="40"/>
        <v>2.7041446328593608</v>
      </c>
      <c r="G295">
        <v>51878494.716691598</v>
      </c>
      <c r="H295" s="3">
        <f t="shared" si="41"/>
        <v>0.95645939650797307</v>
      </c>
      <c r="J295">
        <v>44652257.978661798</v>
      </c>
      <c r="K295" s="3">
        <f t="shared" si="42"/>
        <v>0.68394110458920698</v>
      </c>
      <c r="M295">
        <v>39627404.558101103</v>
      </c>
      <c r="N295" s="3">
        <f t="shared" si="43"/>
        <v>0.49444212732670434</v>
      </c>
      <c r="P295">
        <v>35557455.312800102</v>
      </c>
      <c r="Q295" s="3">
        <f t="shared" si="44"/>
        <v>0.34095482034596175</v>
      </c>
      <c r="S295">
        <v>31873247.367842</v>
      </c>
      <c r="T295" s="3">
        <f t="shared" si="45"/>
        <v>0.20201472017602612</v>
      </c>
      <c r="V295">
        <v>44678036.317879401</v>
      </c>
      <c r="W295" s="3">
        <f t="shared" si="46"/>
        <v>0.68491326606505687</v>
      </c>
      <c r="Y295">
        <v>27129776.910103399</v>
      </c>
      <c r="Z295" s="3">
        <f t="shared" si="47"/>
        <v>2.3127352688188319E-2</v>
      </c>
      <c r="AB295">
        <f t="shared" si="48"/>
        <v>0</v>
      </c>
      <c r="AD295">
        <v>18424162.307932101</v>
      </c>
      <c r="AE295" s="3">
        <f t="shared" si="49"/>
        <v>-0.30518173923531061</v>
      </c>
    </row>
    <row r="296" spans="1:31" x14ac:dyDescent="0.25">
      <c r="A296" s="1">
        <v>41904</v>
      </c>
      <c r="B296">
        <v>45162840</v>
      </c>
      <c r="D296">
        <v>146369704.12963399</v>
      </c>
      <c r="E296" s="3">
        <f t="shared" si="40"/>
        <v>2.2409322383099468</v>
      </c>
      <c r="G296">
        <v>102500687.97558001</v>
      </c>
      <c r="H296" s="3">
        <f t="shared" si="41"/>
        <v>1.2695802118640016</v>
      </c>
      <c r="J296">
        <v>90641268.172706798</v>
      </c>
      <c r="K296" s="3">
        <f t="shared" si="42"/>
        <v>1.0069877840434038</v>
      </c>
      <c r="M296">
        <v>80519223.896919295</v>
      </c>
      <c r="N296" s="3">
        <f t="shared" si="43"/>
        <v>0.78286449428156635</v>
      </c>
      <c r="P296">
        <v>72749159.139943793</v>
      </c>
      <c r="Q296" s="3">
        <f t="shared" si="44"/>
        <v>0.61081896399659086</v>
      </c>
      <c r="S296">
        <v>67407764.410548002</v>
      </c>
      <c r="T296" s="3">
        <f t="shared" si="45"/>
        <v>0.49254928189963254</v>
      </c>
      <c r="V296">
        <v>86715857.178525507</v>
      </c>
      <c r="W296" s="3">
        <f t="shared" si="46"/>
        <v>0.9200709516612664</v>
      </c>
      <c r="Y296">
        <v>58511447.440194197</v>
      </c>
      <c r="Z296" s="3">
        <f t="shared" si="47"/>
        <v>0.2955661654624509</v>
      </c>
      <c r="AB296">
        <f t="shared" si="48"/>
        <v>0</v>
      </c>
      <c r="AD296">
        <v>47323717.5922537</v>
      </c>
      <c r="AE296" s="3">
        <f t="shared" si="49"/>
        <v>4.7846362014738221E-2</v>
      </c>
    </row>
    <row r="297" spans="1:31" x14ac:dyDescent="0.25">
      <c r="A297" s="1">
        <v>41905</v>
      </c>
      <c r="B297">
        <v>66553640</v>
      </c>
      <c r="D297">
        <v>182040258.97488099</v>
      </c>
      <c r="E297" s="3">
        <f t="shared" si="40"/>
        <v>1.7352412125750145</v>
      </c>
      <c r="G297">
        <v>136516789.23289999</v>
      </c>
      <c r="H297" s="3">
        <f t="shared" si="41"/>
        <v>1.0512294929758912</v>
      </c>
      <c r="J297">
        <v>123546930.553912</v>
      </c>
      <c r="K297" s="3">
        <f t="shared" si="42"/>
        <v>0.85635121616055865</v>
      </c>
      <c r="M297">
        <v>111652399.360897</v>
      </c>
      <c r="N297" s="3">
        <f t="shared" si="43"/>
        <v>0.67763024473037092</v>
      </c>
      <c r="P297">
        <v>100889496.208079</v>
      </c>
      <c r="Q297" s="3">
        <f t="shared" si="44"/>
        <v>0.51591252120964382</v>
      </c>
      <c r="S297">
        <v>91451100.967277303</v>
      </c>
      <c r="T297" s="3">
        <f t="shared" si="45"/>
        <v>0.37409615713396449</v>
      </c>
      <c r="V297">
        <v>116203389.53399</v>
      </c>
      <c r="W297" s="3">
        <f t="shared" si="46"/>
        <v>0.7460110301102989</v>
      </c>
      <c r="Y297">
        <v>75419663.524596706</v>
      </c>
      <c r="Z297" s="3">
        <f t="shared" si="47"/>
        <v>0.13321620762736203</v>
      </c>
      <c r="AB297">
        <f t="shared" si="48"/>
        <v>0</v>
      </c>
      <c r="AD297">
        <v>76235670.605078593</v>
      </c>
      <c r="AE297" s="3">
        <f t="shared" si="49"/>
        <v>0.14547710095313485</v>
      </c>
    </row>
    <row r="298" spans="1:31" x14ac:dyDescent="0.25">
      <c r="A298" s="1">
        <v>41906</v>
      </c>
      <c r="B298">
        <v>66594000</v>
      </c>
      <c r="D298">
        <v>176434851.08020899</v>
      </c>
      <c r="E298" s="3">
        <f t="shared" si="40"/>
        <v>1.6494106237830584</v>
      </c>
      <c r="G298">
        <v>131084813.878767</v>
      </c>
      <c r="H298" s="3">
        <f t="shared" si="41"/>
        <v>0.96841778356559149</v>
      </c>
      <c r="J298">
        <v>118557397.506439</v>
      </c>
      <c r="K298" s="3">
        <f t="shared" si="42"/>
        <v>0.78030149122201697</v>
      </c>
      <c r="M298">
        <v>107584435.830585</v>
      </c>
      <c r="N298" s="3">
        <f t="shared" si="43"/>
        <v>0.61552746239278322</v>
      </c>
      <c r="P298">
        <v>97728894.964597806</v>
      </c>
      <c r="Q298" s="3">
        <f t="shared" si="44"/>
        <v>0.46753303547763769</v>
      </c>
      <c r="S298">
        <v>89050109.348311007</v>
      </c>
      <c r="T298" s="3">
        <f t="shared" si="45"/>
        <v>0.33720919825075846</v>
      </c>
      <c r="V298">
        <v>111580241.414244</v>
      </c>
      <c r="W298" s="3">
        <f t="shared" si="46"/>
        <v>0.67552994885791506</v>
      </c>
      <c r="Y298">
        <v>74761084.785458997</v>
      </c>
      <c r="Z298" s="3">
        <f t="shared" si="47"/>
        <v>0.12263994932665101</v>
      </c>
      <c r="AB298">
        <f t="shared" si="48"/>
        <v>0</v>
      </c>
      <c r="AD298">
        <v>66418614.772268303</v>
      </c>
      <c r="AE298" s="3">
        <f t="shared" si="49"/>
        <v>-2.6336490934873603E-3</v>
      </c>
    </row>
    <row r="299" spans="1:31" x14ac:dyDescent="0.25">
      <c r="A299" s="1">
        <v>41907</v>
      </c>
      <c r="B299">
        <v>52346920</v>
      </c>
      <c r="D299">
        <v>142609849.49844599</v>
      </c>
      <c r="E299" s="3">
        <f t="shared" si="40"/>
        <v>1.724321688810841</v>
      </c>
      <c r="G299">
        <v>97121459.808952406</v>
      </c>
      <c r="H299" s="3">
        <f t="shared" si="41"/>
        <v>0.85534239280844804</v>
      </c>
      <c r="J299">
        <v>86485894.161595702</v>
      </c>
      <c r="K299" s="3">
        <f t="shared" si="42"/>
        <v>0.65216777150586325</v>
      </c>
      <c r="M299">
        <v>78759382.891492605</v>
      </c>
      <c r="N299" s="3">
        <f t="shared" si="43"/>
        <v>0.50456574888250549</v>
      </c>
      <c r="P299">
        <v>72836053.338222101</v>
      </c>
      <c r="Q299" s="3">
        <f t="shared" si="44"/>
        <v>0.39141048486180469</v>
      </c>
      <c r="S299">
        <v>68070248.698424593</v>
      </c>
      <c r="T299" s="3">
        <f t="shared" si="45"/>
        <v>0.30036779047219192</v>
      </c>
      <c r="V299">
        <v>83058574.745017201</v>
      </c>
      <c r="W299" s="3">
        <f t="shared" si="46"/>
        <v>0.58669458957694554</v>
      </c>
      <c r="Y299">
        <v>58757464.718106598</v>
      </c>
      <c r="Z299" s="3">
        <f t="shared" si="47"/>
        <v>0.12246269156058461</v>
      </c>
      <c r="AB299">
        <f t="shared" si="48"/>
        <v>0</v>
      </c>
      <c r="AD299">
        <v>41447687.636750698</v>
      </c>
      <c r="AE299" s="3">
        <f t="shared" si="49"/>
        <v>-0.20821153113209528</v>
      </c>
    </row>
    <row r="300" spans="1:31" x14ac:dyDescent="0.25">
      <c r="A300" s="1">
        <v>41908</v>
      </c>
      <c r="B300">
        <v>36162560</v>
      </c>
      <c r="D300">
        <v>130762472.086825</v>
      </c>
      <c r="E300" s="3">
        <f t="shared" si="40"/>
        <v>2.6159628103437642</v>
      </c>
      <c r="G300">
        <v>82245784.348564997</v>
      </c>
      <c r="H300" s="3">
        <f t="shared" si="41"/>
        <v>1.2743352336937706</v>
      </c>
      <c r="J300">
        <v>71801971.117148206</v>
      </c>
      <c r="K300" s="3">
        <f t="shared" si="42"/>
        <v>0.98553341127254834</v>
      </c>
      <c r="M300">
        <v>64024022.373875998</v>
      </c>
      <c r="N300" s="3">
        <f t="shared" si="43"/>
        <v>0.7704504983573065</v>
      </c>
      <c r="P300">
        <v>58222837.411973096</v>
      </c>
      <c r="Q300" s="3">
        <f t="shared" si="44"/>
        <v>0.61003085544754287</v>
      </c>
      <c r="S300">
        <v>53414338.744049102</v>
      </c>
      <c r="T300" s="3">
        <f t="shared" si="45"/>
        <v>0.4770618768153887</v>
      </c>
      <c r="V300">
        <v>69688844.583495006</v>
      </c>
      <c r="W300" s="3">
        <f t="shared" si="46"/>
        <v>0.9270993144151024</v>
      </c>
      <c r="Y300">
        <v>45266859.921371303</v>
      </c>
      <c r="Z300" s="3">
        <f t="shared" si="47"/>
        <v>0.25176038204627393</v>
      </c>
      <c r="AB300">
        <f t="shared" si="48"/>
        <v>0</v>
      </c>
      <c r="AD300">
        <v>30160467.412493799</v>
      </c>
      <c r="AE300" s="3">
        <f t="shared" si="49"/>
        <v>-0.16597532330416323</v>
      </c>
    </row>
    <row r="301" spans="1:31" x14ac:dyDescent="0.25">
      <c r="A301" s="1">
        <v>41909</v>
      </c>
      <c r="B301">
        <v>40884680</v>
      </c>
      <c r="D301">
        <v>120379994.562295</v>
      </c>
      <c r="E301" s="3">
        <f t="shared" si="40"/>
        <v>1.9443790329848492</v>
      </c>
      <c r="G301">
        <v>74712924.357501104</v>
      </c>
      <c r="H301" s="3">
        <f t="shared" si="41"/>
        <v>0.82740636241988696</v>
      </c>
      <c r="J301">
        <v>66201482.7482059</v>
      </c>
      <c r="K301" s="3">
        <f t="shared" si="42"/>
        <v>0.61922467653423974</v>
      </c>
      <c r="M301">
        <v>59036219.822529301</v>
      </c>
      <c r="N301" s="3">
        <f t="shared" si="43"/>
        <v>0.44396922814436363</v>
      </c>
      <c r="P301">
        <v>53286868.204576097</v>
      </c>
      <c r="Q301" s="3">
        <f t="shared" si="44"/>
        <v>0.30334561025244899</v>
      </c>
      <c r="S301">
        <v>48203100.072125703</v>
      </c>
      <c r="T301" s="3">
        <f t="shared" si="45"/>
        <v>0.1790015250731008</v>
      </c>
      <c r="V301">
        <v>64095741.419597998</v>
      </c>
      <c r="W301" s="3">
        <f t="shared" si="46"/>
        <v>0.56772026635889039</v>
      </c>
      <c r="Y301">
        <v>40271049.607405499</v>
      </c>
      <c r="Z301" s="3">
        <f t="shared" si="47"/>
        <v>-1.5008809964869516E-2</v>
      </c>
      <c r="AB301">
        <f t="shared" si="48"/>
        <v>0</v>
      </c>
      <c r="AD301">
        <v>21367943.022976302</v>
      </c>
      <c r="AE301" s="3">
        <f t="shared" si="49"/>
        <v>-0.47736063916908972</v>
      </c>
    </row>
    <row r="302" spans="1:31" x14ac:dyDescent="0.25">
      <c r="A302" s="1">
        <v>41910</v>
      </c>
      <c r="B302">
        <v>40884680</v>
      </c>
      <c r="D302">
        <v>112896073.744104</v>
      </c>
      <c r="E302" s="3">
        <f t="shared" si="40"/>
        <v>1.7613295186388642</v>
      </c>
      <c r="G302">
        <v>64914433.989014</v>
      </c>
      <c r="H302" s="3">
        <f t="shared" si="41"/>
        <v>0.58774470019122071</v>
      </c>
      <c r="J302">
        <v>55819664.939809799</v>
      </c>
      <c r="K302" s="3">
        <f t="shared" si="42"/>
        <v>0.36529538545513379</v>
      </c>
      <c r="M302">
        <v>49174224.172588304</v>
      </c>
      <c r="N302" s="3">
        <f t="shared" si="43"/>
        <v>0.20275428773291862</v>
      </c>
      <c r="P302">
        <v>43673710.828204997</v>
      </c>
      <c r="Q302" s="3">
        <f t="shared" si="44"/>
        <v>6.8217014984708127E-2</v>
      </c>
      <c r="S302">
        <v>38790479.684616998</v>
      </c>
      <c r="T302" s="3">
        <f t="shared" si="45"/>
        <v>-5.1222128077876655E-2</v>
      </c>
      <c r="V302">
        <v>54546444.6016289</v>
      </c>
      <c r="W302" s="3">
        <f t="shared" si="46"/>
        <v>0.33415363900680889</v>
      </c>
      <c r="Y302">
        <v>31400010.367706999</v>
      </c>
      <c r="Z302" s="3">
        <f t="shared" si="47"/>
        <v>-0.23198590846970066</v>
      </c>
      <c r="AB302">
        <f t="shared" si="48"/>
        <v>0</v>
      </c>
      <c r="AD302">
        <v>14115588.3013514</v>
      </c>
      <c r="AE302" s="3">
        <f t="shared" si="49"/>
        <v>-0.65474626922966261</v>
      </c>
    </row>
    <row r="303" spans="1:31" x14ac:dyDescent="0.25">
      <c r="A303" s="1">
        <v>41911</v>
      </c>
      <c r="B303">
        <v>31319360</v>
      </c>
      <c r="D303">
        <v>102752697.636169</v>
      </c>
      <c r="E303" s="3">
        <f t="shared" si="40"/>
        <v>2.2808045131244379</v>
      </c>
      <c r="G303">
        <v>62105915.063372403</v>
      </c>
      <c r="H303" s="3">
        <f t="shared" si="41"/>
        <v>0.98298800050104485</v>
      </c>
      <c r="J303">
        <v>54362427.010248899</v>
      </c>
      <c r="K303" s="3">
        <f t="shared" si="42"/>
        <v>0.73574514326757956</v>
      </c>
      <c r="M303">
        <v>48340847.518992499</v>
      </c>
      <c r="N303" s="3">
        <f t="shared" si="43"/>
        <v>0.54348133291971801</v>
      </c>
      <c r="P303">
        <v>43591195.230766997</v>
      </c>
      <c r="Q303" s="3">
        <f t="shared" si="44"/>
        <v>0.39182905496047804</v>
      </c>
      <c r="S303">
        <v>39285486.251661599</v>
      </c>
      <c r="T303" s="3">
        <f t="shared" si="45"/>
        <v>0.25435150180787852</v>
      </c>
      <c r="V303">
        <v>52394547.990004599</v>
      </c>
      <c r="W303" s="3">
        <f t="shared" si="46"/>
        <v>0.67291247298810064</v>
      </c>
      <c r="Y303">
        <v>32510900.524186801</v>
      </c>
      <c r="Z303" s="3">
        <f t="shared" si="47"/>
        <v>3.8044855456395056E-2</v>
      </c>
      <c r="AB303">
        <f t="shared" si="48"/>
        <v>0</v>
      </c>
      <c r="AD303">
        <v>15797335.295561699</v>
      </c>
      <c r="AE303" s="3">
        <f t="shared" si="49"/>
        <v>-0.49560478580782941</v>
      </c>
    </row>
    <row r="304" spans="1:31" x14ac:dyDescent="0.25">
      <c r="A304" s="1">
        <v>41912</v>
      </c>
      <c r="B304">
        <v>25507520</v>
      </c>
      <c r="D304">
        <v>120643187.20244101</v>
      </c>
      <c r="E304" s="3">
        <f t="shared" si="40"/>
        <v>3.7297105795640269</v>
      </c>
      <c r="G304">
        <v>77216348.924372405</v>
      </c>
      <c r="H304" s="3">
        <f t="shared" si="41"/>
        <v>2.0271993876461689</v>
      </c>
      <c r="J304">
        <v>67088548.3463405</v>
      </c>
      <c r="K304" s="3">
        <f t="shared" si="42"/>
        <v>1.6301478288105038</v>
      </c>
      <c r="M304">
        <v>59770823.271174498</v>
      </c>
      <c r="N304" s="3">
        <f t="shared" si="43"/>
        <v>1.3432628209710116</v>
      </c>
      <c r="P304">
        <v>54010784.628420897</v>
      </c>
      <c r="Q304" s="3">
        <f t="shared" si="44"/>
        <v>1.1174455465847286</v>
      </c>
      <c r="S304">
        <v>49252539.555918299</v>
      </c>
      <c r="T304" s="3">
        <f t="shared" si="45"/>
        <v>0.93090271245179068</v>
      </c>
      <c r="V304">
        <v>61874260.207761303</v>
      </c>
      <c r="W304" s="3">
        <f t="shared" si="46"/>
        <v>1.42572622535477</v>
      </c>
      <c r="Y304">
        <v>39594195.334830701</v>
      </c>
      <c r="Z304" s="3">
        <f t="shared" si="47"/>
        <v>0.55225577926943514</v>
      </c>
      <c r="AB304">
        <f t="shared" si="48"/>
        <v>0</v>
      </c>
      <c r="AD304">
        <v>32937792.832010999</v>
      </c>
      <c r="AE304" s="3">
        <f t="shared" si="49"/>
        <v>0.2912973441561939</v>
      </c>
    </row>
    <row r="305" spans="1:31" x14ac:dyDescent="0.25">
      <c r="A305" s="1">
        <v>41913</v>
      </c>
      <c r="B305">
        <v>28332720</v>
      </c>
      <c r="D305">
        <v>121046137.759745</v>
      </c>
      <c r="E305" s="3">
        <f t="shared" si="40"/>
        <v>3.2723091097411405</v>
      </c>
      <c r="G305">
        <v>76936000.456266105</v>
      </c>
      <c r="H305" s="3">
        <f t="shared" si="41"/>
        <v>1.7154470328392792</v>
      </c>
      <c r="J305">
        <v>67900791.337970197</v>
      </c>
      <c r="K305" s="3">
        <f t="shared" si="42"/>
        <v>1.3965503960781103</v>
      </c>
      <c r="M305">
        <v>60672214.772684</v>
      </c>
      <c r="N305" s="3">
        <f t="shared" si="43"/>
        <v>1.141418641510028</v>
      </c>
      <c r="P305">
        <v>55104731.637639202</v>
      </c>
      <c r="Q305" s="3">
        <f t="shared" si="44"/>
        <v>0.94491498301748655</v>
      </c>
      <c r="S305">
        <v>50249206.4101981</v>
      </c>
      <c r="T305" s="3">
        <f t="shared" si="45"/>
        <v>0.77353979463313438</v>
      </c>
      <c r="V305">
        <v>63548924.628764302</v>
      </c>
      <c r="W305" s="3">
        <f t="shared" si="46"/>
        <v>1.2429517755007038</v>
      </c>
      <c r="Y305">
        <v>40800478.162563801</v>
      </c>
      <c r="Z305" s="3">
        <f t="shared" si="47"/>
        <v>0.44004804913060946</v>
      </c>
      <c r="AB305">
        <f t="shared" si="48"/>
        <v>0</v>
      </c>
      <c r="AD305">
        <v>31232111.632906102</v>
      </c>
      <c r="AE305" s="3">
        <f t="shared" si="49"/>
        <v>0.10233368461997654</v>
      </c>
    </row>
    <row r="306" spans="1:31" x14ac:dyDescent="0.25">
      <c r="A306" s="1">
        <v>41914</v>
      </c>
      <c r="B306">
        <v>28090560</v>
      </c>
      <c r="D306">
        <v>99460884.3654259</v>
      </c>
      <c r="E306" s="3">
        <f t="shared" si="40"/>
        <v>2.540722732669833</v>
      </c>
      <c r="G306">
        <v>60771135.412302598</v>
      </c>
      <c r="H306" s="3">
        <f t="shared" si="41"/>
        <v>1.1634006375203128</v>
      </c>
      <c r="J306">
        <v>52696429.693697698</v>
      </c>
      <c r="K306" s="3">
        <f t="shared" si="42"/>
        <v>0.87594799440444404</v>
      </c>
      <c r="M306">
        <v>45994337.668012097</v>
      </c>
      <c r="N306" s="3">
        <f t="shared" si="43"/>
        <v>0.63735922915072174</v>
      </c>
      <c r="P306">
        <v>40228914.138446599</v>
      </c>
      <c r="Q306" s="3">
        <f t="shared" si="44"/>
        <v>0.43211506422252172</v>
      </c>
      <c r="S306">
        <v>35436239.971620597</v>
      </c>
      <c r="T306" s="3">
        <f t="shared" si="45"/>
        <v>0.26149994772694446</v>
      </c>
      <c r="V306">
        <v>49829832.6731117</v>
      </c>
      <c r="W306" s="3">
        <f t="shared" si="46"/>
        <v>0.7738995831023554</v>
      </c>
      <c r="Y306">
        <v>27921251.3350714</v>
      </c>
      <c r="Z306" s="3">
        <f t="shared" si="47"/>
        <v>-6.0272442033409155E-3</v>
      </c>
      <c r="AB306">
        <f t="shared" si="48"/>
        <v>0</v>
      </c>
      <c r="AD306">
        <v>11860109.3038652</v>
      </c>
      <c r="AE306" s="3">
        <f t="shared" si="49"/>
        <v>-0.57779021479581749</v>
      </c>
    </row>
    <row r="307" spans="1:31" x14ac:dyDescent="0.25">
      <c r="A307" s="1">
        <v>41915</v>
      </c>
      <c r="B307">
        <v>54324560</v>
      </c>
      <c r="D307">
        <v>108982181.264778</v>
      </c>
      <c r="E307" s="3">
        <f t="shared" si="40"/>
        <v>1.0061309519079031</v>
      </c>
      <c r="G307">
        <v>66084536.198969498</v>
      </c>
      <c r="H307" s="3">
        <f t="shared" si="41"/>
        <v>0.21647623467119656</v>
      </c>
      <c r="J307">
        <v>57717044.136091597</v>
      </c>
      <c r="K307" s="3">
        <f t="shared" si="42"/>
        <v>6.2448442032325663E-2</v>
      </c>
      <c r="M307">
        <v>50855382.254692703</v>
      </c>
      <c r="N307" s="3">
        <f t="shared" si="43"/>
        <v>-6.3860208813606531E-2</v>
      </c>
      <c r="P307">
        <v>45030324.1448052</v>
      </c>
      <c r="Q307" s="3">
        <f t="shared" si="44"/>
        <v>-0.17108718147362445</v>
      </c>
      <c r="S307">
        <v>40148186.221384503</v>
      </c>
      <c r="T307" s="3">
        <f t="shared" si="45"/>
        <v>-0.26095699217104562</v>
      </c>
      <c r="V307">
        <v>55398221.453856401</v>
      </c>
      <c r="W307" s="3">
        <f t="shared" si="46"/>
        <v>1.9763831568196801E-2</v>
      </c>
      <c r="Y307">
        <v>32502206.436945099</v>
      </c>
      <c r="Z307" s="3">
        <f t="shared" si="47"/>
        <v>-0.40170327312462173</v>
      </c>
      <c r="AB307">
        <f t="shared" si="48"/>
        <v>0</v>
      </c>
      <c r="AD307">
        <v>14536660.275022101</v>
      </c>
      <c r="AE307" s="3">
        <f t="shared" si="49"/>
        <v>-0.73241089711500462</v>
      </c>
    </row>
    <row r="308" spans="1:31" x14ac:dyDescent="0.25">
      <c r="A308" s="1">
        <v>41916</v>
      </c>
      <c r="B308">
        <v>27000840</v>
      </c>
      <c r="D308">
        <v>109803723.06399</v>
      </c>
      <c r="E308" s="3">
        <f t="shared" si="40"/>
        <v>3.0666780390532296</v>
      </c>
      <c r="G308">
        <v>65061671.951017901</v>
      </c>
      <c r="H308" s="3">
        <f t="shared" si="41"/>
        <v>1.4096165878920026</v>
      </c>
      <c r="J308">
        <v>56369626.6677991</v>
      </c>
      <c r="K308" s="3">
        <f t="shared" si="42"/>
        <v>1.0876990000236697</v>
      </c>
      <c r="M308">
        <v>49725392.228823803</v>
      </c>
      <c r="N308" s="3">
        <f t="shared" si="43"/>
        <v>0.84162389869440368</v>
      </c>
      <c r="P308">
        <v>44172987.292333104</v>
      </c>
      <c r="Q308" s="3">
        <f t="shared" si="44"/>
        <v>0.63598566905078147</v>
      </c>
      <c r="S308">
        <v>39364351.089300796</v>
      </c>
      <c r="T308" s="3">
        <f t="shared" si="45"/>
        <v>0.45789357254443924</v>
      </c>
      <c r="V308">
        <v>53487721.590029299</v>
      </c>
      <c r="W308" s="3">
        <f t="shared" si="46"/>
        <v>0.9809650955314464</v>
      </c>
      <c r="Y308">
        <v>31232944.732034702</v>
      </c>
      <c r="Z308" s="3">
        <f t="shared" si="47"/>
        <v>0.15673974335741783</v>
      </c>
      <c r="AB308">
        <f t="shared" si="48"/>
        <v>0</v>
      </c>
      <c r="AD308">
        <v>13826501.079953199</v>
      </c>
      <c r="AE308" s="3">
        <f t="shared" si="49"/>
        <v>-0.48792329868429279</v>
      </c>
    </row>
    <row r="309" spans="1:31" x14ac:dyDescent="0.25">
      <c r="A309" s="1">
        <v>41917</v>
      </c>
      <c r="B309">
        <v>35153560</v>
      </c>
      <c r="D309">
        <v>116111908.011562</v>
      </c>
      <c r="E309" s="3">
        <f t="shared" si="40"/>
        <v>2.3029914469988815</v>
      </c>
      <c r="G309">
        <v>75964204.467741996</v>
      </c>
      <c r="H309" s="3">
        <f t="shared" si="41"/>
        <v>1.1609249381212599</v>
      </c>
      <c r="J309">
        <v>68615289.034263805</v>
      </c>
      <c r="K309" s="3">
        <f t="shared" si="42"/>
        <v>0.95187312563119653</v>
      </c>
      <c r="M309">
        <v>62965931.149630196</v>
      </c>
      <c r="N309" s="3">
        <f t="shared" si="43"/>
        <v>0.791167982691659</v>
      </c>
      <c r="P309">
        <v>58192372.259866104</v>
      </c>
      <c r="Q309" s="3">
        <f t="shared" si="44"/>
        <v>0.65537636187817405</v>
      </c>
      <c r="S309">
        <v>53783145.091887102</v>
      </c>
      <c r="T309" s="3">
        <f t="shared" si="45"/>
        <v>0.52994874749206344</v>
      </c>
      <c r="V309">
        <v>64191732.022981703</v>
      </c>
      <c r="W309" s="3">
        <f t="shared" si="46"/>
        <v>0.82603787562288722</v>
      </c>
      <c r="Y309">
        <v>44895746.985326298</v>
      </c>
      <c r="Z309" s="3">
        <f t="shared" si="47"/>
        <v>0.27713230140350786</v>
      </c>
      <c r="AB309">
        <f t="shared" si="48"/>
        <v>0</v>
      </c>
      <c r="AD309">
        <v>29966401.215649199</v>
      </c>
      <c r="AE309" s="3">
        <f t="shared" si="49"/>
        <v>-0.14755714028254324</v>
      </c>
    </row>
    <row r="310" spans="1:31" x14ac:dyDescent="0.25">
      <c r="A310" s="1">
        <v>41918</v>
      </c>
      <c r="B310">
        <v>25749680</v>
      </c>
      <c r="D310">
        <v>124409153.520336</v>
      </c>
      <c r="E310" s="3">
        <f t="shared" si="40"/>
        <v>3.8314834794193948</v>
      </c>
      <c r="G310">
        <v>80958223.296360001</v>
      </c>
      <c r="H310" s="3">
        <f t="shared" si="41"/>
        <v>2.1440477433645779</v>
      </c>
      <c r="J310">
        <v>70351697.550943896</v>
      </c>
      <c r="K310" s="3">
        <f t="shared" si="42"/>
        <v>1.7321387120517187</v>
      </c>
      <c r="M310">
        <v>61460179.805312701</v>
      </c>
      <c r="N310" s="3">
        <f t="shared" si="43"/>
        <v>1.3868327608464532</v>
      </c>
      <c r="P310">
        <v>54087281.339574397</v>
      </c>
      <c r="Q310" s="3">
        <f t="shared" si="44"/>
        <v>1.1005030485650462</v>
      </c>
      <c r="S310">
        <v>48245123.730413303</v>
      </c>
      <c r="T310" s="3">
        <f t="shared" si="45"/>
        <v>0.87362032189966254</v>
      </c>
      <c r="V310">
        <v>64915232.968886398</v>
      </c>
      <c r="W310" s="3">
        <f t="shared" si="46"/>
        <v>1.521011250193649</v>
      </c>
      <c r="Y310">
        <v>38076001.902167797</v>
      </c>
      <c r="Z310" s="3">
        <f t="shared" si="47"/>
        <v>0.47869806157466022</v>
      </c>
      <c r="AB310">
        <f t="shared" si="48"/>
        <v>0</v>
      </c>
      <c r="AD310">
        <v>34319135.496375799</v>
      </c>
      <c r="AE310" s="3">
        <f t="shared" si="49"/>
        <v>0.33279852395741616</v>
      </c>
    </row>
    <row r="311" spans="1:31" x14ac:dyDescent="0.25">
      <c r="A311" s="1">
        <v>41919</v>
      </c>
      <c r="B311">
        <v>29785680</v>
      </c>
      <c r="D311">
        <v>124724422.103291</v>
      </c>
      <c r="E311" s="3">
        <f t="shared" si="40"/>
        <v>3.1873954901580559</v>
      </c>
      <c r="G311">
        <v>84879432.500698596</v>
      </c>
      <c r="H311" s="3">
        <f t="shared" si="41"/>
        <v>1.8496724768646744</v>
      </c>
      <c r="J311">
        <v>76069209.144925594</v>
      </c>
      <c r="K311" s="3">
        <f t="shared" si="42"/>
        <v>1.5538852611364116</v>
      </c>
      <c r="M311">
        <v>69243326.857431993</v>
      </c>
      <c r="N311" s="3">
        <f t="shared" si="43"/>
        <v>1.3247186855372108</v>
      </c>
      <c r="P311">
        <v>63958973.544043198</v>
      </c>
      <c r="Q311" s="3">
        <f t="shared" si="44"/>
        <v>1.1473061398646329</v>
      </c>
      <c r="S311">
        <v>59553543.056322597</v>
      </c>
      <c r="T311" s="3">
        <f t="shared" si="45"/>
        <v>0.99940182854051329</v>
      </c>
      <c r="V311">
        <v>70044870.0175751</v>
      </c>
      <c r="W311" s="3">
        <f t="shared" si="46"/>
        <v>1.3516290384364265</v>
      </c>
      <c r="Y311">
        <v>49376123.459003001</v>
      </c>
      <c r="Z311" s="3">
        <f t="shared" si="47"/>
        <v>0.657713487118743</v>
      </c>
      <c r="AB311">
        <f t="shared" si="48"/>
        <v>0</v>
      </c>
      <c r="AD311">
        <v>38502191.915603802</v>
      </c>
      <c r="AE311" s="3">
        <f t="shared" si="49"/>
        <v>0.29264102466701453</v>
      </c>
    </row>
    <row r="312" spans="1:31" x14ac:dyDescent="0.25">
      <c r="A312" s="1">
        <v>41920</v>
      </c>
      <c r="B312">
        <v>18605960</v>
      </c>
      <c r="D312">
        <v>101734583.84252299</v>
      </c>
      <c r="E312" s="3">
        <f t="shared" si="40"/>
        <v>4.4678492183431002</v>
      </c>
      <c r="G312">
        <v>68860532.459472299</v>
      </c>
      <c r="H312" s="3">
        <f t="shared" si="41"/>
        <v>2.7009932548211593</v>
      </c>
      <c r="J312">
        <v>62724299.245761402</v>
      </c>
      <c r="K312" s="3">
        <f t="shared" si="42"/>
        <v>2.3711939209673352</v>
      </c>
      <c r="M312">
        <v>57883101.9715157</v>
      </c>
      <c r="N312" s="3">
        <f t="shared" si="43"/>
        <v>2.1109978722686549</v>
      </c>
      <c r="P312">
        <v>53660648.060647301</v>
      </c>
      <c r="Q312" s="3">
        <f t="shared" si="44"/>
        <v>1.8840569398540736</v>
      </c>
      <c r="S312">
        <v>49850378.598187499</v>
      </c>
      <c r="T312" s="3">
        <f t="shared" si="45"/>
        <v>1.6792693630528872</v>
      </c>
      <c r="V312">
        <v>58358481.703950599</v>
      </c>
      <c r="W312" s="3">
        <f t="shared" si="46"/>
        <v>2.1365477354541555</v>
      </c>
      <c r="Y312">
        <v>41369454.503422096</v>
      </c>
      <c r="Z312" s="3">
        <f t="shared" si="47"/>
        <v>1.2234517597276409</v>
      </c>
      <c r="AB312">
        <f t="shared" si="48"/>
        <v>0</v>
      </c>
      <c r="AD312">
        <v>25543116.399025898</v>
      </c>
      <c r="AE312" s="3">
        <f t="shared" si="49"/>
        <v>0.37284592673669609</v>
      </c>
    </row>
    <row r="313" spans="1:31" x14ac:dyDescent="0.25">
      <c r="A313" s="1">
        <v>41921</v>
      </c>
      <c r="B313">
        <v>25911120</v>
      </c>
      <c r="D313">
        <v>113989139.43341599</v>
      </c>
      <c r="E313" s="3">
        <f t="shared" si="40"/>
        <v>3.3992362905739308</v>
      </c>
      <c r="G313">
        <v>76905426.083588094</v>
      </c>
      <c r="H313" s="3">
        <f t="shared" si="41"/>
        <v>1.968047158269812</v>
      </c>
      <c r="J313">
        <v>69772018.212936699</v>
      </c>
      <c r="K313" s="3">
        <f t="shared" si="42"/>
        <v>1.6927442045321353</v>
      </c>
      <c r="M313">
        <v>64567284.453518197</v>
      </c>
      <c r="N313" s="3">
        <f t="shared" si="43"/>
        <v>1.491875474835445</v>
      </c>
      <c r="P313">
        <v>60073006.514240801</v>
      </c>
      <c r="Q313" s="3">
        <f t="shared" si="44"/>
        <v>1.3184256996316948</v>
      </c>
      <c r="S313">
        <v>56281652.214987203</v>
      </c>
      <c r="T313" s="3">
        <f t="shared" si="45"/>
        <v>1.1721041859629071</v>
      </c>
      <c r="V313">
        <v>65358483.809281804</v>
      </c>
      <c r="W313" s="3">
        <f t="shared" si="46"/>
        <v>1.5224106024472044</v>
      </c>
      <c r="Y313">
        <v>48085339.864762597</v>
      </c>
      <c r="Z313" s="3">
        <f t="shared" si="47"/>
        <v>0.85578006140848395</v>
      </c>
      <c r="AB313">
        <f t="shared" si="48"/>
        <v>0</v>
      </c>
      <c r="AD313">
        <v>30408792.656782798</v>
      </c>
      <c r="AE313" s="3">
        <f t="shared" si="49"/>
        <v>0.17358078912771036</v>
      </c>
    </row>
    <row r="314" spans="1:31" x14ac:dyDescent="0.25">
      <c r="A314" s="1">
        <v>41922</v>
      </c>
      <c r="B314">
        <v>41772600</v>
      </c>
      <c r="D314">
        <v>107993133.807634</v>
      </c>
      <c r="E314" s="3">
        <f t="shared" si="40"/>
        <v>1.585262440155365</v>
      </c>
      <c r="G314">
        <v>71541669.478864506</v>
      </c>
      <c r="H314" s="3">
        <f t="shared" si="41"/>
        <v>0.71264583671747761</v>
      </c>
      <c r="J314">
        <v>65611943.150382102</v>
      </c>
      <c r="K314" s="3">
        <f t="shared" si="42"/>
        <v>0.57069330495066384</v>
      </c>
      <c r="M314">
        <v>60783847.366583899</v>
      </c>
      <c r="N314" s="3">
        <f t="shared" si="43"/>
        <v>0.45511285786816952</v>
      </c>
      <c r="P314">
        <v>56663273.927570298</v>
      </c>
      <c r="Q314" s="3">
        <f t="shared" si="44"/>
        <v>0.35646988522548989</v>
      </c>
      <c r="S314">
        <v>53006477.547342002</v>
      </c>
      <c r="T314" s="3">
        <f t="shared" si="45"/>
        <v>0.26892933519440981</v>
      </c>
      <c r="V314">
        <v>62446828.1686211</v>
      </c>
      <c r="W314" s="3">
        <f t="shared" si="46"/>
        <v>0.49492318334556862</v>
      </c>
      <c r="Y314">
        <v>46292405.2236422</v>
      </c>
      <c r="Z314" s="3">
        <f t="shared" si="47"/>
        <v>0.10820023708464879</v>
      </c>
      <c r="AB314">
        <f t="shared" si="48"/>
        <v>0</v>
      </c>
      <c r="AD314">
        <v>33562861.417060196</v>
      </c>
      <c r="AE314" s="3">
        <f t="shared" si="49"/>
        <v>-0.19653405780199948</v>
      </c>
    </row>
    <row r="315" spans="1:31" x14ac:dyDescent="0.25">
      <c r="A315" s="1">
        <v>41923</v>
      </c>
      <c r="B315">
        <v>33256640</v>
      </c>
      <c r="D315">
        <v>104655814.563787</v>
      </c>
      <c r="E315" s="3">
        <f t="shared" si="40"/>
        <v>2.1469148586203235</v>
      </c>
      <c r="G315">
        <v>67600523.104997501</v>
      </c>
      <c r="H315" s="3">
        <f t="shared" si="41"/>
        <v>1.0326925120817227</v>
      </c>
      <c r="J315">
        <v>60539134.235618003</v>
      </c>
      <c r="K315" s="3">
        <f t="shared" si="42"/>
        <v>0.82036231668677306</v>
      </c>
      <c r="M315">
        <v>54689889.803709</v>
      </c>
      <c r="N315" s="3">
        <f t="shared" si="43"/>
        <v>0.64448031441868447</v>
      </c>
      <c r="P315">
        <v>49676900.935795598</v>
      </c>
      <c r="Q315" s="3">
        <f t="shared" si="44"/>
        <v>0.49374383388687487</v>
      </c>
      <c r="S315">
        <v>45176549.406773902</v>
      </c>
      <c r="T315" s="3">
        <f t="shared" si="45"/>
        <v>0.35842193940139178</v>
      </c>
      <c r="V315">
        <v>56174539.468502499</v>
      </c>
      <c r="W315" s="3">
        <f t="shared" si="46"/>
        <v>0.68912251714251649</v>
      </c>
      <c r="Y315">
        <v>36373799.901375897</v>
      </c>
      <c r="Z315" s="3">
        <f t="shared" si="47"/>
        <v>9.3730452065388964E-2</v>
      </c>
      <c r="AB315">
        <f t="shared" si="48"/>
        <v>0</v>
      </c>
      <c r="AD315">
        <v>23701672.796524599</v>
      </c>
      <c r="AE315" s="3">
        <f t="shared" si="49"/>
        <v>-0.28731005908821217</v>
      </c>
    </row>
    <row r="316" spans="1:31" x14ac:dyDescent="0.25">
      <c r="A316" s="1">
        <v>41924</v>
      </c>
      <c r="B316">
        <v>25023200</v>
      </c>
      <c r="D316">
        <v>125107684.93512399</v>
      </c>
      <c r="E316" s="3">
        <f t="shared" si="40"/>
        <v>3.9996677057740015</v>
      </c>
      <c r="G316">
        <v>83953493.471714094</v>
      </c>
      <c r="H316" s="3">
        <f t="shared" si="41"/>
        <v>2.3550262744858408</v>
      </c>
      <c r="J316">
        <v>75245862.845478505</v>
      </c>
      <c r="K316" s="3">
        <f t="shared" si="42"/>
        <v>2.0070439770084763</v>
      </c>
      <c r="M316">
        <v>68758117.358058304</v>
      </c>
      <c r="N316" s="3">
        <f t="shared" si="43"/>
        <v>1.7477747593456594</v>
      </c>
      <c r="P316">
        <v>63355234.834422603</v>
      </c>
      <c r="Q316" s="3">
        <f t="shared" si="44"/>
        <v>1.5318598274570241</v>
      </c>
      <c r="S316">
        <v>58750705.322470903</v>
      </c>
      <c r="T316" s="3">
        <f t="shared" si="45"/>
        <v>1.3478494086476112</v>
      </c>
      <c r="V316">
        <v>69972477.497965693</v>
      </c>
      <c r="W316" s="3">
        <f t="shared" si="46"/>
        <v>1.7963041296862789</v>
      </c>
      <c r="Y316">
        <v>49213888.291574001</v>
      </c>
      <c r="Z316" s="3">
        <f t="shared" si="47"/>
        <v>0.96673040584633463</v>
      </c>
      <c r="AB316">
        <f t="shared" si="48"/>
        <v>0</v>
      </c>
      <c r="AD316">
        <v>39507416.003730603</v>
      </c>
      <c r="AE316" s="3">
        <f t="shared" si="49"/>
        <v>0.57883148453157884</v>
      </c>
    </row>
    <row r="317" spans="1:31" x14ac:dyDescent="0.25">
      <c r="A317" s="1">
        <v>41925</v>
      </c>
      <c r="B317">
        <v>17879480</v>
      </c>
      <c r="D317">
        <v>111833732.542712</v>
      </c>
      <c r="E317" s="3">
        <f t="shared" si="40"/>
        <v>5.254864936939553</v>
      </c>
      <c r="G317">
        <v>72221220.528016806</v>
      </c>
      <c r="H317" s="3">
        <f t="shared" si="41"/>
        <v>3.0393356254218133</v>
      </c>
      <c r="J317">
        <v>63393713.446727097</v>
      </c>
      <c r="K317" s="3">
        <f t="shared" si="42"/>
        <v>2.5456128168563681</v>
      </c>
      <c r="M317">
        <v>56297547.991932303</v>
      </c>
      <c r="N317" s="3">
        <f t="shared" si="43"/>
        <v>2.1487240116565078</v>
      </c>
      <c r="P317">
        <v>51135601.683052003</v>
      </c>
      <c r="Q317" s="3">
        <f t="shared" si="44"/>
        <v>1.8600161572401437</v>
      </c>
      <c r="S317">
        <v>46955563.083590701</v>
      </c>
      <c r="T317" s="3">
        <f t="shared" si="45"/>
        <v>1.6262264385536214</v>
      </c>
      <c r="V317">
        <v>58519363.056598902</v>
      </c>
      <c r="W317" s="3">
        <f t="shared" si="46"/>
        <v>2.2729902131716861</v>
      </c>
      <c r="Y317">
        <v>38561462.792103</v>
      </c>
      <c r="Z317" s="3">
        <f t="shared" si="47"/>
        <v>1.1567440883125795</v>
      </c>
      <c r="AB317">
        <f t="shared" si="48"/>
        <v>0</v>
      </c>
      <c r="AD317">
        <v>32225718.444932401</v>
      </c>
      <c r="AE317" s="3">
        <f t="shared" si="49"/>
        <v>0.80238566473590966</v>
      </c>
    </row>
    <row r="318" spans="1:31" x14ac:dyDescent="0.25">
      <c r="A318" s="1">
        <v>41926</v>
      </c>
      <c r="B318">
        <v>28897760</v>
      </c>
      <c r="D318">
        <v>131378223.77722999</v>
      </c>
      <c r="E318" s="3">
        <f t="shared" si="40"/>
        <v>3.5463116787332303</v>
      </c>
      <c r="G318">
        <v>85928010.461842805</v>
      </c>
      <c r="H318" s="3">
        <f t="shared" si="41"/>
        <v>1.9735180326033162</v>
      </c>
      <c r="J318">
        <v>75455756.967136204</v>
      </c>
      <c r="K318" s="3">
        <f t="shared" si="42"/>
        <v>1.6111282316392761</v>
      </c>
      <c r="M318">
        <v>66736236.6669515</v>
      </c>
      <c r="N318" s="3">
        <f t="shared" si="43"/>
        <v>1.3093913392232304</v>
      </c>
      <c r="P318">
        <v>59453014.424176298</v>
      </c>
      <c r="Q318" s="3">
        <f t="shared" si="44"/>
        <v>1.0573571939200928</v>
      </c>
      <c r="S318">
        <v>53389977.161541097</v>
      </c>
      <c r="T318" s="3">
        <f t="shared" si="45"/>
        <v>0.8475472549270634</v>
      </c>
      <c r="V318">
        <v>70199693.2563328</v>
      </c>
      <c r="W318" s="3">
        <f t="shared" si="46"/>
        <v>1.4292434173559749</v>
      </c>
      <c r="Y318">
        <v>42546495.571615897</v>
      </c>
      <c r="Z318" s="3">
        <f t="shared" si="47"/>
        <v>0.47231119545653011</v>
      </c>
      <c r="AB318">
        <f t="shared" si="48"/>
        <v>0</v>
      </c>
      <c r="AD318">
        <v>35511532.416691899</v>
      </c>
      <c r="AE318" s="3">
        <f t="shared" si="49"/>
        <v>0.22886799588244552</v>
      </c>
    </row>
    <row r="319" spans="1:31" x14ac:dyDescent="0.25">
      <c r="A319" s="1">
        <v>41927</v>
      </c>
      <c r="B319">
        <v>39835320</v>
      </c>
      <c r="D319">
        <v>141660848.59889501</v>
      </c>
      <c r="E319" s="3">
        <f t="shared" si="40"/>
        <v>2.5561619336532257</v>
      </c>
      <c r="G319">
        <v>91812531.995104104</v>
      </c>
      <c r="H319" s="3">
        <f t="shared" si="41"/>
        <v>1.3048021704131938</v>
      </c>
      <c r="J319">
        <v>77710743.155814603</v>
      </c>
      <c r="K319" s="3">
        <f t="shared" si="42"/>
        <v>0.95080002258836138</v>
      </c>
      <c r="M319">
        <v>65867654.8387435</v>
      </c>
      <c r="N319" s="3">
        <f t="shared" si="43"/>
        <v>0.65349882563372153</v>
      </c>
      <c r="P319">
        <v>56767862.099431001</v>
      </c>
      <c r="Q319" s="3">
        <f t="shared" si="44"/>
        <v>0.42506353907615152</v>
      </c>
      <c r="S319">
        <v>49546148.555374898</v>
      </c>
      <c r="T319" s="3">
        <f t="shared" si="45"/>
        <v>0.24377433281256178</v>
      </c>
      <c r="V319">
        <v>71571192.463778794</v>
      </c>
      <c r="W319" s="3">
        <f t="shared" si="46"/>
        <v>0.7966767296906061</v>
      </c>
      <c r="Y319">
        <v>38129809.928442903</v>
      </c>
      <c r="Z319" s="3">
        <f t="shared" si="47"/>
        <v>-4.2814017097317081E-2</v>
      </c>
      <c r="AB319">
        <f t="shared" si="48"/>
        <v>0</v>
      </c>
      <c r="AD319">
        <v>35148754.374546997</v>
      </c>
      <c r="AE319" s="3">
        <f t="shared" si="49"/>
        <v>-0.11764849950880281</v>
      </c>
    </row>
    <row r="320" spans="1:31" x14ac:dyDescent="0.25">
      <c r="A320" s="1">
        <v>41928</v>
      </c>
      <c r="B320">
        <v>47301920</v>
      </c>
      <c r="D320">
        <v>161472207.92783901</v>
      </c>
      <c r="E320" s="3">
        <f t="shared" si="40"/>
        <v>2.4136501843442932</v>
      </c>
      <c r="G320">
        <v>121121942.857767</v>
      </c>
      <c r="H320" s="3">
        <f t="shared" si="41"/>
        <v>1.5606136676432374</v>
      </c>
      <c r="J320">
        <v>110042807.52299</v>
      </c>
      <c r="K320" s="3">
        <f t="shared" si="42"/>
        <v>1.3263919841518061</v>
      </c>
      <c r="M320">
        <v>101074580.837823</v>
      </c>
      <c r="N320" s="3">
        <f t="shared" si="43"/>
        <v>1.1367965790357559</v>
      </c>
      <c r="P320">
        <v>94334905.381200194</v>
      </c>
      <c r="Q320" s="3">
        <f t="shared" si="44"/>
        <v>0.99431450945754829</v>
      </c>
      <c r="S320">
        <v>88977912.116907105</v>
      </c>
      <c r="T320" s="3">
        <f t="shared" si="45"/>
        <v>0.8810634349917954</v>
      </c>
      <c r="V320">
        <v>99801544.933723301</v>
      </c>
      <c r="W320" s="3">
        <f t="shared" si="46"/>
        <v>1.1098835931759916</v>
      </c>
      <c r="Y320">
        <v>75289185.360830307</v>
      </c>
      <c r="Z320" s="3">
        <f t="shared" si="47"/>
        <v>0.59167292492208157</v>
      </c>
      <c r="AB320">
        <f t="shared" si="48"/>
        <v>0</v>
      </c>
      <c r="AD320">
        <v>70724100.986777797</v>
      </c>
      <c r="AE320" s="3">
        <f t="shared" si="49"/>
        <v>0.49516343071862196</v>
      </c>
    </row>
    <row r="321" spans="1:31" x14ac:dyDescent="0.25">
      <c r="A321" s="1">
        <v>41929</v>
      </c>
      <c r="B321">
        <v>34790320</v>
      </c>
      <c r="D321">
        <v>140649460.03441599</v>
      </c>
      <c r="E321" s="3">
        <f t="shared" si="40"/>
        <v>3.0427756926184064</v>
      </c>
      <c r="G321">
        <v>91787883.499161094</v>
      </c>
      <c r="H321" s="3">
        <f t="shared" si="41"/>
        <v>1.6383167357805588</v>
      </c>
      <c r="J321">
        <v>78344558.127398193</v>
      </c>
      <c r="K321" s="3">
        <f t="shared" si="42"/>
        <v>1.251906798425487</v>
      </c>
      <c r="M321">
        <v>67874850.530954704</v>
      </c>
      <c r="N321" s="3">
        <f t="shared" si="43"/>
        <v>0.95096942284390329</v>
      </c>
      <c r="P321">
        <v>59362198.963628203</v>
      </c>
      <c r="Q321" s="3">
        <f t="shared" si="44"/>
        <v>0.70628493683381477</v>
      </c>
      <c r="S321">
        <v>52902181.164621197</v>
      </c>
      <c r="T321" s="3">
        <f t="shared" si="45"/>
        <v>0.52060059133176118</v>
      </c>
      <c r="V321">
        <v>70864739.911271602</v>
      </c>
      <c r="W321" s="3">
        <f t="shared" si="46"/>
        <v>1.0369096895708807</v>
      </c>
      <c r="Y321">
        <v>41213355.556343801</v>
      </c>
      <c r="Z321" s="3">
        <f t="shared" si="47"/>
        <v>0.18462134169343086</v>
      </c>
      <c r="AB321">
        <f t="shared" si="48"/>
        <v>0</v>
      </c>
      <c r="AD321">
        <v>41358420.130602397</v>
      </c>
      <c r="AE321" s="3">
        <f t="shared" si="49"/>
        <v>0.1887910237848458</v>
      </c>
    </row>
    <row r="322" spans="1:31" x14ac:dyDescent="0.25">
      <c r="A322" s="1">
        <v>41930</v>
      </c>
      <c r="B322">
        <v>39270280</v>
      </c>
      <c r="D322">
        <v>146006992.16552901</v>
      </c>
      <c r="E322" s="3">
        <f t="shared" si="40"/>
        <v>2.7180023204705699</v>
      </c>
      <c r="G322">
        <v>98861643.226282597</v>
      </c>
      <c r="H322" s="3">
        <f t="shared" si="41"/>
        <v>1.5174672354330705</v>
      </c>
      <c r="J322">
        <v>86122984.1686102</v>
      </c>
      <c r="K322" s="3">
        <f t="shared" si="42"/>
        <v>1.1930830177072891</v>
      </c>
      <c r="M322">
        <v>76454818.750203505</v>
      </c>
      <c r="N322" s="3">
        <f t="shared" si="43"/>
        <v>0.94688753811288096</v>
      </c>
      <c r="P322">
        <v>68667981.390923604</v>
      </c>
      <c r="Q322" s="3">
        <f t="shared" si="44"/>
        <v>0.74859923053575383</v>
      </c>
      <c r="S322">
        <v>62217270.265195303</v>
      </c>
      <c r="T322" s="3">
        <f t="shared" si="45"/>
        <v>0.58433477594749272</v>
      </c>
      <c r="V322">
        <v>79164817.382263094</v>
      </c>
      <c r="W322" s="3">
        <f t="shared" si="46"/>
        <v>1.0158964331872116</v>
      </c>
      <c r="Y322">
        <v>49858770.824366502</v>
      </c>
      <c r="Z322" s="3">
        <f t="shared" si="47"/>
        <v>0.26963115170980451</v>
      </c>
      <c r="AB322">
        <f t="shared" si="48"/>
        <v>0</v>
      </c>
      <c r="AD322">
        <v>46725346.275672197</v>
      </c>
      <c r="AE322" s="3">
        <f t="shared" si="49"/>
        <v>0.1898399063024811</v>
      </c>
    </row>
    <row r="323" spans="1:31" x14ac:dyDescent="0.25">
      <c r="A323" s="1">
        <v>41931</v>
      </c>
      <c r="B323">
        <v>26153280</v>
      </c>
      <c r="D323">
        <v>108034265.789352</v>
      </c>
      <c r="E323" s="3">
        <f t="shared" si="40"/>
        <v>3.1308113471561501</v>
      </c>
      <c r="G323">
        <v>71429814.948967695</v>
      </c>
      <c r="H323" s="3">
        <f t="shared" si="41"/>
        <v>1.7311991057705838</v>
      </c>
      <c r="J323">
        <v>64633963.397351801</v>
      </c>
      <c r="K323" s="3">
        <f t="shared" si="42"/>
        <v>1.4713520979912196</v>
      </c>
      <c r="M323">
        <v>59202879.654302202</v>
      </c>
      <c r="N323" s="3">
        <f t="shared" si="43"/>
        <v>1.2636885183924236</v>
      </c>
      <c r="P323">
        <v>54462652.273954898</v>
      </c>
      <c r="Q323" s="3">
        <f t="shared" si="44"/>
        <v>1.0824406068361176</v>
      </c>
      <c r="S323">
        <v>49956002.474183902</v>
      </c>
      <c r="T323" s="3">
        <f t="shared" si="45"/>
        <v>0.91012379610450012</v>
      </c>
      <c r="V323">
        <v>60084138.8495958</v>
      </c>
      <c r="W323" s="3">
        <f t="shared" si="46"/>
        <v>1.2973844523362195</v>
      </c>
      <c r="Y323">
        <v>40982729.673509501</v>
      </c>
      <c r="Z323" s="3">
        <f t="shared" si="47"/>
        <v>0.56702064419872</v>
      </c>
      <c r="AB323">
        <f t="shared" si="48"/>
        <v>0</v>
      </c>
      <c r="AD323">
        <v>26863247.77417</v>
      </c>
      <c r="AE323" s="3">
        <f t="shared" si="49"/>
        <v>2.7146414299468367E-2</v>
      </c>
    </row>
    <row r="324" spans="1:31" x14ac:dyDescent="0.25">
      <c r="A324" s="1">
        <v>41932</v>
      </c>
      <c r="B324">
        <v>24659960</v>
      </c>
      <c r="D324">
        <v>132829340.804546</v>
      </c>
      <c r="E324" s="3">
        <f t="shared" ref="E324:E367" si="50">IF($B324=0,0,(D324-$B324)/$B324)</f>
        <v>4.3864378046252304</v>
      </c>
      <c r="G324">
        <v>88600500.082427293</v>
      </c>
      <c r="H324" s="3">
        <f t="shared" ref="H324:H367" si="51">IF($B324=0,0,(G324-$B324)/$B324)</f>
        <v>2.5928890429030416</v>
      </c>
      <c r="J324">
        <v>75917291.203826204</v>
      </c>
      <c r="K324" s="3">
        <f t="shared" ref="K324:K367" si="52">IF($B324=0,0,(J324-$B324)/$B324)</f>
        <v>2.0785650586548479</v>
      </c>
      <c r="M324">
        <v>65316117.217091396</v>
      </c>
      <c r="N324" s="3">
        <f t="shared" ref="N324:N367" si="53">IF($B324=0,0,(M324-$B324)/$B324)</f>
        <v>1.6486708501186293</v>
      </c>
      <c r="P324">
        <v>57104069.692617998</v>
      </c>
      <c r="Q324" s="3">
        <f t="shared" ref="Q324:Q367" si="54">IF($B324=0,0,(P324-$B324)/$B324)</f>
        <v>1.3156594614353794</v>
      </c>
      <c r="S324">
        <v>50897411.619161099</v>
      </c>
      <c r="T324" s="3">
        <f t="shared" ref="T324:T367" si="55">IF($B324=0,0,(S324-$B324)/$B324)</f>
        <v>1.063969755796891</v>
      </c>
      <c r="V324">
        <v>69849735.642351598</v>
      </c>
      <c r="W324" s="3">
        <f t="shared" ref="W324:W367" si="56">IF($B324=0,0,(V324-$B324)/$B324)</f>
        <v>1.8325161777371739</v>
      </c>
      <c r="Y324">
        <v>39952985.511422597</v>
      </c>
      <c r="Z324" s="3">
        <f t="shared" ref="Z324:Z367" si="57">IF($B324=0,0,(Y324-$B324)/$B324)</f>
        <v>0.62015613615847698</v>
      </c>
      <c r="AB324">
        <f t="shared" ref="AB324:AB367" si="58">IF(Z324=T324,MAX($G$3:$G$367),0)</f>
        <v>0</v>
      </c>
      <c r="AD324">
        <v>32925307.9098958</v>
      </c>
      <c r="AE324" s="3">
        <f t="shared" ref="AE324:AE367" si="59">IF($B324=0,0,(AD324-$B324)/$B324)</f>
        <v>0.33517280279026407</v>
      </c>
    </row>
    <row r="325" spans="1:31" x14ac:dyDescent="0.25">
      <c r="A325" s="1">
        <v>41933</v>
      </c>
      <c r="B325">
        <v>48310920</v>
      </c>
      <c r="D325">
        <v>169678329.60096201</v>
      </c>
      <c r="E325" s="3">
        <f t="shared" si="50"/>
        <v>2.5122148284686365</v>
      </c>
      <c r="G325">
        <v>127714426.563199</v>
      </c>
      <c r="H325" s="3">
        <f t="shared" si="51"/>
        <v>1.6435933441797217</v>
      </c>
      <c r="J325">
        <v>114860643.64936601</v>
      </c>
      <c r="K325" s="3">
        <f t="shared" si="52"/>
        <v>1.3775296278639697</v>
      </c>
      <c r="M325">
        <v>103038948.528979</v>
      </c>
      <c r="N325" s="3">
        <f t="shared" si="53"/>
        <v>1.132829358848455</v>
      </c>
      <c r="P325">
        <v>92846676.603729993</v>
      </c>
      <c r="Q325" s="3">
        <f t="shared" si="54"/>
        <v>0.92185693428587145</v>
      </c>
      <c r="S325">
        <v>84213892.806680903</v>
      </c>
      <c r="T325" s="3">
        <f t="shared" si="55"/>
        <v>0.74316475046802877</v>
      </c>
      <c r="V325">
        <v>103886040.29090101</v>
      </c>
      <c r="W325" s="3">
        <f t="shared" si="56"/>
        <v>1.1503635263187082</v>
      </c>
      <c r="Y325">
        <v>67047674.341194697</v>
      </c>
      <c r="Z325" s="3">
        <f t="shared" si="57"/>
        <v>0.38783683567182525</v>
      </c>
      <c r="AB325">
        <f t="shared" si="58"/>
        <v>0</v>
      </c>
      <c r="AD325">
        <v>65275677.428287998</v>
      </c>
      <c r="AE325" s="3">
        <f t="shared" si="59"/>
        <v>0.3511578216330386</v>
      </c>
    </row>
    <row r="326" spans="1:31" x14ac:dyDescent="0.25">
      <c r="A326" s="1">
        <v>41934</v>
      </c>
      <c r="B326">
        <v>51337920</v>
      </c>
      <c r="D326">
        <v>190100887.882406</v>
      </c>
      <c r="E326" s="3">
        <f t="shared" si="50"/>
        <v>2.7029331901722156</v>
      </c>
      <c r="G326">
        <v>144995290.112001</v>
      </c>
      <c r="H326" s="3">
        <f t="shared" si="51"/>
        <v>1.8243312177821189</v>
      </c>
      <c r="J326">
        <v>130810940.160889</v>
      </c>
      <c r="K326" s="3">
        <f t="shared" si="52"/>
        <v>1.5480373992730714</v>
      </c>
      <c r="M326">
        <v>118202796.09859601</v>
      </c>
      <c r="N326" s="3">
        <f t="shared" si="53"/>
        <v>1.3024461469922428</v>
      </c>
      <c r="P326">
        <v>106643230.87361801</v>
      </c>
      <c r="Q326" s="3">
        <f t="shared" si="54"/>
        <v>1.0772799301884066</v>
      </c>
      <c r="S326">
        <v>96264447.270949006</v>
      </c>
      <c r="T326" s="3">
        <f t="shared" si="55"/>
        <v>0.87511389769879666</v>
      </c>
      <c r="V326">
        <v>118271545.67910901</v>
      </c>
      <c r="W326" s="3">
        <f t="shared" si="56"/>
        <v>1.3037853048800772</v>
      </c>
      <c r="Y326">
        <v>74442204.205118895</v>
      </c>
      <c r="Z326" s="3">
        <f t="shared" si="57"/>
        <v>0.45004324688493214</v>
      </c>
      <c r="AB326">
        <f t="shared" si="58"/>
        <v>0</v>
      </c>
      <c r="AD326">
        <v>82775144.350097805</v>
      </c>
      <c r="AE326" s="3">
        <f t="shared" si="59"/>
        <v>0.61235874671388724</v>
      </c>
    </row>
    <row r="327" spans="1:31" x14ac:dyDescent="0.25">
      <c r="A327" s="1">
        <v>41935</v>
      </c>
      <c r="B327">
        <v>56826880</v>
      </c>
      <c r="D327">
        <v>192276681.68730599</v>
      </c>
      <c r="E327" s="3">
        <f t="shared" si="50"/>
        <v>2.3835516165467117</v>
      </c>
      <c r="G327">
        <v>151296279.46513399</v>
      </c>
      <c r="H327" s="3">
        <f t="shared" si="51"/>
        <v>1.6624069360333349</v>
      </c>
      <c r="J327">
        <v>138036623.319765</v>
      </c>
      <c r="K327" s="3">
        <f t="shared" si="52"/>
        <v>1.4290727085450583</v>
      </c>
      <c r="M327">
        <v>125755870.71798401</v>
      </c>
      <c r="N327" s="3">
        <f t="shared" si="53"/>
        <v>1.2129645463200514</v>
      </c>
      <c r="P327">
        <v>114816762.91970199</v>
      </c>
      <c r="Q327" s="3">
        <f t="shared" si="54"/>
        <v>1.0204657183308672</v>
      </c>
      <c r="S327">
        <v>105328919.628833</v>
      </c>
      <c r="T327" s="3">
        <f t="shared" si="55"/>
        <v>0.85350523605788309</v>
      </c>
      <c r="V327">
        <v>123128070.41414601</v>
      </c>
      <c r="W327" s="3">
        <f t="shared" si="56"/>
        <v>1.1667223400993685</v>
      </c>
      <c r="Y327">
        <v>83444980.296629101</v>
      </c>
      <c r="Z327" s="3">
        <f t="shared" si="57"/>
        <v>0.46840685775163271</v>
      </c>
      <c r="AB327">
        <f t="shared" si="58"/>
        <v>0</v>
      </c>
      <c r="AD327">
        <v>90145778.577497706</v>
      </c>
      <c r="AE327" s="3">
        <f t="shared" si="59"/>
        <v>0.58632285597058476</v>
      </c>
    </row>
    <row r="328" spans="1:31" x14ac:dyDescent="0.25">
      <c r="A328" s="1">
        <v>41936</v>
      </c>
      <c r="B328">
        <v>42135840</v>
      </c>
      <c r="D328">
        <v>153399698.62128299</v>
      </c>
      <c r="E328" s="3">
        <f t="shared" si="50"/>
        <v>2.6405990392331802</v>
      </c>
      <c r="G328">
        <v>110626823.06945001</v>
      </c>
      <c r="H328" s="3">
        <f t="shared" si="51"/>
        <v>1.6254804240155176</v>
      </c>
      <c r="J328">
        <v>100751437.526567</v>
      </c>
      <c r="K328" s="3">
        <f t="shared" si="52"/>
        <v>1.3911102170163689</v>
      </c>
      <c r="M328">
        <v>92297336.278869107</v>
      </c>
      <c r="N328" s="3">
        <f t="shared" si="53"/>
        <v>1.1904710165709076</v>
      </c>
      <c r="P328">
        <v>85366247.675293803</v>
      </c>
      <c r="Q328" s="3">
        <f t="shared" si="54"/>
        <v>1.0259771177053503</v>
      </c>
      <c r="S328">
        <v>79818961.052059293</v>
      </c>
      <c r="T328" s="3">
        <f t="shared" si="55"/>
        <v>0.8943246664136586</v>
      </c>
      <c r="V328">
        <v>92439362.504707694</v>
      </c>
      <c r="W328" s="3">
        <f t="shared" si="56"/>
        <v>1.1938416916503312</v>
      </c>
      <c r="Y328">
        <v>67321077.7762696</v>
      </c>
      <c r="Z328" s="3">
        <f t="shared" si="57"/>
        <v>0.59771533630917528</v>
      </c>
      <c r="AB328">
        <f t="shared" si="58"/>
        <v>0</v>
      </c>
      <c r="AD328">
        <v>63151946.953115799</v>
      </c>
      <c r="AE328" s="3">
        <f t="shared" si="59"/>
        <v>0.49877033312058805</v>
      </c>
    </row>
    <row r="329" spans="1:31" x14ac:dyDescent="0.25">
      <c r="A329" s="1">
        <v>41937</v>
      </c>
      <c r="B329">
        <v>31198280</v>
      </c>
      <c r="D329">
        <v>120264832.62762</v>
      </c>
      <c r="E329" s="3">
        <f t="shared" si="50"/>
        <v>2.8548545826122464</v>
      </c>
      <c r="G329">
        <v>79037976.449681401</v>
      </c>
      <c r="H329" s="3">
        <f t="shared" si="51"/>
        <v>1.5334081381948428</v>
      </c>
      <c r="J329">
        <v>68595258.412350997</v>
      </c>
      <c r="K329" s="3">
        <f t="shared" si="52"/>
        <v>1.1986871844329559</v>
      </c>
      <c r="M329">
        <v>59817396.754099503</v>
      </c>
      <c r="N329" s="3">
        <f t="shared" si="53"/>
        <v>0.91732995389808358</v>
      </c>
      <c r="P329">
        <v>52717442.747955397</v>
      </c>
      <c r="Q329" s="3">
        <f t="shared" si="54"/>
        <v>0.68975477968514276</v>
      </c>
      <c r="S329">
        <v>46884772.005296797</v>
      </c>
      <c r="T329" s="3">
        <f t="shared" si="55"/>
        <v>0.50279989811287018</v>
      </c>
      <c r="V329">
        <v>63203472.050072201</v>
      </c>
      <c r="W329" s="3">
        <f t="shared" si="56"/>
        <v>1.0258639915428736</v>
      </c>
      <c r="Y329">
        <v>37269211.773597904</v>
      </c>
      <c r="Z329" s="3">
        <f t="shared" si="57"/>
        <v>0.19459187409042752</v>
      </c>
      <c r="AB329">
        <f t="shared" si="58"/>
        <v>0</v>
      </c>
      <c r="AD329">
        <v>32165240.802442402</v>
      </c>
      <c r="AE329" s="3">
        <f t="shared" si="59"/>
        <v>3.0994042057523735E-2</v>
      </c>
    </row>
    <row r="330" spans="1:31" x14ac:dyDescent="0.25">
      <c r="A330" s="1">
        <v>41938</v>
      </c>
      <c r="B330">
        <v>63486280</v>
      </c>
      <c r="D330">
        <v>150331945.11603501</v>
      </c>
      <c r="E330" s="3">
        <f t="shared" si="50"/>
        <v>1.3679438315811703</v>
      </c>
      <c r="G330">
        <v>102022223.92838299</v>
      </c>
      <c r="H330" s="3">
        <f t="shared" si="51"/>
        <v>0.60699640817485279</v>
      </c>
      <c r="J330">
        <v>89311715.625090003</v>
      </c>
      <c r="K330" s="3">
        <f t="shared" si="52"/>
        <v>0.40678766538360733</v>
      </c>
      <c r="M330">
        <v>79418994.7616909</v>
      </c>
      <c r="N330" s="3">
        <f t="shared" si="53"/>
        <v>0.25096311772702545</v>
      </c>
      <c r="P330">
        <v>71423042.224713594</v>
      </c>
      <c r="Q330" s="3">
        <f t="shared" si="54"/>
        <v>0.12501539269135936</v>
      </c>
      <c r="S330">
        <v>64823727.176303796</v>
      </c>
      <c r="T330" s="3">
        <f t="shared" si="55"/>
        <v>2.1066711993580289E-2</v>
      </c>
      <c r="V330">
        <v>84888153.402097896</v>
      </c>
      <c r="W330" s="3">
        <f t="shared" si="56"/>
        <v>0.33711021345238523</v>
      </c>
      <c r="Y330">
        <v>53653168.213476099</v>
      </c>
      <c r="Z330" s="3">
        <f t="shared" si="57"/>
        <v>-0.15488561916880153</v>
      </c>
      <c r="AB330">
        <f t="shared" si="58"/>
        <v>0</v>
      </c>
      <c r="AD330">
        <v>45277513.545355499</v>
      </c>
      <c r="AE330" s="3">
        <f t="shared" si="59"/>
        <v>-0.28681419756590715</v>
      </c>
    </row>
    <row r="331" spans="1:31" x14ac:dyDescent="0.25">
      <c r="A331" s="1">
        <v>41939</v>
      </c>
      <c r="B331">
        <v>36041480</v>
      </c>
      <c r="D331">
        <v>127881012.285033</v>
      </c>
      <c r="E331" s="3">
        <f t="shared" si="50"/>
        <v>2.5481620700657408</v>
      </c>
      <c r="G331">
        <v>87558329.922629505</v>
      </c>
      <c r="H331" s="3">
        <f t="shared" si="51"/>
        <v>1.4293766494225406</v>
      </c>
      <c r="J331">
        <v>77814033.009743005</v>
      </c>
      <c r="K331" s="3">
        <f t="shared" si="52"/>
        <v>1.1590132538881035</v>
      </c>
      <c r="M331">
        <v>69575932.723946705</v>
      </c>
      <c r="N331" s="3">
        <f t="shared" si="53"/>
        <v>0.93044050144296808</v>
      </c>
      <c r="P331">
        <v>62753446.283101298</v>
      </c>
      <c r="Q331" s="3">
        <f t="shared" si="54"/>
        <v>0.7411450995658696</v>
      </c>
      <c r="S331">
        <v>56934915.158596598</v>
      </c>
      <c r="T331" s="3">
        <f t="shared" si="55"/>
        <v>0.57970524957900171</v>
      </c>
      <c r="V331">
        <v>72666752.144459307</v>
      </c>
      <c r="W331" s="3">
        <f t="shared" si="56"/>
        <v>1.0161977850093644</v>
      </c>
      <c r="Y331">
        <v>46493802.7903032</v>
      </c>
      <c r="Z331" s="3">
        <f t="shared" si="57"/>
        <v>0.29000814590031265</v>
      </c>
      <c r="AB331">
        <f t="shared" si="58"/>
        <v>0</v>
      </c>
      <c r="AD331">
        <v>36321102.4875504</v>
      </c>
      <c r="AE331" s="3">
        <f t="shared" si="59"/>
        <v>7.7583519752906982E-3</v>
      </c>
    </row>
    <row r="332" spans="1:31" x14ac:dyDescent="0.25">
      <c r="A332" s="1">
        <v>41940</v>
      </c>
      <c r="B332">
        <v>31036840</v>
      </c>
      <c r="D332">
        <v>125882282.26197</v>
      </c>
      <c r="E332" s="3">
        <f t="shared" si="50"/>
        <v>3.0558988048387015</v>
      </c>
      <c r="G332">
        <v>88351613.458012402</v>
      </c>
      <c r="H332" s="3">
        <f t="shared" si="51"/>
        <v>1.8466691022028145</v>
      </c>
      <c r="J332">
        <v>79896170.701762393</v>
      </c>
      <c r="K332" s="3">
        <f t="shared" si="52"/>
        <v>1.5742366394827048</v>
      </c>
      <c r="M332">
        <v>72779353.778633296</v>
      </c>
      <c r="N332" s="3">
        <f t="shared" si="53"/>
        <v>1.3449343998497687</v>
      </c>
      <c r="P332">
        <v>66766525.811016597</v>
      </c>
      <c r="Q332" s="3">
        <f t="shared" si="54"/>
        <v>1.1512024359121804</v>
      </c>
      <c r="S332">
        <v>61726672.855173796</v>
      </c>
      <c r="T332" s="3">
        <f t="shared" si="55"/>
        <v>0.98881950788720108</v>
      </c>
      <c r="V332">
        <v>74610456.899760202</v>
      </c>
      <c r="W332" s="3">
        <f t="shared" si="56"/>
        <v>1.4039321303251298</v>
      </c>
      <c r="Y332">
        <v>51670006.572283201</v>
      </c>
      <c r="Z332" s="3">
        <f t="shared" si="57"/>
        <v>0.66479598349197921</v>
      </c>
      <c r="AB332">
        <f t="shared" si="58"/>
        <v>0</v>
      </c>
      <c r="AD332">
        <v>40780991.7996471</v>
      </c>
      <c r="AE332" s="3">
        <f t="shared" si="59"/>
        <v>0.31395437807608956</v>
      </c>
    </row>
    <row r="333" spans="1:31" x14ac:dyDescent="0.25">
      <c r="A333" s="1">
        <v>41941</v>
      </c>
      <c r="B333">
        <v>43952040</v>
      </c>
      <c r="D333">
        <v>142018236.467825</v>
      </c>
      <c r="E333" s="3">
        <f t="shared" si="50"/>
        <v>2.2312092104900021</v>
      </c>
      <c r="G333">
        <v>94341805.281430706</v>
      </c>
      <c r="H333" s="3">
        <f t="shared" si="51"/>
        <v>1.1464715922498867</v>
      </c>
      <c r="J333">
        <v>81314130.326809704</v>
      </c>
      <c r="K333" s="3">
        <f t="shared" si="52"/>
        <v>0.85006498735461888</v>
      </c>
      <c r="M333">
        <v>71591077.377516806</v>
      </c>
      <c r="N333" s="3">
        <f t="shared" si="53"/>
        <v>0.62884538186434136</v>
      </c>
      <c r="P333">
        <v>63664570.736046098</v>
      </c>
      <c r="Q333" s="3">
        <f t="shared" si="54"/>
        <v>0.44850092819459797</v>
      </c>
      <c r="S333">
        <v>57340816.815687798</v>
      </c>
      <c r="T333" s="3">
        <f t="shared" si="55"/>
        <v>0.30462242061319106</v>
      </c>
      <c r="V333">
        <v>74674612.828731894</v>
      </c>
      <c r="W333" s="3">
        <f t="shared" si="56"/>
        <v>0.69900220396440971</v>
      </c>
      <c r="Y333">
        <v>44889638.016691498</v>
      </c>
      <c r="Z333" s="3">
        <f t="shared" si="57"/>
        <v>2.1332298038759939E-2</v>
      </c>
      <c r="AB333">
        <f t="shared" si="58"/>
        <v>0</v>
      </c>
      <c r="AD333">
        <v>39017097.035986297</v>
      </c>
      <c r="AE333" s="3">
        <f t="shared" si="59"/>
        <v>-0.11228018003291095</v>
      </c>
    </row>
    <row r="334" spans="1:31" x14ac:dyDescent="0.25">
      <c r="A334" s="1">
        <v>41942</v>
      </c>
      <c r="B334">
        <v>47705520</v>
      </c>
      <c r="D334">
        <v>147621196.525832</v>
      </c>
      <c r="E334" s="3">
        <f t="shared" si="50"/>
        <v>2.0944258971672878</v>
      </c>
      <c r="G334">
        <v>104919077.35425501</v>
      </c>
      <c r="H334" s="3">
        <f t="shared" si="51"/>
        <v>1.1993068591277278</v>
      </c>
      <c r="J334">
        <v>91571614.156340703</v>
      </c>
      <c r="K334" s="3">
        <f t="shared" si="52"/>
        <v>0.91951820578290944</v>
      </c>
      <c r="M334">
        <v>79783636.263011903</v>
      </c>
      <c r="N334" s="3">
        <f t="shared" si="53"/>
        <v>0.6724193817195977</v>
      </c>
      <c r="P334">
        <v>69871388.805595294</v>
      </c>
      <c r="Q334" s="3">
        <f t="shared" si="54"/>
        <v>0.46463949676254013</v>
      </c>
      <c r="S334">
        <v>61930039.203477196</v>
      </c>
      <c r="T334" s="3">
        <f t="shared" si="55"/>
        <v>0.29817344415231606</v>
      </c>
      <c r="V334">
        <v>81146090.534677595</v>
      </c>
      <c r="W334" s="3">
        <f t="shared" si="56"/>
        <v>0.7009790593348022</v>
      </c>
      <c r="Y334">
        <v>47048616.859137498</v>
      </c>
      <c r="Z334" s="3">
        <f t="shared" si="57"/>
        <v>-1.3769960810876858E-2</v>
      </c>
      <c r="AB334">
        <f t="shared" si="58"/>
        <v>0</v>
      </c>
      <c r="AD334">
        <v>46059804.733775802</v>
      </c>
      <c r="AE334" s="3">
        <f t="shared" si="59"/>
        <v>-3.4497376115472551E-2</v>
      </c>
    </row>
    <row r="335" spans="1:31" x14ac:dyDescent="0.25">
      <c r="A335" s="1">
        <v>41943</v>
      </c>
      <c r="B335">
        <v>58118400</v>
      </c>
      <c r="D335">
        <v>158450241.68355399</v>
      </c>
      <c r="E335" s="3">
        <f t="shared" si="50"/>
        <v>1.7263352343415166</v>
      </c>
      <c r="G335">
        <v>116713634.54481401</v>
      </c>
      <c r="H335" s="3">
        <f t="shared" si="51"/>
        <v>1.0082045366839762</v>
      </c>
      <c r="J335">
        <v>103491610.54262599</v>
      </c>
      <c r="K335" s="3">
        <f t="shared" si="52"/>
        <v>0.78070302249590484</v>
      </c>
      <c r="M335">
        <v>91735761.034859896</v>
      </c>
      <c r="N335" s="3">
        <f t="shared" si="53"/>
        <v>0.57842888026614458</v>
      </c>
      <c r="P335">
        <v>82168328.653775498</v>
      </c>
      <c r="Q335" s="3">
        <f t="shared" si="54"/>
        <v>0.4138092007656009</v>
      </c>
      <c r="S335">
        <v>74152124.797708899</v>
      </c>
      <c r="T335" s="3">
        <f t="shared" si="55"/>
        <v>0.27588035454707799</v>
      </c>
      <c r="V335">
        <v>91630982.2240576</v>
      </c>
      <c r="W335" s="3">
        <f t="shared" si="56"/>
        <v>0.57662602934797924</v>
      </c>
      <c r="Y335">
        <v>57761721.8444224</v>
      </c>
      <c r="Z335" s="3">
        <f t="shared" si="57"/>
        <v>-6.1370952327937456E-3</v>
      </c>
      <c r="AB335">
        <f t="shared" si="58"/>
        <v>0</v>
      </c>
      <c r="AD335">
        <v>58308290.4618669</v>
      </c>
      <c r="AE335" s="3">
        <f t="shared" si="59"/>
        <v>3.2673036743423823E-3</v>
      </c>
    </row>
    <row r="336" spans="1:31" x14ac:dyDescent="0.25">
      <c r="A336" s="1">
        <v>41944</v>
      </c>
      <c r="B336">
        <v>43790600</v>
      </c>
      <c r="D336">
        <v>149397529.853459</v>
      </c>
      <c r="E336" s="3">
        <f t="shared" si="50"/>
        <v>2.4116346853767476</v>
      </c>
      <c r="G336">
        <v>102056542.249825</v>
      </c>
      <c r="H336" s="3">
        <f t="shared" si="51"/>
        <v>1.330558207693546</v>
      </c>
      <c r="J336">
        <v>88754153.615917102</v>
      </c>
      <c r="K336" s="3">
        <f t="shared" si="52"/>
        <v>1.0267855114092317</v>
      </c>
      <c r="M336">
        <v>77751390.689893797</v>
      </c>
      <c r="N336" s="3">
        <f t="shared" si="53"/>
        <v>0.77552695532588722</v>
      </c>
      <c r="P336">
        <v>69246121.413846597</v>
      </c>
      <c r="Q336" s="3">
        <f t="shared" si="54"/>
        <v>0.58130104209228917</v>
      </c>
      <c r="S336">
        <v>62126624.469665997</v>
      </c>
      <c r="T336" s="3">
        <f t="shared" si="55"/>
        <v>0.41872055805734559</v>
      </c>
      <c r="V336">
        <v>80050382.580417603</v>
      </c>
      <c r="W336" s="3">
        <f t="shared" si="56"/>
        <v>0.82802662170460339</v>
      </c>
      <c r="Y336">
        <v>48262343.685468197</v>
      </c>
      <c r="Z336" s="3">
        <f t="shared" si="57"/>
        <v>0.10211652010861227</v>
      </c>
      <c r="AB336">
        <f t="shared" si="58"/>
        <v>0</v>
      </c>
      <c r="AD336">
        <v>46955057.679564998</v>
      </c>
      <c r="AE336" s="3">
        <f t="shared" si="59"/>
        <v>7.2263400811247103E-2</v>
      </c>
    </row>
    <row r="337" spans="1:31" x14ac:dyDescent="0.25">
      <c r="A337" s="1">
        <v>41945</v>
      </c>
      <c r="B337">
        <v>30754320</v>
      </c>
      <c r="D337">
        <v>116693614.274863</v>
      </c>
      <c r="E337" s="3">
        <f t="shared" si="50"/>
        <v>2.7943812210727796</v>
      </c>
      <c r="G337">
        <v>72892147.089294598</v>
      </c>
      <c r="H337" s="3">
        <f t="shared" si="51"/>
        <v>1.3701433518703907</v>
      </c>
      <c r="J337">
        <v>63529162.915274099</v>
      </c>
      <c r="K337" s="3">
        <f t="shared" si="52"/>
        <v>1.0656988324005896</v>
      </c>
      <c r="M337">
        <v>55879850.418591097</v>
      </c>
      <c r="N337" s="3">
        <f t="shared" si="53"/>
        <v>0.81697564500177855</v>
      </c>
      <c r="P337">
        <v>49956174.436487302</v>
      </c>
      <c r="Q337" s="3">
        <f t="shared" si="54"/>
        <v>0.62436283541587989</v>
      </c>
      <c r="S337">
        <v>44852565.659875698</v>
      </c>
      <c r="T337" s="3">
        <f t="shared" si="55"/>
        <v>0.45841513191888811</v>
      </c>
      <c r="V337">
        <v>57858227.25925</v>
      </c>
      <c r="W337" s="3">
        <f t="shared" si="56"/>
        <v>0.88130406587594845</v>
      </c>
      <c r="Y337">
        <v>34595412.2950719</v>
      </c>
      <c r="Z337" s="3">
        <f t="shared" si="57"/>
        <v>0.1248960242031656</v>
      </c>
      <c r="AB337">
        <f t="shared" si="58"/>
        <v>0</v>
      </c>
      <c r="AD337">
        <v>27825030.355633002</v>
      </c>
      <c r="AE337" s="3">
        <f t="shared" si="59"/>
        <v>-9.5248070656967804E-2</v>
      </c>
    </row>
    <row r="338" spans="1:31" x14ac:dyDescent="0.25">
      <c r="A338" s="1">
        <v>41946</v>
      </c>
      <c r="B338">
        <v>33297000</v>
      </c>
      <c r="D338">
        <v>126863492.28883401</v>
      </c>
      <c r="E338" s="3">
        <f t="shared" si="50"/>
        <v>2.810057731592456</v>
      </c>
      <c r="G338">
        <v>80239758.078473106</v>
      </c>
      <c r="H338" s="3">
        <f t="shared" si="51"/>
        <v>1.4098194455498425</v>
      </c>
      <c r="J338">
        <v>68691243.3136722</v>
      </c>
      <c r="K338" s="3">
        <f t="shared" si="52"/>
        <v>1.0629859541001352</v>
      </c>
      <c r="M338">
        <v>59867893.375098698</v>
      </c>
      <c r="N338" s="3">
        <f t="shared" si="53"/>
        <v>0.79799661756610796</v>
      </c>
      <c r="P338">
        <v>52562378.050388597</v>
      </c>
      <c r="Q338" s="3">
        <f t="shared" si="54"/>
        <v>0.57859200679906886</v>
      </c>
      <c r="S338">
        <v>46896398.328443699</v>
      </c>
      <c r="T338" s="3">
        <f t="shared" si="55"/>
        <v>0.40842713543093068</v>
      </c>
      <c r="V338">
        <v>63325904.049121402</v>
      </c>
      <c r="W338" s="3">
        <f t="shared" si="56"/>
        <v>0.90185013812419745</v>
      </c>
      <c r="Y338">
        <v>36502616.284083001</v>
      </c>
      <c r="Z338" s="3">
        <f t="shared" si="57"/>
        <v>9.6273426557437647E-2</v>
      </c>
      <c r="AB338">
        <f t="shared" si="58"/>
        <v>0</v>
      </c>
      <c r="AD338">
        <v>29328614.512438901</v>
      </c>
      <c r="AE338" s="3">
        <f t="shared" si="59"/>
        <v>-0.11918147243178362</v>
      </c>
    </row>
    <row r="339" spans="1:31" x14ac:dyDescent="0.25">
      <c r="A339" s="1">
        <v>41947</v>
      </c>
      <c r="B339">
        <v>35960760</v>
      </c>
      <c r="D339">
        <v>123966754.23222899</v>
      </c>
      <c r="E339" s="3">
        <f t="shared" si="50"/>
        <v>2.4472784844432929</v>
      </c>
      <c r="G339">
        <v>79738468.5772136</v>
      </c>
      <c r="H339" s="3">
        <f t="shared" si="51"/>
        <v>1.2173743985725998</v>
      </c>
      <c r="J339">
        <v>68373742.300545797</v>
      </c>
      <c r="K339" s="3">
        <f t="shared" si="52"/>
        <v>0.90134308342053382</v>
      </c>
      <c r="M339">
        <v>59433181.498807997</v>
      </c>
      <c r="N339" s="3">
        <f t="shared" si="53"/>
        <v>0.65272317656267542</v>
      </c>
      <c r="P339">
        <v>52623035.812087901</v>
      </c>
      <c r="Q339" s="3">
        <f t="shared" si="54"/>
        <v>0.46334604196596235</v>
      </c>
      <c r="S339">
        <v>47038169.853364103</v>
      </c>
      <c r="T339" s="3">
        <f t="shared" si="55"/>
        <v>0.308041594598226</v>
      </c>
      <c r="V339">
        <v>62490294.734852798</v>
      </c>
      <c r="W339" s="3">
        <f t="shared" si="56"/>
        <v>0.73773565227355586</v>
      </c>
      <c r="Y339">
        <v>36563870.4327842</v>
      </c>
      <c r="Z339" s="3">
        <f t="shared" si="57"/>
        <v>1.6771348347037151E-2</v>
      </c>
      <c r="AB339">
        <f t="shared" si="58"/>
        <v>0</v>
      </c>
      <c r="AD339">
        <v>29658237.886721399</v>
      </c>
      <c r="AE339" s="3">
        <f t="shared" si="59"/>
        <v>-0.17526109329387368</v>
      </c>
    </row>
    <row r="340" spans="1:31" x14ac:dyDescent="0.25">
      <c r="A340" s="1">
        <v>41948</v>
      </c>
      <c r="B340">
        <v>45405000</v>
      </c>
      <c r="D340">
        <v>166063684.44506499</v>
      </c>
      <c r="E340" s="3">
        <f t="shared" si="50"/>
        <v>2.6573876102866421</v>
      </c>
      <c r="G340">
        <v>121439502.614191</v>
      </c>
      <c r="H340" s="3">
        <f t="shared" si="51"/>
        <v>1.6745843544585617</v>
      </c>
      <c r="J340">
        <v>108249622.313714</v>
      </c>
      <c r="K340" s="3">
        <f t="shared" si="52"/>
        <v>1.3840903493825349</v>
      </c>
      <c r="M340">
        <v>96029272.538375303</v>
      </c>
      <c r="N340" s="3">
        <f t="shared" si="53"/>
        <v>1.114949290570979</v>
      </c>
      <c r="P340">
        <v>84874705.059864402</v>
      </c>
      <c r="Q340" s="3">
        <f t="shared" si="54"/>
        <v>0.86928102763714132</v>
      </c>
      <c r="S340">
        <v>75272066.994721502</v>
      </c>
      <c r="T340" s="3">
        <f t="shared" si="55"/>
        <v>0.6577924676736373</v>
      </c>
      <c r="V340">
        <v>97006065.567902699</v>
      </c>
      <c r="W340" s="3">
        <f t="shared" si="56"/>
        <v>1.1364621862769011</v>
      </c>
      <c r="Y340">
        <v>57957440.828438997</v>
      </c>
      <c r="Z340" s="3">
        <f t="shared" si="57"/>
        <v>0.27645503421295003</v>
      </c>
      <c r="AB340">
        <f t="shared" si="58"/>
        <v>0</v>
      </c>
      <c r="AD340">
        <v>61663096.6851198</v>
      </c>
      <c r="AE340" s="3">
        <f t="shared" si="59"/>
        <v>0.35806842165223657</v>
      </c>
    </row>
    <row r="341" spans="1:31" x14ac:dyDescent="0.25">
      <c r="A341" s="1">
        <v>41949</v>
      </c>
      <c r="B341">
        <v>45082120</v>
      </c>
      <c r="D341">
        <v>170559884.86770299</v>
      </c>
      <c r="E341" s="3">
        <f t="shared" si="50"/>
        <v>2.7833155332469501</v>
      </c>
      <c r="G341">
        <v>130857331.00455301</v>
      </c>
      <c r="H341" s="3">
        <f t="shared" si="51"/>
        <v>1.9026436867776628</v>
      </c>
      <c r="J341">
        <v>117684400.380675</v>
      </c>
      <c r="K341" s="3">
        <f t="shared" si="52"/>
        <v>1.6104451250445855</v>
      </c>
      <c r="M341">
        <v>105340682.846756</v>
      </c>
      <c r="N341" s="3">
        <f t="shared" si="53"/>
        <v>1.3366399549700856</v>
      </c>
      <c r="P341">
        <v>94284637.458765402</v>
      </c>
      <c r="Q341" s="3">
        <f t="shared" si="54"/>
        <v>1.0913975975123931</v>
      </c>
      <c r="S341">
        <v>84673032.657630295</v>
      </c>
      <c r="T341" s="3">
        <f t="shared" si="55"/>
        <v>0.87819544993958343</v>
      </c>
      <c r="V341">
        <v>102375046.995932</v>
      </c>
      <c r="W341" s="3">
        <f t="shared" si="56"/>
        <v>1.2708569826780993</v>
      </c>
      <c r="Y341">
        <v>64138208.164085999</v>
      </c>
      <c r="Z341" s="3">
        <f t="shared" si="57"/>
        <v>0.42269725035304462</v>
      </c>
      <c r="AB341">
        <f t="shared" si="58"/>
        <v>0</v>
      </c>
      <c r="AD341">
        <v>70193899.120993301</v>
      </c>
      <c r="AE341" s="3">
        <f t="shared" si="59"/>
        <v>0.55702303088216132</v>
      </c>
    </row>
    <row r="342" spans="1:31" x14ac:dyDescent="0.25">
      <c r="A342" s="1">
        <v>41950</v>
      </c>
      <c r="B342">
        <v>53113760</v>
      </c>
      <c r="D342">
        <v>169137171.724942</v>
      </c>
      <c r="E342" s="3">
        <f t="shared" si="50"/>
        <v>2.1844322775292504</v>
      </c>
      <c r="G342">
        <v>125740227.22036</v>
      </c>
      <c r="H342" s="3">
        <f t="shared" si="51"/>
        <v>1.3673757463293881</v>
      </c>
      <c r="J342">
        <v>111602582.271401</v>
      </c>
      <c r="K342" s="3">
        <f t="shared" si="52"/>
        <v>1.1011990540944758</v>
      </c>
      <c r="M342">
        <v>98417018.811085999</v>
      </c>
      <c r="N342" s="3">
        <f t="shared" si="53"/>
        <v>0.8529476883407614</v>
      </c>
      <c r="P342">
        <v>87187537.060291007</v>
      </c>
      <c r="Q342" s="3">
        <f t="shared" si="54"/>
        <v>0.64152447614876085</v>
      </c>
      <c r="S342">
        <v>77457688.833612993</v>
      </c>
      <c r="T342" s="3">
        <f t="shared" si="55"/>
        <v>0.45833563343308764</v>
      </c>
      <c r="V342">
        <v>98114305.499207407</v>
      </c>
      <c r="W342" s="3">
        <f t="shared" si="56"/>
        <v>0.84724834956529926</v>
      </c>
      <c r="Y342">
        <v>58579704.064595498</v>
      </c>
      <c r="Z342" s="3">
        <f t="shared" si="57"/>
        <v>0.10291013222553813</v>
      </c>
      <c r="AB342">
        <f t="shared" si="58"/>
        <v>0</v>
      </c>
      <c r="AD342">
        <v>63506774.387402497</v>
      </c>
      <c r="AE342" s="3">
        <f t="shared" si="59"/>
        <v>0.19567461214198537</v>
      </c>
    </row>
    <row r="343" spans="1:31" x14ac:dyDescent="0.25">
      <c r="A343" s="1">
        <v>41951</v>
      </c>
      <c r="B343">
        <v>47705520</v>
      </c>
      <c r="D343">
        <v>156259393.742163</v>
      </c>
      <c r="E343" s="3">
        <f t="shared" si="50"/>
        <v>2.2754992240345144</v>
      </c>
      <c r="G343">
        <v>112298196.965049</v>
      </c>
      <c r="H343" s="3">
        <f t="shared" si="51"/>
        <v>1.3539874833153269</v>
      </c>
      <c r="J343">
        <v>98314098.138563097</v>
      </c>
      <c r="K343" s="3">
        <f t="shared" si="52"/>
        <v>1.0608537154308997</v>
      </c>
      <c r="M343">
        <v>85781518.006166995</v>
      </c>
      <c r="N343" s="3">
        <f t="shared" si="53"/>
        <v>0.79814658777782932</v>
      </c>
      <c r="P343">
        <v>74984908.485876903</v>
      </c>
      <c r="Q343" s="3">
        <f t="shared" si="54"/>
        <v>0.57182876291626006</v>
      </c>
      <c r="S343">
        <v>65997507.670053899</v>
      </c>
      <c r="T343" s="3">
        <f t="shared" si="55"/>
        <v>0.3834354529633866</v>
      </c>
      <c r="V343">
        <v>85853520.466393098</v>
      </c>
      <c r="W343" s="3">
        <f t="shared" si="56"/>
        <v>0.79965589865476994</v>
      </c>
      <c r="Y343">
        <v>48829345.218569703</v>
      </c>
      <c r="Z343" s="3">
        <f t="shared" si="57"/>
        <v>2.3557550962020817E-2</v>
      </c>
      <c r="AB343">
        <f t="shared" si="58"/>
        <v>0</v>
      </c>
      <c r="AD343">
        <v>53164777.950608402</v>
      </c>
      <c r="AE343" s="3">
        <f t="shared" si="59"/>
        <v>0.11443660923533383</v>
      </c>
    </row>
    <row r="344" spans="1:31" x14ac:dyDescent="0.25">
      <c r="A344" s="1">
        <v>41952</v>
      </c>
      <c r="B344">
        <v>46252560</v>
      </c>
      <c r="D344">
        <v>146695941.23125499</v>
      </c>
      <c r="E344" s="3">
        <f t="shared" si="50"/>
        <v>2.1716285808019058</v>
      </c>
      <c r="G344">
        <v>102543034.467528</v>
      </c>
      <c r="H344" s="3">
        <f t="shared" si="51"/>
        <v>1.2170239759167492</v>
      </c>
      <c r="J344">
        <v>89623629.999989599</v>
      </c>
      <c r="K344" s="3">
        <f t="shared" si="52"/>
        <v>0.93770096184923812</v>
      </c>
      <c r="M344">
        <v>78908949.424266696</v>
      </c>
      <c r="N344" s="3">
        <f t="shared" si="53"/>
        <v>0.70604501511411899</v>
      </c>
      <c r="P344">
        <v>70594202.254778102</v>
      </c>
      <c r="Q344" s="3">
        <f t="shared" si="54"/>
        <v>0.52627664835801746</v>
      </c>
      <c r="S344">
        <v>63679773.644734398</v>
      </c>
      <c r="T344" s="3">
        <f t="shared" si="55"/>
        <v>0.37678376385511197</v>
      </c>
      <c r="V344">
        <v>81501004.422616199</v>
      </c>
      <c r="W344" s="3">
        <f t="shared" si="56"/>
        <v>0.76208634554749399</v>
      </c>
      <c r="Y344">
        <v>50780415.780135997</v>
      </c>
      <c r="Z344" s="3">
        <f t="shared" si="57"/>
        <v>9.789416586100308E-2</v>
      </c>
      <c r="AB344">
        <f t="shared" si="58"/>
        <v>0</v>
      </c>
      <c r="AD344">
        <v>46278858.804572202</v>
      </c>
      <c r="AE344" s="3">
        <f t="shared" si="59"/>
        <v>5.6859132926268875E-4</v>
      </c>
    </row>
    <row r="345" spans="1:31" x14ac:dyDescent="0.25">
      <c r="A345" s="1">
        <v>41953</v>
      </c>
      <c r="B345">
        <v>39956400</v>
      </c>
      <c r="D345">
        <v>134481871.40906301</v>
      </c>
      <c r="E345" s="3">
        <f t="shared" si="50"/>
        <v>2.3657154150289568</v>
      </c>
      <c r="G345">
        <v>91906877.278377905</v>
      </c>
      <c r="H345" s="3">
        <f t="shared" si="51"/>
        <v>1.3001791272081045</v>
      </c>
      <c r="J345">
        <v>80511396.808456793</v>
      </c>
      <c r="K345" s="3">
        <f t="shared" si="52"/>
        <v>1.0149812497736732</v>
      </c>
      <c r="M345">
        <v>71314352.171385601</v>
      </c>
      <c r="N345" s="3">
        <f t="shared" si="53"/>
        <v>0.78480424090722889</v>
      </c>
      <c r="P345">
        <v>64294762.532004699</v>
      </c>
      <c r="Q345" s="3">
        <f t="shared" si="54"/>
        <v>0.60912300737815972</v>
      </c>
      <c r="S345">
        <v>58326820.091698997</v>
      </c>
      <c r="T345" s="3">
        <f t="shared" si="55"/>
        <v>0.45976164248278117</v>
      </c>
      <c r="V345">
        <v>72476760.273312598</v>
      </c>
      <c r="W345" s="3">
        <f t="shared" si="56"/>
        <v>0.81389615364028289</v>
      </c>
      <c r="Y345">
        <v>45653493.507003501</v>
      </c>
      <c r="Z345" s="3">
        <f t="shared" si="57"/>
        <v>0.14258275287572206</v>
      </c>
      <c r="AB345">
        <f t="shared" si="58"/>
        <v>0</v>
      </c>
      <c r="AD345">
        <v>41341536.176212102</v>
      </c>
      <c r="AE345" s="3">
        <f t="shared" si="59"/>
        <v>3.4666190553005329E-2</v>
      </c>
    </row>
    <row r="346" spans="1:31" x14ac:dyDescent="0.25">
      <c r="A346" s="1">
        <v>41954</v>
      </c>
      <c r="B346">
        <v>40400360</v>
      </c>
      <c r="D346">
        <v>138875633.360661</v>
      </c>
      <c r="E346" s="3">
        <f t="shared" si="50"/>
        <v>2.437485046189217</v>
      </c>
      <c r="G346">
        <v>92092696.326118603</v>
      </c>
      <c r="H346" s="3">
        <f t="shared" si="51"/>
        <v>1.2795018738971287</v>
      </c>
      <c r="J346">
        <v>78780617.619895503</v>
      </c>
      <c r="K346" s="3">
        <f t="shared" si="52"/>
        <v>0.94999791140216328</v>
      </c>
      <c r="M346">
        <v>67942869.160270303</v>
      </c>
      <c r="N346" s="3">
        <f t="shared" si="53"/>
        <v>0.68173920134054011</v>
      </c>
      <c r="P346">
        <v>59522117.347759597</v>
      </c>
      <c r="Q346" s="3">
        <f t="shared" si="54"/>
        <v>0.47330660785595963</v>
      </c>
      <c r="S346">
        <v>53056353.019646503</v>
      </c>
      <c r="T346" s="3">
        <f t="shared" si="55"/>
        <v>0.31326436248702988</v>
      </c>
      <c r="V346">
        <v>71476849.3643298</v>
      </c>
      <c r="W346" s="3">
        <f t="shared" si="56"/>
        <v>0.76921317939567369</v>
      </c>
      <c r="Y346">
        <v>40845258.283648297</v>
      </c>
      <c r="Z346" s="3">
        <f t="shared" si="57"/>
        <v>1.1012235624838423E-2</v>
      </c>
      <c r="AB346">
        <f t="shared" si="58"/>
        <v>0</v>
      </c>
      <c r="AD346">
        <v>35749121.830796897</v>
      </c>
      <c r="AE346" s="3">
        <f t="shared" si="59"/>
        <v>-0.11512863175484334</v>
      </c>
    </row>
    <row r="347" spans="1:31" x14ac:dyDescent="0.25">
      <c r="A347" s="1">
        <v>41955</v>
      </c>
      <c r="B347">
        <v>36324000</v>
      </c>
      <c r="D347">
        <v>139237204.85705</v>
      </c>
      <c r="E347" s="3">
        <f t="shared" si="50"/>
        <v>2.833201323010957</v>
      </c>
      <c r="G347">
        <v>95035767.305457801</v>
      </c>
      <c r="H347" s="3">
        <f t="shared" si="51"/>
        <v>1.616335406493167</v>
      </c>
      <c r="J347">
        <v>82408266.3001661</v>
      </c>
      <c r="K347" s="3">
        <f t="shared" si="52"/>
        <v>1.2687002064796307</v>
      </c>
      <c r="M347">
        <v>71659403.9405047</v>
      </c>
      <c r="N347" s="3">
        <f t="shared" si="53"/>
        <v>0.97278394286159842</v>
      </c>
      <c r="P347">
        <v>63305097.575024098</v>
      </c>
      <c r="Q347" s="3">
        <f t="shared" si="54"/>
        <v>0.74278982422156425</v>
      </c>
      <c r="S347">
        <v>56797763.872838899</v>
      </c>
      <c r="T347" s="3">
        <f t="shared" si="55"/>
        <v>0.56364287723926054</v>
      </c>
      <c r="V347">
        <v>73601892.325199798</v>
      </c>
      <c r="W347" s="3">
        <f t="shared" si="56"/>
        <v>1.026260663065736</v>
      </c>
      <c r="Y347">
        <v>44062932.542907499</v>
      </c>
      <c r="Z347" s="3">
        <f t="shared" si="57"/>
        <v>0.21305287256104777</v>
      </c>
      <c r="AB347">
        <f t="shared" si="58"/>
        <v>0</v>
      </c>
      <c r="AD347">
        <v>41929416.272877499</v>
      </c>
      <c r="AE347" s="3">
        <f t="shared" si="59"/>
        <v>0.15431715320112047</v>
      </c>
    </row>
    <row r="348" spans="1:31" x14ac:dyDescent="0.25">
      <c r="A348" s="1">
        <v>41956</v>
      </c>
      <c r="B348">
        <v>30108560</v>
      </c>
      <c r="D348">
        <v>144834851.074976</v>
      </c>
      <c r="E348" s="3">
        <f t="shared" si="50"/>
        <v>3.8104210588276555</v>
      </c>
      <c r="G348">
        <v>100464238.48962601</v>
      </c>
      <c r="H348" s="3">
        <f t="shared" si="51"/>
        <v>2.3367334236385271</v>
      </c>
      <c r="J348">
        <v>87713594.408138096</v>
      </c>
      <c r="K348" s="3">
        <f t="shared" si="52"/>
        <v>1.913244419797496</v>
      </c>
      <c r="M348">
        <v>76500147.317533195</v>
      </c>
      <c r="N348" s="3">
        <f t="shared" si="53"/>
        <v>1.5408105640898533</v>
      </c>
      <c r="P348">
        <v>67528634.206326604</v>
      </c>
      <c r="Q348" s="3">
        <f t="shared" si="54"/>
        <v>1.2428383890271273</v>
      </c>
      <c r="S348">
        <v>60599999.7282729</v>
      </c>
      <c r="T348" s="3">
        <f t="shared" si="55"/>
        <v>1.0127166403266348</v>
      </c>
      <c r="V348">
        <v>79050335.866592705</v>
      </c>
      <c r="W348" s="3">
        <f t="shared" si="56"/>
        <v>1.6255103487710041</v>
      </c>
      <c r="Y348">
        <v>47156025.172236301</v>
      </c>
      <c r="Z348" s="3">
        <f t="shared" si="57"/>
        <v>0.5661999501881293</v>
      </c>
      <c r="AB348">
        <f t="shared" si="58"/>
        <v>0</v>
      </c>
      <c r="AD348">
        <v>43857691.782454103</v>
      </c>
      <c r="AE348" s="3">
        <f t="shared" si="59"/>
        <v>0.45665192166128515</v>
      </c>
    </row>
    <row r="349" spans="1:31" x14ac:dyDescent="0.25">
      <c r="A349" s="1">
        <v>41957</v>
      </c>
      <c r="B349">
        <v>33660240</v>
      </c>
      <c r="D349">
        <v>141506465.45319101</v>
      </c>
      <c r="E349" s="3">
        <f t="shared" si="50"/>
        <v>3.2039648396206033</v>
      </c>
      <c r="G349">
        <v>96497211.216674596</v>
      </c>
      <c r="H349" s="3">
        <f t="shared" si="51"/>
        <v>1.8668010452888808</v>
      </c>
      <c r="J349">
        <v>83636336.435650602</v>
      </c>
      <c r="K349" s="3">
        <f t="shared" si="52"/>
        <v>1.4847219281755151</v>
      </c>
      <c r="M349">
        <v>72833881.178929299</v>
      </c>
      <c r="N349" s="3">
        <f t="shared" si="53"/>
        <v>1.1637956585850042</v>
      </c>
      <c r="P349">
        <v>64417895.451524302</v>
      </c>
      <c r="Q349" s="3">
        <f t="shared" si="54"/>
        <v>0.91376815648148391</v>
      </c>
      <c r="S349">
        <v>57498386.119315401</v>
      </c>
      <c r="T349" s="3">
        <f t="shared" si="55"/>
        <v>0.7081989349842841</v>
      </c>
      <c r="V349">
        <v>74823148.531256795</v>
      </c>
      <c r="W349" s="3">
        <f t="shared" si="56"/>
        <v>1.2228940890277904</v>
      </c>
      <c r="Y349">
        <v>44386525.778405897</v>
      </c>
      <c r="Z349" s="3">
        <f t="shared" si="57"/>
        <v>0.31866337787270371</v>
      </c>
      <c r="AB349">
        <f t="shared" si="58"/>
        <v>0</v>
      </c>
      <c r="AD349">
        <v>42350274.966085397</v>
      </c>
      <c r="AE349" s="3">
        <f t="shared" si="59"/>
        <v>0.25816913266469271</v>
      </c>
    </row>
    <row r="350" spans="1:31" x14ac:dyDescent="0.25">
      <c r="A350" s="1">
        <v>41958</v>
      </c>
      <c r="B350">
        <v>42176200</v>
      </c>
      <c r="D350">
        <v>149199699.98242199</v>
      </c>
      <c r="E350" s="3">
        <f t="shared" si="50"/>
        <v>2.5375330158340961</v>
      </c>
      <c r="G350">
        <v>103194836.804897</v>
      </c>
      <c r="H350" s="3">
        <f t="shared" si="51"/>
        <v>1.446755203287565</v>
      </c>
      <c r="J350">
        <v>89399510.284196898</v>
      </c>
      <c r="K350" s="3">
        <f t="shared" si="52"/>
        <v>1.1196672598336717</v>
      </c>
      <c r="M350">
        <v>77625185.846592098</v>
      </c>
      <c r="N350" s="3">
        <f t="shared" si="53"/>
        <v>0.84049738588569145</v>
      </c>
      <c r="P350">
        <v>68298701.685501307</v>
      </c>
      <c r="Q350" s="3">
        <f t="shared" si="54"/>
        <v>0.61936593826616215</v>
      </c>
      <c r="S350">
        <v>61057729.633071601</v>
      </c>
      <c r="T350" s="3">
        <f t="shared" si="55"/>
        <v>0.44768209637358514</v>
      </c>
      <c r="V350">
        <v>80103092.126559705</v>
      </c>
      <c r="W350" s="3">
        <f t="shared" si="56"/>
        <v>0.89924867879419446</v>
      </c>
      <c r="Y350">
        <v>46990174.114032701</v>
      </c>
      <c r="Z350" s="3">
        <f t="shared" si="57"/>
        <v>0.11413958853648978</v>
      </c>
      <c r="AB350">
        <f t="shared" si="58"/>
        <v>0</v>
      </c>
      <c r="AD350">
        <v>45014768.042201303</v>
      </c>
      <c r="AE350" s="3">
        <f t="shared" si="59"/>
        <v>6.730260294197446E-2</v>
      </c>
    </row>
    <row r="351" spans="1:31" x14ac:dyDescent="0.25">
      <c r="A351" s="1">
        <v>41959</v>
      </c>
      <c r="B351">
        <v>39431720</v>
      </c>
      <c r="D351">
        <v>155333940.728277</v>
      </c>
      <c r="E351" s="3">
        <f t="shared" si="50"/>
        <v>2.9393143572808134</v>
      </c>
      <c r="G351">
        <v>109591723.04037701</v>
      </c>
      <c r="H351" s="3">
        <f t="shared" si="51"/>
        <v>1.7792782825698956</v>
      </c>
      <c r="J351">
        <v>95195538.214917496</v>
      </c>
      <c r="K351" s="3">
        <f t="shared" si="52"/>
        <v>1.4141868073448862</v>
      </c>
      <c r="M351">
        <v>82693750.284219295</v>
      </c>
      <c r="N351" s="3">
        <f t="shared" si="53"/>
        <v>1.097137793741163</v>
      </c>
      <c r="P351">
        <v>72253374.610733807</v>
      </c>
      <c r="Q351" s="3">
        <f t="shared" si="54"/>
        <v>0.83236680040165145</v>
      </c>
      <c r="S351">
        <v>64474843.933115602</v>
      </c>
      <c r="T351" s="3">
        <f t="shared" si="55"/>
        <v>0.63510097792121678</v>
      </c>
      <c r="V351">
        <v>84420099.735238597</v>
      </c>
      <c r="W351" s="3">
        <f t="shared" si="56"/>
        <v>1.1409185228348802</v>
      </c>
      <c r="Y351">
        <v>50080403.098043598</v>
      </c>
      <c r="Z351" s="3">
        <f t="shared" si="57"/>
        <v>0.27005373080463135</v>
      </c>
      <c r="AB351">
        <f t="shared" si="58"/>
        <v>0</v>
      </c>
      <c r="AD351">
        <v>51205334.161965601</v>
      </c>
      <c r="AE351" s="3">
        <f t="shared" si="59"/>
        <v>0.29858231296949767</v>
      </c>
    </row>
    <row r="352" spans="1:31" x14ac:dyDescent="0.25">
      <c r="A352" s="1">
        <v>41960</v>
      </c>
      <c r="B352">
        <v>55333560</v>
      </c>
      <c r="D352">
        <v>164417946.80090699</v>
      </c>
      <c r="E352" s="3">
        <f t="shared" si="50"/>
        <v>1.9713965051391413</v>
      </c>
      <c r="G352">
        <v>119951533.025969</v>
      </c>
      <c r="H352" s="3">
        <f t="shared" si="51"/>
        <v>1.167789909522702</v>
      </c>
      <c r="J352">
        <v>105698931.081477</v>
      </c>
      <c r="K352" s="3">
        <f t="shared" si="52"/>
        <v>0.91021382107851001</v>
      </c>
      <c r="M352">
        <v>92520559.029907599</v>
      </c>
      <c r="N352" s="3">
        <f t="shared" si="53"/>
        <v>0.67205144635385106</v>
      </c>
      <c r="P352">
        <v>81595117.592276707</v>
      </c>
      <c r="Q352" s="3">
        <f t="shared" si="54"/>
        <v>0.4746045183479376</v>
      </c>
      <c r="S352">
        <v>72912282.046866998</v>
      </c>
      <c r="T352" s="3">
        <f t="shared" si="55"/>
        <v>0.31768644646877947</v>
      </c>
      <c r="V352">
        <v>93084624.887040704</v>
      </c>
      <c r="W352" s="3">
        <f t="shared" si="56"/>
        <v>0.68224536586911644</v>
      </c>
      <c r="Y352">
        <v>55703744.780179903</v>
      </c>
      <c r="Z352" s="3">
        <f t="shared" si="57"/>
        <v>6.6900589837325291E-3</v>
      </c>
      <c r="AB352">
        <f t="shared" si="58"/>
        <v>0</v>
      </c>
      <c r="AD352">
        <v>59658691.985790499</v>
      </c>
      <c r="AE352" s="3">
        <f t="shared" si="59"/>
        <v>7.8164715694968814E-2</v>
      </c>
    </row>
    <row r="353" spans="1:31" x14ac:dyDescent="0.25">
      <c r="A353" s="1">
        <v>41961</v>
      </c>
      <c r="B353">
        <v>37776960</v>
      </c>
      <c r="D353">
        <v>151711462.73820201</v>
      </c>
      <c r="E353" s="3">
        <f t="shared" si="50"/>
        <v>3.0159785948419886</v>
      </c>
      <c r="G353">
        <v>108731803.503418</v>
      </c>
      <c r="H353" s="3">
        <f t="shared" si="51"/>
        <v>1.8782571044207368</v>
      </c>
      <c r="J353">
        <v>95131707.063344195</v>
      </c>
      <c r="K353" s="3">
        <f t="shared" si="52"/>
        <v>1.5182467584301171</v>
      </c>
      <c r="M353">
        <v>82944073.241458207</v>
      </c>
      <c r="N353" s="3">
        <f t="shared" si="53"/>
        <v>1.1956259381765555</v>
      </c>
      <c r="P353">
        <v>72773065.522020295</v>
      </c>
      <c r="Q353" s="3">
        <f t="shared" si="54"/>
        <v>0.9263875526781481</v>
      </c>
      <c r="S353">
        <v>64352844.320003398</v>
      </c>
      <c r="T353" s="3">
        <f t="shared" si="55"/>
        <v>0.70349451941086305</v>
      </c>
      <c r="V353">
        <v>83550959.8840608</v>
      </c>
      <c r="W353" s="3">
        <f t="shared" si="56"/>
        <v>1.2116909323582628</v>
      </c>
      <c r="Y353">
        <v>48873427.6783325</v>
      </c>
      <c r="Z353" s="3">
        <f t="shared" si="57"/>
        <v>0.29373638530820106</v>
      </c>
      <c r="AB353">
        <f t="shared" si="58"/>
        <v>0</v>
      </c>
      <c r="AD353">
        <v>49963567.9460814</v>
      </c>
      <c r="AE353" s="3">
        <f t="shared" si="59"/>
        <v>0.32259366412970764</v>
      </c>
    </row>
    <row r="354" spans="1:31" x14ac:dyDescent="0.25">
      <c r="A354" s="1">
        <v>41962</v>
      </c>
      <c r="B354">
        <v>59531000</v>
      </c>
      <c r="D354">
        <v>179924046.98934099</v>
      </c>
      <c r="E354" s="3">
        <f t="shared" si="50"/>
        <v>2.0223588884672017</v>
      </c>
      <c r="G354">
        <v>135207420.25982401</v>
      </c>
      <c r="H354" s="3">
        <f t="shared" si="51"/>
        <v>1.2712102981610254</v>
      </c>
      <c r="J354">
        <v>120770044.264587</v>
      </c>
      <c r="K354" s="3">
        <f t="shared" si="52"/>
        <v>1.0286916776903967</v>
      </c>
      <c r="M354">
        <v>107657665.127781</v>
      </c>
      <c r="N354" s="3">
        <f t="shared" si="53"/>
        <v>0.80843031576457647</v>
      </c>
      <c r="P354">
        <v>95723847.202144593</v>
      </c>
      <c r="Q354" s="3">
        <f t="shared" si="54"/>
        <v>0.60796639065603786</v>
      </c>
      <c r="S354">
        <v>85601311.800687894</v>
      </c>
      <c r="T354" s="3">
        <f t="shared" si="55"/>
        <v>0.43792833650850638</v>
      </c>
      <c r="V354">
        <v>107532455.13674</v>
      </c>
      <c r="W354" s="3">
        <f t="shared" si="56"/>
        <v>0.80632704199055949</v>
      </c>
      <c r="Y354">
        <v>64990272.530998804</v>
      </c>
      <c r="Z354" s="3">
        <f t="shared" si="57"/>
        <v>9.1704700592948274E-2</v>
      </c>
      <c r="AB354">
        <f t="shared" si="58"/>
        <v>0</v>
      </c>
      <c r="AD354">
        <v>71212440.910809904</v>
      </c>
      <c r="AE354" s="3">
        <f t="shared" si="59"/>
        <v>0.19622450338159789</v>
      </c>
    </row>
    <row r="355" spans="1:31" x14ac:dyDescent="0.25">
      <c r="A355" s="1">
        <v>41963</v>
      </c>
      <c r="B355">
        <v>46292920</v>
      </c>
      <c r="D355">
        <v>160243624.124111</v>
      </c>
      <c r="E355" s="3">
        <f t="shared" si="50"/>
        <v>2.4615147224264748</v>
      </c>
      <c r="G355">
        <v>117790082.22814</v>
      </c>
      <c r="H355" s="3">
        <f t="shared" si="51"/>
        <v>1.5444513378749924</v>
      </c>
      <c r="J355">
        <v>104209426.261346</v>
      </c>
      <c r="K355" s="3">
        <f t="shared" si="52"/>
        <v>1.2510877745742977</v>
      </c>
      <c r="M355">
        <v>91599130.919540897</v>
      </c>
      <c r="N355" s="3">
        <f t="shared" si="53"/>
        <v>0.97868552944037446</v>
      </c>
      <c r="P355">
        <v>80680529.159946904</v>
      </c>
      <c r="Q355" s="3">
        <f t="shared" si="54"/>
        <v>0.74282653070808458</v>
      </c>
      <c r="S355">
        <v>71738362.415899396</v>
      </c>
      <c r="T355" s="3">
        <f t="shared" si="55"/>
        <v>0.54966164190764799</v>
      </c>
      <c r="V355">
        <v>91298160.564559206</v>
      </c>
      <c r="W355" s="3">
        <f t="shared" si="56"/>
        <v>0.97218409563620545</v>
      </c>
      <c r="Y355">
        <v>54713216.421179801</v>
      </c>
      <c r="Z355" s="3">
        <f t="shared" si="57"/>
        <v>0.18189166769302523</v>
      </c>
      <c r="AB355">
        <f t="shared" si="58"/>
        <v>0</v>
      </c>
      <c r="AD355">
        <v>57216371.979036301</v>
      </c>
      <c r="AE355" s="3">
        <f t="shared" si="59"/>
        <v>0.23596377111308384</v>
      </c>
    </row>
    <row r="356" spans="1:31" x14ac:dyDescent="0.25">
      <c r="A356" s="1">
        <v>41964</v>
      </c>
      <c r="B356">
        <v>42902680</v>
      </c>
      <c r="D356">
        <v>180028912.79146701</v>
      </c>
      <c r="E356" s="3">
        <f t="shared" si="50"/>
        <v>3.1962160124138403</v>
      </c>
      <c r="G356">
        <v>137668462.56685701</v>
      </c>
      <c r="H356" s="3">
        <f t="shared" si="51"/>
        <v>2.2088546115733796</v>
      </c>
      <c r="J356">
        <v>122930330.519462</v>
      </c>
      <c r="K356" s="3">
        <f t="shared" si="52"/>
        <v>1.8653298702892687</v>
      </c>
      <c r="M356">
        <v>108972240.186937</v>
      </c>
      <c r="N356" s="3">
        <f t="shared" si="53"/>
        <v>1.5399867837379158</v>
      </c>
      <c r="P356">
        <v>95794191.569284394</v>
      </c>
      <c r="Q356" s="3">
        <f t="shared" si="54"/>
        <v>1.2328253519193764</v>
      </c>
      <c r="S356">
        <v>83429366.471722007</v>
      </c>
      <c r="T356" s="3">
        <f t="shared" si="55"/>
        <v>0.94461899517051162</v>
      </c>
      <c r="V356">
        <v>107298049.320673</v>
      </c>
      <c r="W356" s="3">
        <f t="shared" si="56"/>
        <v>1.5009637934197351</v>
      </c>
      <c r="Y356">
        <v>58965658.401882499</v>
      </c>
      <c r="Z356" s="3">
        <f t="shared" si="57"/>
        <v>0.37440501157229572</v>
      </c>
      <c r="AB356">
        <f t="shared" si="58"/>
        <v>0</v>
      </c>
      <c r="AD356">
        <v>71167892.110035107</v>
      </c>
      <c r="AE356" s="3">
        <f t="shared" si="59"/>
        <v>0.6588215959943553</v>
      </c>
    </row>
    <row r="357" spans="1:31" x14ac:dyDescent="0.25">
      <c r="A357" s="1">
        <v>41965</v>
      </c>
      <c r="B357">
        <v>42700880</v>
      </c>
      <c r="D357">
        <v>170474843.227557</v>
      </c>
      <c r="E357" s="3">
        <f t="shared" si="50"/>
        <v>2.9923028103298339</v>
      </c>
      <c r="G357">
        <v>123302704.06200799</v>
      </c>
      <c r="H357" s="3">
        <f t="shared" si="51"/>
        <v>1.8875916389078631</v>
      </c>
      <c r="J357">
        <v>107540667.381612</v>
      </c>
      <c r="K357" s="3">
        <f t="shared" si="52"/>
        <v>1.5184648977166748</v>
      </c>
      <c r="M357">
        <v>92669182.744841501</v>
      </c>
      <c r="N357" s="3">
        <f t="shared" si="53"/>
        <v>1.1701937464717707</v>
      </c>
      <c r="P357">
        <v>78830223.625496402</v>
      </c>
      <c r="Q357" s="3">
        <f t="shared" si="54"/>
        <v>0.8461030223615158</v>
      </c>
      <c r="S357">
        <v>69294752.414983407</v>
      </c>
      <c r="T357" s="3">
        <f t="shared" si="55"/>
        <v>0.62279448140139981</v>
      </c>
      <c r="V357">
        <v>93860618.791370302</v>
      </c>
      <c r="W357" s="3">
        <f t="shared" si="56"/>
        <v>1.1980956549694128</v>
      </c>
      <c r="Y357">
        <v>51963592.929690197</v>
      </c>
      <c r="Z357" s="3">
        <f t="shared" si="57"/>
        <v>0.21692089085026345</v>
      </c>
      <c r="AB357">
        <f t="shared" si="58"/>
        <v>0</v>
      </c>
      <c r="AD357">
        <v>60550646.350630499</v>
      </c>
      <c r="AE357" s="3">
        <f t="shared" si="59"/>
        <v>0.41801870009776143</v>
      </c>
    </row>
    <row r="358" spans="1:31" x14ac:dyDescent="0.25">
      <c r="A358" s="1">
        <v>41966</v>
      </c>
      <c r="B358">
        <v>48512720</v>
      </c>
      <c r="D358">
        <v>157510355.787267</v>
      </c>
      <c r="E358" s="3">
        <f t="shared" si="50"/>
        <v>2.2467846739425661</v>
      </c>
      <c r="G358">
        <v>111278157.56525899</v>
      </c>
      <c r="H358" s="3">
        <f t="shared" si="51"/>
        <v>1.2937934126402106</v>
      </c>
      <c r="J358">
        <v>97104229.756138802</v>
      </c>
      <c r="K358" s="3">
        <f t="shared" si="52"/>
        <v>1.0016241051035439</v>
      </c>
      <c r="M358">
        <v>84973527.430232406</v>
      </c>
      <c r="N358" s="3">
        <f t="shared" si="53"/>
        <v>0.75157211201994867</v>
      </c>
      <c r="P358">
        <v>75609173.924838006</v>
      </c>
      <c r="Q358" s="3">
        <f t="shared" si="54"/>
        <v>0.55854328359321037</v>
      </c>
      <c r="S358">
        <v>67910201.473347798</v>
      </c>
      <c r="T358" s="3">
        <f t="shared" si="55"/>
        <v>0.39984320552110453</v>
      </c>
      <c r="V358">
        <v>86145766.122223005</v>
      </c>
      <c r="W358" s="3">
        <f t="shared" si="56"/>
        <v>0.77573564463553069</v>
      </c>
      <c r="Y358">
        <v>51938509.452182703</v>
      </c>
      <c r="Z358" s="3">
        <f t="shared" si="57"/>
        <v>7.0616313663358868E-2</v>
      </c>
      <c r="AB358">
        <f t="shared" si="58"/>
        <v>0</v>
      </c>
      <c r="AD358">
        <v>53636025.554939099</v>
      </c>
      <c r="AE358" s="3">
        <f t="shared" si="59"/>
        <v>0.10560746861728426</v>
      </c>
    </row>
    <row r="359" spans="1:31" x14ac:dyDescent="0.25">
      <c r="A359" s="1">
        <v>41967</v>
      </c>
      <c r="B359">
        <v>36162560</v>
      </c>
      <c r="D359">
        <v>133467518.52062801</v>
      </c>
      <c r="E359" s="3">
        <f t="shared" si="50"/>
        <v>2.6907652146481889</v>
      </c>
      <c r="G359">
        <v>96791053.417151794</v>
      </c>
      <c r="H359" s="3">
        <f t="shared" si="51"/>
        <v>1.6765542433155118</v>
      </c>
      <c r="J359">
        <v>88841552.7256798</v>
      </c>
      <c r="K359" s="3">
        <f t="shared" si="52"/>
        <v>1.4567274198972584</v>
      </c>
      <c r="M359">
        <v>82299027.148922399</v>
      </c>
      <c r="N359" s="3">
        <f t="shared" si="53"/>
        <v>1.2758075520350993</v>
      </c>
      <c r="P359">
        <v>76617681.801637396</v>
      </c>
      <c r="Q359" s="3">
        <f t="shared" si="54"/>
        <v>1.1187018231462982</v>
      </c>
      <c r="S359">
        <v>71764042.928317398</v>
      </c>
      <c r="T359" s="3">
        <f t="shared" si="55"/>
        <v>0.98448458649822901</v>
      </c>
      <c r="V359">
        <v>79559525.787143305</v>
      </c>
      <c r="W359" s="3">
        <f t="shared" si="56"/>
        <v>1.2000523687245401</v>
      </c>
      <c r="Y359">
        <v>58354948.943855099</v>
      </c>
      <c r="Z359" s="3">
        <f t="shared" si="57"/>
        <v>0.61368412368635128</v>
      </c>
      <c r="AB359">
        <f t="shared" si="58"/>
        <v>0</v>
      </c>
      <c r="AD359">
        <v>56552206.8421278</v>
      </c>
      <c r="AE359" s="3">
        <f t="shared" si="59"/>
        <v>0.56383305944401618</v>
      </c>
    </row>
    <row r="360" spans="1:31" x14ac:dyDescent="0.25">
      <c r="A360" s="1">
        <v>41968</v>
      </c>
      <c r="B360">
        <v>48432000</v>
      </c>
      <c r="D360">
        <v>144003332.522935</v>
      </c>
      <c r="E360" s="3">
        <f t="shared" si="50"/>
        <v>1.9733096407939998</v>
      </c>
      <c r="G360">
        <v>100856717.331402</v>
      </c>
      <c r="H360" s="3">
        <f t="shared" si="51"/>
        <v>1.082439654183226</v>
      </c>
      <c r="J360">
        <v>88453997.748865202</v>
      </c>
      <c r="K360" s="3">
        <f t="shared" si="52"/>
        <v>0.82635442989893459</v>
      </c>
      <c r="M360">
        <v>77563940.9248624</v>
      </c>
      <c r="N360" s="3">
        <f t="shared" si="53"/>
        <v>0.60150191866663361</v>
      </c>
      <c r="P360">
        <v>68499783.709210202</v>
      </c>
      <c r="Q360" s="3">
        <f t="shared" si="54"/>
        <v>0.41434968015382811</v>
      </c>
      <c r="S360">
        <v>61144326.303636</v>
      </c>
      <c r="T360" s="3">
        <f t="shared" si="55"/>
        <v>0.26247783084811693</v>
      </c>
      <c r="V360">
        <v>78317971.417092904</v>
      </c>
      <c r="W360" s="3">
        <f t="shared" si="56"/>
        <v>0.61707076761424062</v>
      </c>
      <c r="Y360">
        <v>45930353.7168478</v>
      </c>
      <c r="Z360" s="3">
        <f t="shared" si="57"/>
        <v>-5.165275609415676E-2</v>
      </c>
      <c r="AB360">
        <f t="shared" si="58"/>
        <v>0</v>
      </c>
      <c r="AD360">
        <v>46248570.403893799</v>
      </c>
      <c r="AE360" s="3">
        <f t="shared" si="59"/>
        <v>-4.5082375208667855E-2</v>
      </c>
    </row>
    <row r="361" spans="1:31" x14ac:dyDescent="0.25">
      <c r="A361" s="1">
        <v>41969</v>
      </c>
      <c r="B361">
        <v>69177040</v>
      </c>
      <c r="D361">
        <v>168540580.19020101</v>
      </c>
      <c r="E361" s="3">
        <f t="shared" si="50"/>
        <v>1.436365883683387</v>
      </c>
      <c r="G361">
        <v>121746040.357867</v>
      </c>
      <c r="H361" s="3">
        <f t="shared" si="51"/>
        <v>0.75991977045949066</v>
      </c>
      <c r="J361">
        <v>107154639.40060601</v>
      </c>
      <c r="K361" s="3">
        <f t="shared" si="52"/>
        <v>0.54899139079391091</v>
      </c>
      <c r="M361">
        <v>94042640.895472407</v>
      </c>
      <c r="N361" s="3">
        <f t="shared" si="53"/>
        <v>0.35944875489717987</v>
      </c>
      <c r="P361">
        <v>82777664.415549204</v>
      </c>
      <c r="Q361" s="3">
        <f t="shared" si="54"/>
        <v>0.19660604754914643</v>
      </c>
      <c r="S361">
        <v>73298095.864209801</v>
      </c>
      <c r="T361" s="3">
        <f t="shared" si="55"/>
        <v>5.957259611295599E-2</v>
      </c>
      <c r="V361">
        <v>96361822.2228975</v>
      </c>
      <c r="W361" s="3">
        <f t="shared" si="56"/>
        <v>0.39297405935405011</v>
      </c>
      <c r="Y361">
        <v>55154764.454169698</v>
      </c>
      <c r="Z361" s="3">
        <f t="shared" si="57"/>
        <v>-0.20270129432872963</v>
      </c>
      <c r="AB361">
        <f t="shared" si="58"/>
        <v>0</v>
      </c>
      <c r="AD361">
        <v>57756683.610804997</v>
      </c>
      <c r="AE361" s="3">
        <f t="shared" si="59"/>
        <v>-0.16508882700380073</v>
      </c>
    </row>
    <row r="362" spans="1:31" x14ac:dyDescent="0.25">
      <c r="A362" s="1">
        <v>41970</v>
      </c>
      <c r="B362">
        <v>52750520</v>
      </c>
      <c r="D362">
        <v>163784680.18221</v>
      </c>
      <c r="E362" s="3">
        <f t="shared" si="50"/>
        <v>2.1048922395875906</v>
      </c>
      <c r="G362">
        <v>121311048.385215</v>
      </c>
      <c r="H362" s="3">
        <f t="shared" si="51"/>
        <v>1.2997128442566064</v>
      </c>
      <c r="J362">
        <v>107571339.08073799</v>
      </c>
      <c r="K362" s="3">
        <f t="shared" si="52"/>
        <v>1.0392469890484111</v>
      </c>
      <c r="M362">
        <v>94826694.182779998</v>
      </c>
      <c r="N362" s="3">
        <f t="shared" si="53"/>
        <v>0.7976447281046708</v>
      </c>
      <c r="P362">
        <v>83480056.100871503</v>
      </c>
      <c r="Q362" s="3">
        <f t="shared" si="54"/>
        <v>0.58254470478909981</v>
      </c>
      <c r="S362">
        <v>73615678.922501907</v>
      </c>
      <c r="T362" s="3">
        <f t="shared" si="55"/>
        <v>0.3955441372426643</v>
      </c>
      <c r="V362">
        <v>95336115.097886294</v>
      </c>
      <c r="W362" s="3">
        <f t="shared" si="56"/>
        <v>0.80730190143881608</v>
      </c>
      <c r="Y362">
        <v>54904607.578348301</v>
      </c>
      <c r="Z362" s="3">
        <f t="shared" si="57"/>
        <v>4.0835380927966236E-2</v>
      </c>
      <c r="AB362">
        <f t="shared" si="58"/>
        <v>0</v>
      </c>
      <c r="AD362">
        <v>57653921.384910502</v>
      </c>
      <c r="AE362" s="3">
        <f t="shared" si="59"/>
        <v>9.2954560161880903E-2</v>
      </c>
    </row>
    <row r="363" spans="1:31" x14ac:dyDescent="0.25">
      <c r="A363" s="1">
        <v>41971</v>
      </c>
      <c r="B363">
        <v>52306560</v>
      </c>
      <c r="D363">
        <v>175703687.35191199</v>
      </c>
      <c r="E363" s="3">
        <f t="shared" si="50"/>
        <v>2.3591137966616804</v>
      </c>
      <c r="G363">
        <v>133901377.876785</v>
      </c>
      <c r="H363" s="3">
        <f t="shared" si="51"/>
        <v>1.5599346979955286</v>
      </c>
      <c r="J363">
        <v>119914687.585991</v>
      </c>
      <c r="K363" s="3">
        <f t="shared" si="52"/>
        <v>1.2925363011062283</v>
      </c>
      <c r="M363">
        <v>106903588.806841</v>
      </c>
      <c r="N363" s="3">
        <f t="shared" si="53"/>
        <v>1.0437893221584635</v>
      </c>
      <c r="P363">
        <v>94891540.341241494</v>
      </c>
      <c r="Q363" s="3">
        <f t="shared" si="54"/>
        <v>0.81414224795592549</v>
      </c>
      <c r="S363">
        <v>84385730.041440204</v>
      </c>
      <c r="T363" s="3">
        <f t="shared" si="55"/>
        <v>0.61329152674999476</v>
      </c>
      <c r="V363">
        <v>104746561.80946299</v>
      </c>
      <c r="W363" s="3">
        <f t="shared" si="56"/>
        <v>1.002551148641069</v>
      </c>
      <c r="Y363">
        <v>62033124.584741399</v>
      </c>
      <c r="Z363" s="3">
        <f t="shared" si="57"/>
        <v>0.18595305416264038</v>
      </c>
      <c r="AB363">
        <f t="shared" si="58"/>
        <v>0</v>
      </c>
      <c r="AD363">
        <v>70109884.894978702</v>
      </c>
      <c r="AE363" s="3">
        <f t="shared" si="59"/>
        <v>0.34036504971802201</v>
      </c>
    </row>
    <row r="364" spans="1:31" x14ac:dyDescent="0.25">
      <c r="A364" s="1">
        <v>41972</v>
      </c>
      <c r="B364">
        <v>60378560</v>
      </c>
      <c r="D364">
        <v>191905480.22936001</v>
      </c>
      <c r="E364" s="3">
        <f t="shared" si="50"/>
        <v>2.1783712667105677</v>
      </c>
      <c r="G364">
        <v>147718869.81702599</v>
      </c>
      <c r="H364" s="3">
        <f t="shared" si="51"/>
        <v>1.4465450950971006</v>
      </c>
      <c r="J364">
        <v>132614012.981877</v>
      </c>
      <c r="K364" s="3">
        <f t="shared" si="52"/>
        <v>1.1963758821322834</v>
      </c>
      <c r="M364">
        <v>118465025.41226099</v>
      </c>
      <c r="N364" s="3">
        <f t="shared" si="53"/>
        <v>0.96203793883558986</v>
      </c>
      <c r="P364">
        <v>105310001.984079</v>
      </c>
      <c r="Q364" s="3">
        <f t="shared" si="54"/>
        <v>0.74416219903354774</v>
      </c>
      <c r="S364">
        <v>93503778.489640296</v>
      </c>
      <c r="T364" s="3">
        <f t="shared" si="55"/>
        <v>0.548625513586947</v>
      </c>
      <c r="V364">
        <v>116783276.570967</v>
      </c>
      <c r="W364" s="3">
        <f t="shared" si="56"/>
        <v>0.9341845279345351</v>
      </c>
      <c r="Y364">
        <v>68442255.858223006</v>
      </c>
      <c r="Z364" s="3">
        <f t="shared" si="57"/>
        <v>0.1335523049609498</v>
      </c>
      <c r="AB364">
        <f t="shared" si="58"/>
        <v>0</v>
      </c>
      <c r="AD364">
        <v>82474541.247111201</v>
      </c>
      <c r="AE364" s="3">
        <f t="shared" si="59"/>
        <v>0.36595740685288292</v>
      </c>
    </row>
    <row r="365" spans="1:31" x14ac:dyDescent="0.25">
      <c r="A365" s="1">
        <v>41973</v>
      </c>
      <c r="B365">
        <v>65665720</v>
      </c>
      <c r="D365">
        <v>191172271.165465</v>
      </c>
      <c r="E365" s="3">
        <f t="shared" si="50"/>
        <v>1.9112948303234167</v>
      </c>
      <c r="G365">
        <v>150590259.88672599</v>
      </c>
      <c r="H365" s="3">
        <f t="shared" si="51"/>
        <v>1.2932857491964755</v>
      </c>
      <c r="J365">
        <v>136447452.21046999</v>
      </c>
      <c r="K365" s="3">
        <f t="shared" si="52"/>
        <v>1.0779099385565252</v>
      </c>
      <c r="M365">
        <v>123094872.64051899</v>
      </c>
      <c r="N365" s="3">
        <f t="shared" si="53"/>
        <v>0.87456823195601896</v>
      </c>
      <c r="P365">
        <v>110573772.901788</v>
      </c>
      <c r="Q365" s="3">
        <f t="shared" si="54"/>
        <v>0.6838888373079286</v>
      </c>
      <c r="S365">
        <v>99356118.288628995</v>
      </c>
      <c r="T365" s="3">
        <f t="shared" si="55"/>
        <v>0.51305914697393096</v>
      </c>
      <c r="V365">
        <v>118835129.28531399</v>
      </c>
      <c r="W365" s="3">
        <f t="shared" si="56"/>
        <v>0.80969810862218516</v>
      </c>
      <c r="Y365">
        <v>73264944.959808901</v>
      </c>
      <c r="Z365" s="3">
        <f t="shared" si="57"/>
        <v>0.1157259062994954</v>
      </c>
      <c r="AB365">
        <f t="shared" si="58"/>
        <v>0</v>
      </c>
      <c r="AD365">
        <v>87477078.776982903</v>
      </c>
      <c r="AE365" s="3">
        <f t="shared" si="59"/>
        <v>0.33215746019358205</v>
      </c>
    </row>
    <row r="366" spans="1:31" x14ac:dyDescent="0.25">
      <c r="A366" s="1">
        <v>41974</v>
      </c>
      <c r="B366">
        <v>64374200</v>
      </c>
      <c r="D366">
        <v>191333034.155184</v>
      </c>
      <c r="E366" s="3">
        <f t="shared" si="50"/>
        <v>1.9722005734468777</v>
      </c>
      <c r="G366">
        <v>145866709.22382301</v>
      </c>
      <c r="H366" s="3">
        <f t="shared" si="51"/>
        <v>1.2659187877103406</v>
      </c>
      <c r="J366">
        <v>130558146.99419799</v>
      </c>
      <c r="K366" s="3">
        <f t="shared" si="52"/>
        <v>1.0281129240316462</v>
      </c>
      <c r="M366">
        <v>116530181.861517</v>
      </c>
      <c r="N366" s="3">
        <f t="shared" si="53"/>
        <v>0.81020007800511695</v>
      </c>
      <c r="P366">
        <v>103565859.911019</v>
      </c>
      <c r="Q366" s="3">
        <f t="shared" si="54"/>
        <v>0.6088100498494583</v>
      </c>
      <c r="S366">
        <v>92037532.417283595</v>
      </c>
      <c r="T366" s="3">
        <f t="shared" si="55"/>
        <v>0.42972700891480742</v>
      </c>
      <c r="V366">
        <v>115324051.241322</v>
      </c>
      <c r="W366" s="3">
        <f t="shared" si="56"/>
        <v>0.79146383553227839</v>
      </c>
      <c r="Y366">
        <v>68555492.711669102</v>
      </c>
      <c r="Z366" s="3">
        <f t="shared" si="57"/>
        <v>6.495292697492322E-2</v>
      </c>
      <c r="AB366">
        <f t="shared" si="58"/>
        <v>0</v>
      </c>
      <c r="AD366">
        <v>81283973.668187693</v>
      </c>
      <c r="AE366" s="3">
        <f t="shared" si="59"/>
        <v>0.26267936018137222</v>
      </c>
    </row>
    <row r="367" spans="1:31" x14ac:dyDescent="0.25">
      <c r="A367" s="1">
        <v>41975</v>
      </c>
      <c r="B367">
        <v>42499080</v>
      </c>
      <c r="D367">
        <v>178688117.94496</v>
      </c>
      <c r="E367" s="3">
        <f t="shared" si="50"/>
        <v>3.2045173200210453</v>
      </c>
      <c r="G367">
        <v>137868182.17191899</v>
      </c>
      <c r="H367" s="3">
        <f t="shared" si="51"/>
        <v>2.2440274512276264</v>
      </c>
      <c r="J367">
        <v>124750057.85074</v>
      </c>
      <c r="K367" s="3">
        <f t="shared" si="52"/>
        <v>1.9353590207303311</v>
      </c>
      <c r="M367">
        <v>112882856.34517901</v>
      </c>
      <c r="N367" s="3">
        <f t="shared" si="53"/>
        <v>1.6561247054095996</v>
      </c>
      <c r="P367">
        <v>103088568.964193</v>
      </c>
      <c r="Q367" s="3">
        <f t="shared" si="54"/>
        <v>1.4256658959251118</v>
      </c>
      <c r="S367">
        <v>95017315.764201999</v>
      </c>
      <c r="T367" s="3">
        <f t="shared" si="55"/>
        <v>1.235749944803558</v>
      </c>
      <c r="V367">
        <v>108652965.38519301</v>
      </c>
      <c r="W367" s="3">
        <f t="shared" si="56"/>
        <v>1.5565957047821506</v>
      </c>
      <c r="Y367">
        <v>75102786.434944406</v>
      </c>
      <c r="Z367" s="3">
        <f t="shared" si="57"/>
        <v>0.7671626405782056</v>
      </c>
      <c r="AB367">
        <f t="shared" si="58"/>
        <v>0</v>
      </c>
      <c r="AD367">
        <v>81226576.922244594</v>
      </c>
      <c r="AE367" s="3">
        <f t="shared" si="59"/>
        <v>0.91125494768932869</v>
      </c>
    </row>
  </sheetData>
  <mergeCells count="9">
    <mergeCell ref="Y1:Z1"/>
    <mergeCell ref="D1:E1"/>
    <mergeCell ref="AD1:AE1"/>
    <mergeCell ref="G1:H1"/>
    <mergeCell ref="J1:K1"/>
    <mergeCell ref="M1:N1"/>
    <mergeCell ref="P1:Q1"/>
    <mergeCell ref="S1:T1"/>
    <mergeCell ref="V1:W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E4" zoomScaleNormal="100" workbookViewId="0">
      <selection activeCell="Y13" sqref="Y13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Francesco Baldi</dc:creator>
  <cp:lastModifiedBy>Francesco Baldi</cp:lastModifiedBy>
  <dcterms:created xsi:type="dcterms:W3CDTF">2017-07-18T08:49:37Z</dcterms:created>
  <dcterms:modified xsi:type="dcterms:W3CDTF">2017-07-18T15:37:11Z</dcterms:modified>
</cp:coreProperties>
</file>