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multiplier sensitivity/"/>
    </mc:Choice>
  </mc:AlternateContent>
  <xr:revisionPtr revIDLastSave="0" documentId="13_ncr:1_{1F2C8CDD-E931-8244-8AB3-5A9A0CF5FFDA}" xr6:coauthVersionLast="47" xr6:coauthVersionMax="47" xr10:uidLastSave="{00000000-0000-0000-0000-000000000000}"/>
  <bookViews>
    <workbookView xWindow="0" yWindow="740" windowWidth="29360" windowHeight="17000" firstSheet="3" activeTab="7" xr2:uid="{32C280C7-92CE-6842-BBD5-117E15C89F2F}"/>
  </bookViews>
  <sheets>
    <sheet name="Purch-norm (1-10)" sheetId="2" r:id="rId1"/>
    <sheet name="T test purch-norm 1" sheetId="18" r:id="rId2"/>
    <sheet name="T test purch-norm 2" sheetId="20" r:id="rId3"/>
    <sheet name="T test purch-norm 3" sheetId="21" r:id="rId4"/>
    <sheet name="Sust-global (1-10)" sheetId="7" r:id="rId5"/>
    <sheet name="T test sust-glo 1" sheetId="8" r:id="rId6"/>
    <sheet name="T test sust-glo 2" sheetId="9" r:id="rId7"/>
    <sheet name="T test sust-glo 3" sheetId="10" r:id="rId8"/>
    <sheet name="Sust-of-purch mul (1-10)" sheetId="11" r:id="rId9"/>
    <sheet name="T test sust-of-purch 1" sheetId="13" r:id="rId10"/>
    <sheet name="T test sust-of-purch 2" sheetId="14" r:id="rId11"/>
    <sheet name="T test sust-of-purch 3" sheetId="15" r:id="rId12"/>
  </sheets>
  <definedNames>
    <definedName name="_xlnm._FilterDatabase" localSheetId="4" hidden="1">'Sust-global (1-10)'!$A$1:$S$1</definedName>
    <definedName name="_xlnm._FilterDatabase" localSheetId="8" hidden="1">'Sust-of-purch mul (1-10)'!$A$1:$S$1</definedName>
    <definedName name="ExternalData_1" localSheetId="0" hidden="1">'Purch-norm (1-10)'!$A$1:$I$201</definedName>
  </definedNames>
  <calcPr calcId="191029"/>
  <pivotCaches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4" i="7" l="1" a="1"/>
  <c r="AB14" i="7" s="1"/>
  <c r="V14" i="7" a="1"/>
  <c r="V14" i="7" s="1"/>
  <c r="Z14" i="2" a="1"/>
  <c r="Z14" i="2"/>
  <c r="V14" i="2" a="1"/>
  <c r="V14" i="2" s="1"/>
  <c r="V13" i="2"/>
  <c r="M136" i="7"/>
  <c r="L125" i="2"/>
  <c r="K3" i="11"/>
  <c r="L3" i="11"/>
  <c r="M3" i="11"/>
  <c r="N3" i="11"/>
  <c r="O3" i="11"/>
  <c r="P3" i="11"/>
  <c r="Q3" i="11"/>
  <c r="R3" i="11"/>
  <c r="S3" i="11"/>
  <c r="K4" i="11"/>
  <c r="L4" i="11"/>
  <c r="M4" i="11"/>
  <c r="N4" i="11"/>
  <c r="O4" i="11"/>
  <c r="P4" i="11"/>
  <c r="Q4" i="11"/>
  <c r="R4" i="11"/>
  <c r="S4" i="11"/>
  <c r="K5" i="11"/>
  <c r="L5" i="11"/>
  <c r="M5" i="11"/>
  <c r="N5" i="11"/>
  <c r="O5" i="11"/>
  <c r="P5" i="11"/>
  <c r="Q5" i="11"/>
  <c r="R5" i="11"/>
  <c r="S5" i="11"/>
  <c r="K6" i="11"/>
  <c r="L6" i="11"/>
  <c r="M6" i="11"/>
  <c r="N6" i="11"/>
  <c r="O6" i="11"/>
  <c r="P6" i="11"/>
  <c r="Q6" i="11"/>
  <c r="R6" i="11"/>
  <c r="S6" i="11"/>
  <c r="K7" i="11"/>
  <c r="L7" i="11"/>
  <c r="M7" i="11"/>
  <c r="N7" i="11"/>
  <c r="O7" i="11"/>
  <c r="P7" i="11"/>
  <c r="Q7" i="11"/>
  <c r="R7" i="11"/>
  <c r="S7" i="11"/>
  <c r="K8" i="11"/>
  <c r="L8" i="11"/>
  <c r="M8" i="11"/>
  <c r="N8" i="11"/>
  <c r="O8" i="11"/>
  <c r="P8" i="11"/>
  <c r="Q8" i="11"/>
  <c r="R8" i="11"/>
  <c r="S8" i="11"/>
  <c r="K9" i="11"/>
  <c r="L9" i="11"/>
  <c r="M9" i="11"/>
  <c r="N9" i="11"/>
  <c r="O9" i="11"/>
  <c r="P9" i="11"/>
  <c r="Q9" i="11"/>
  <c r="R9" i="11"/>
  <c r="S9" i="11"/>
  <c r="K10" i="11"/>
  <c r="L10" i="11"/>
  <c r="M10" i="11"/>
  <c r="N10" i="11"/>
  <c r="O10" i="11"/>
  <c r="P10" i="11"/>
  <c r="Q10" i="11"/>
  <c r="R10" i="11"/>
  <c r="S10" i="11"/>
  <c r="K11" i="11"/>
  <c r="L11" i="11"/>
  <c r="M11" i="11"/>
  <c r="N11" i="11"/>
  <c r="O11" i="11"/>
  <c r="P11" i="11"/>
  <c r="Q11" i="11"/>
  <c r="R11" i="11"/>
  <c r="S11" i="11"/>
  <c r="K12" i="11"/>
  <c r="L12" i="11"/>
  <c r="M12" i="11"/>
  <c r="N12" i="11"/>
  <c r="O12" i="11"/>
  <c r="P12" i="11"/>
  <c r="Q12" i="11"/>
  <c r="R12" i="11"/>
  <c r="S12" i="11"/>
  <c r="K13" i="11"/>
  <c r="L13" i="11"/>
  <c r="M13" i="11"/>
  <c r="N13" i="11"/>
  <c r="O13" i="11"/>
  <c r="P13" i="11"/>
  <c r="Q13" i="11"/>
  <c r="R13" i="11"/>
  <c r="S13" i="11"/>
  <c r="K14" i="11"/>
  <c r="L14" i="11"/>
  <c r="M14" i="11"/>
  <c r="N14" i="11"/>
  <c r="O14" i="11"/>
  <c r="P14" i="11"/>
  <c r="Q14" i="11"/>
  <c r="R14" i="11"/>
  <c r="S14" i="11"/>
  <c r="K15" i="11"/>
  <c r="L15" i="11"/>
  <c r="M15" i="11"/>
  <c r="N15" i="11"/>
  <c r="O15" i="11"/>
  <c r="P15" i="11"/>
  <c r="Q15" i="11"/>
  <c r="R15" i="11"/>
  <c r="S15" i="11"/>
  <c r="K16" i="11"/>
  <c r="L16" i="11"/>
  <c r="M16" i="11"/>
  <c r="N16" i="11"/>
  <c r="O16" i="11"/>
  <c r="P16" i="11"/>
  <c r="Q16" i="11"/>
  <c r="R16" i="11"/>
  <c r="S16" i="11"/>
  <c r="K17" i="11"/>
  <c r="L17" i="11"/>
  <c r="M17" i="11"/>
  <c r="N17" i="11"/>
  <c r="O17" i="11"/>
  <c r="P17" i="11"/>
  <c r="Q17" i="11"/>
  <c r="R17" i="11"/>
  <c r="S17" i="11"/>
  <c r="K18" i="11"/>
  <c r="L18" i="11"/>
  <c r="M18" i="11"/>
  <c r="N18" i="11"/>
  <c r="O18" i="11"/>
  <c r="P18" i="11"/>
  <c r="Q18" i="11"/>
  <c r="R18" i="11"/>
  <c r="S18" i="11"/>
  <c r="K19" i="11"/>
  <c r="L19" i="11"/>
  <c r="M19" i="11"/>
  <c r="N19" i="11"/>
  <c r="O19" i="11"/>
  <c r="P19" i="11"/>
  <c r="Q19" i="11"/>
  <c r="R19" i="11"/>
  <c r="S19" i="11"/>
  <c r="K20" i="11"/>
  <c r="L20" i="11"/>
  <c r="M20" i="11"/>
  <c r="N20" i="11"/>
  <c r="O20" i="11"/>
  <c r="P20" i="11"/>
  <c r="Q20" i="11"/>
  <c r="R20" i="11"/>
  <c r="S20" i="11"/>
  <c r="K21" i="11"/>
  <c r="L21" i="11"/>
  <c r="M21" i="11"/>
  <c r="N21" i="11"/>
  <c r="O21" i="11"/>
  <c r="P21" i="11"/>
  <c r="Q21" i="11"/>
  <c r="R21" i="11"/>
  <c r="S21" i="11"/>
  <c r="K22" i="11"/>
  <c r="L22" i="11"/>
  <c r="M22" i="11"/>
  <c r="N22" i="11"/>
  <c r="O22" i="11"/>
  <c r="P22" i="11"/>
  <c r="Q22" i="11"/>
  <c r="R22" i="11"/>
  <c r="S22" i="11"/>
  <c r="K23" i="11"/>
  <c r="L23" i="11"/>
  <c r="M23" i="11"/>
  <c r="N23" i="11"/>
  <c r="O23" i="11"/>
  <c r="P23" i="11"/>
  <c r="Q23" i="11"/>
  <c r="R23" i="11"/>
  <c r="S23" i="11"/>
  <c r="K24" i="11"/>
  <c r="L24" i="11"/>
  <c r="M24" i="11"/>
  <c r="N24" i="11"/>
  <c r="O24" i="11"/>
  <c r="P24" i="11"/>
  <c r="Q24" i="11"/>
  <c r="R24" i="11"/>
  <c r="S24" i="11"/>
  <c r="K25" i="11"/>
  <c r="L25" i="11"/>
  <c r="M25" i="11"/>
  <c r="N25" i="11"/>
  <c r="O25" i="11"/>
  <c r="P25" i="11"/>
  <c r="Q25" i="11"/>
  <c r="R25" i="11"/>
  <c r="S25" i="11"/>
  <c r="K26" i="11"/>
  <c r="L26" i="11"/>
  <c r="M26" i="11"/>
  <c r="N26" i="11"/>
  <c r="O26" i="11"/>
  <c r="P26" i="11"/>
  <c r="Q26" i="11"/>
  <c r="R26" i="11"/>
  <c r="S26" i="11"/>
  <c r="K27" i="11"/>
  <c r="L27" i="11"/>
  <c r="M27" i="11"/>
  <c r="N27" i="11"/>
  <c r="O27" i="11"/>
  <c r="P27" i="11"/>
  <c r="Q27" i="11"/>
  <c r="R27" i="11"/>
  <c r="S27" i="11"/>
  <c r="K28" i="11"/>
  <c r="L28" i="11"/>
  <c r="M28" i="11"/>
  <c r="N28" i="11"/>
  <c r="O28" i="11"/>
  <c r="P28" i="11"/>
  <c r="Q28" i="11"/>
  <c r="R28" i="11"/>
  <c r="S28" i="11"/>
  <c r="K29" i="11"/>
  <c r="L29" i="11"/>
  <c r="M29" i="11"/>
  <c r="N29" i="11"/>
  <c r="O29" i="11"/>
  <c r="P29" i="11"/>
  <c r="Q29" i="11"/>
  <c r="R29" i="11"/>
  <c r="S29" i="11"/>
  <c r="K30" i="11"/>
  <c r="L30" i="11"/>
  <c r="M30" i="11"/>
  <c r="N30" i="11"/>
  <c r="O30" i="11"/>
  <c r="P30" i="11"/>
  <c r="Q30" i="11"/>
  <c r="R30" i="11"/>
  <c r="S30" i="11"/>
  <c r="K31" i="11"/>
  <c r="L31" i="11"/>
  <c r="M31" i="11"/>
  <c r="N31" i="11"/>
  <c r="O31" i="11"/>
  <c r="P31" i="11"/>
  <c r="Q31" i="11"/>
  <c r="R31" i="11"/>
  <c r="S31" i="11"/>
  <c r="K32" i="11"/>
  <c r="L32" i="11"/>
  <c r="M32" i="11"/>
  <c r="N32" i="11"/>
  <c r="O32" i="11"/>
  <c r="P32" i="11"/>
  <c r="Q32" i="11"/>
  <c r="R32" i="11"/>
  <c r="S32" i="11"/>
  <c r="K33" i="11"/>
  <c r="L33" i="11"/>
  <c r="M33" i="11"/>
  <c r="N33" i="11"/>
  <c r="O33" i="11"/>
  <c r="P33" i="11"/>
  <c r="Q33" i="11"/>
  <c r="R33" i="11"/>
  <c r="S33" i="11"/>
  <c r="K34" i="11"/>
  <c r="L34" i="11"/>
  <c r="M34" i="11"/>
  <c r="N34" i="11"/>
  <c r="O34" i="11"/>
  <c r="P34" i="11"/>
  <c r="Q34" i="11"/>
  <c r="R34" i="11"/>
  <c r="S34" i="11"/>
  <c r="K35" i="11"/>
  <c r="L35" i="11"/>
  <c r="M35" i="11"/>
  <c r="N35" i="11"/>
  <c r="O35" i="11"/>
  <c r="P35" i="11"/>
  <c r="Q35" i="11"/>
  <c r="R35" i="11"/>
  <c r="S35" i="11"/>
  <c r="K36" i="11"/>
  <c r="L36" i="11"/>
  <c r="M36" i="11"/>
  <c r="N36" i="11"/>
  <c r="O36" i="11"/>
  <c r="P36" i="11"/>
  <c r="Q36" i="11"/>
  <c r="R36" i="11"/>
  <c r="S36" i="11"/>
  <c r="K37" i="11"/>
  <c r="L37" i="11"/>
  <c r="M37" i="11"/>
  <c r="N37" i="11"/>
  <c r="O37" i="11"/>
  <c r="P37" i="11"/>
  <c r="Q37" i="11"/>
  <c r="R37" i="11"/>
  <c r="S37" i="11"/>
  <c r="K38" i="11"/>
  <c r="L38" i="11"/>
  <c r="M38" i="11"/>
  <c r="N38" i="11"/>
  <c r="O38" i="11"/>
  <c r="P38" i="11"/>
  <c r="Q38" i="11"/>
  <c r="R38" i="11"/>
  <c r="S38" i="11"/>
  <c r="K39" i="11"/>
  <c r="L39" i="11"/>
  <c r="M39" i="11"/>
  <c r="N39" i="11"/>
  <c r="O39" i="11"/>
  <c r="P39" i="11"/>
  <c r="Q39" i="11"/>
  <c r="R39" i="11"/>
  <c r="S39" i="11"/>
  <c r="K40" i="11"/>
  <c r="L40" i="11"/>
  <c r="M40" i="11"/>
  <c r="N40" i="11"/>
  <c r="O40" i="11"/>
  <c r="P40" i="11"/>
  <c r="Q40" i="11"/>
  <c r="R40" i="11"/>
  <c r="S40" i="11"/>
  <c r="K41" i="11"/>
  <c r="L41" i="11"/>
  <c r="M41" i="11"/>
  <c r="N41" i="11"/>
  <c r="O41" i="11"/>
  <c r="P41" i="11"/>
  <c r="Q41" i="11"/>
  <c r="R41" i="11"/>
  <c r="S41" i="11"/>
  <c r="K42" i="11"/>
  <c r="L42" i="11"/>
  <c r="M42" i="11"/>
  <c r="N42" i="11"/>
  <c r="O42" i="11"/>
  <c r="P42" i="11"/>
  <c r="Q42" i="11"/>
  <c r="R42" i="11"/>
  <c r="S42" i="11"/>
  <c r="K43" i="11"/>
  <c r="L43" i="11"/>
  <c r="M43" i="11"/>
  <c r="N43" i="11"/>
  <c r="O43" i="11"/>
  <c r="P43" i="11"/>
  <c r="Q43" i="11"/>
  <c r="R43" i="11"/>
  <c r="S43" i="11"/>
  <c r="K44" i="11"/>
  <c r="L44" i="11"/>
  <c r="M44" i="11"/>
  <c r="N44" i="11"/>
  <c r="O44" i="11"/>
  <c r="P44" i="11"/>
  <c r="Q44" i="11"/>
  <c r="R44" i="11"/>
  <c r="S44" i="11"/>
  <c r="K45" i="11"/>
  <c r="L45" i="11"/>
  <c r="M45" i="11"/>
  <c r="N45" i="11"/>
  <c r="O45" i="11"/>
  <c r="P45" i="11"/>
  <c r="Q45" i="11"/>
  <c r="R45" i="11"/>
  <c r="S45" i="11"/>
  <c r="K46" i="11"/>
  <c r="L46" i="11"/>
  <c r="M46" i="11"/>
  <c r="N46" i="11"/>
  <c r="O46" i="11"/>
  <c r="P46" i="11"/>
  <c r="Q46" i="11"/>
  <c r="R46" i="11"/>
  <c r="S46" i="11"/>
  <c r="K47" i="11"/>
  <c r="L47" i="11"/>
  <c r="M47" i="11"/>
  <c r="N47" i="11"/>
  <c r="O47" i="11"/>
  <c r="P47" i="11"/>
  <c r="Q47" i="11"/>
  <c r="R47" i="11"/>
  <c r="S47" i="11"/>
  <c r="K48" i="11"/>
  <c r="L48" i="11"/>
  <c r="M48" i="11"/>
  <c r="N48" i="11"/>
  <c r="O48" i="11"/>
  <c r="P48" i="11"/>
  <c r="Q48" i="11"/>
  <c r="R48" i="11"/>
  <c r="S48" i="11"/>
  <c r="K49" i="11"/>
  <c r="L49" i="11"/>
  <c r="M49" i="11"/>
  <c r="N49" i="11"/>
  <c r="O49" i="11"/>
  <c r="P49" i="11"/>
  <c r="Q49" i="11"/>
  <c r="R49" i="11"/>
  <c r="S49" i="11"/>
  <c r="K50" i="11"/>
  <c r="L50" i="11"/>
  <c r="M50" i="11"/>
  <c r="N50" i="11"/>
  <c r="O50" i="11"/>
  <c r="P50" i="11"/>
  <c r="Q50" i="11"/>
  <c r="R50" i="11"/>
  <c r="S50" i="11"/>
  <c r="K51" i="11"/>
  <c r="L51" i="11"/>
  <c r="M51" i="11"/>
  <c r="N51" i="11"/>
  <c r="O51" i="11"/>
  <c r="P51" i="11"/>
  <c r="Q51" i="11"/>
  <c r="R51" i="11"/>
  <c r="S51" i="11"/>
  <c r="K52" i="11"/>
  <c r="L52" i="11"/>
  <c r="M52" i="11"/>
  <c r="N52" i="11"/>
  <c r="O52" i="11"/>
  <c r="P52" i="11"/>
  <c r="Q52" i="11"/>
  <c r="R52" i="11"/>
  <c r="S52" i="11"/>
  <c r="K53" i="11"/>
  <c r="L53" i="11"/>
  <c r="M53" i="11"/>
  <c r="N53" i="11"/>
  <c r="O53" i="11"/>
  <c r="P53" i="11"/>
  <c r="Q53" i="11"/>
  <c r="R53" i="11"/>
  <c r="S53" i="11"/>
  <c r="K54" i="11"/>
  <c r="L54" i="11"/>
  <c r="M54" i="11"/>
  <c r="N54" i="11"/>
  <c r="O54" i="11"/>
  <c r="P54" i="11"/>
  <c r="Q54" i="11"/>
  <c r="R54" i="11"/>
  <c r="S54" i="11"/>
  <c r="K55" i="11"/>
  <c r="L55" i="11"/>
  <c r="M55" i="11"/>
  <c r="N55" i="11"/>
  <c r="O55" i="11"/>
  <c r="P55" i="11"/>
  <c r="Q55" i="11"/>
  <c r="R55" i="11"/>
  <c r="S55" i="11"/>
  <c r="K56" i="11"/>
  <c r="L56" i="11"/>
  <c r="M56" i="11"/>
  <c r="N56" i="11"/>
  <c r="O56" i="11"/>
  <c r="P56" i="11"/>
  <c r="Q56" i="11"/>
  <c r="R56" i="11"/>
  <c r="S56" i="11"/>
  <c r="K57" i="11"/>
  <c r="L57" i="11"/>
  <c r="M57" i="11"/>
  <c r="N57" i="11"/>
  <c r="O57" i="11"/>
  <c r="P57" i="11"/>
  <c r="Q57" i="11"/>
  <c r="R57" i="11"/>
  <c r="S57" i="11"/>
  <c r="K58" i="11"/>
  <c r="L58" i="11"/>
  <c r="M58" i="11"/>
  <c r="N58" i="11"/>
  <c r="O58" i="11"/>
  <c r="P58" i="11"/>
  <c r="Q58" i="11"/>
  <c r="R58" i="11"/>
  <c r="S58" i="11"/>
  <c r="K59" i="11"/>
  <c r="L59" i="11"/>
  <c r="M59" i="11"/>
  <c r="N59" i="11"/>
  <c r="O59" i="11"/>
  <c r="P59" i="11"/>
  <c r="Q59" i="11"/>
  <c r="R59" i="11"/>
  <c r="S59" i="11"/>
  <c r="K60" i="11"/>
  <c r="L60" i="11"/>
  <c r="M60" i="11"/>
  <c r="N60" i="11"/>
  <c r="O60" i="11"/>
  <c r="P60" i="11"/>
  <c r="Q60" i="11"/>
  <c r="R60" i="11"/>
  <c r="S60" i="11"/>
  <c r="K61" i="11"/>
  <c r="L61" i="11"/>
  <c r="M61" i="11"/>
  <c r="N61" i="11"/>
  <c r="O61" i="11"/>
  <c r="P61" i="11"/>
  <c r="Q61" i="11"/>
  <c r="R61" i="11"/>
  <c r="S61" i="11"/>
  <c r="K62" i="11"/>
  <c r="L62" i="11"/>
  <c r="M62" i="11"/>
  <c r="N62" i="11"/>
  <c r="O62" i="11"/>
  <c r="P62" i="11"/>
  <c r="Q62" i="11"/>
  <c r="R62" i="11"/>
  <c r="S62" i="11"/>
  <c r="K63" i="11"/>
  <c r="L63" i="11"/>
  <c r="M63" i="11"/>
  <c r="N63" i="11"/>
  <c r="O63" i="11"/>
  <c r="P63" i="11"/>
  <c r="Q63" i="11"/>
  <c r="R63" i="11"/>
  <c r="S63" i="11"/>
  <c r="K64" i="11"/>
  <c r="L64" i="11"/>
  <c r="M64" i="11"/>
  <c r="N64" i="11"/>
  <c r="O64" i="11"/>
  <c r="P64" i="11"/>
  <c r="Q64" i="11"/>
  <c r="R64" i="11"/>
  <c r="S64" i="11"/>
  <c r="K65" i="11"/>
  <c r="L65" i="11"/>
  <c r="M65" i="11"/>
  <c r="N65" i="11"/>
  <c r="O65" i="11"/>
  <c r="P65" i="11"/>
  <c r="Q65" i="11"/>
  <c r="R65" i="11"/>
  <c r="S65" i="11"/>
  <c r="K66" i="11"/>
  <c r="L66" i="11"/>
  <c r="M66" i="11"/>
  <c r="N66" i="11"/>
  <c r="O66" i="11"/>
  <c r="P66" i="11"/>
  <c r="Q66" i="11"/>
  <c r="R66" i="11"/>
  <c r="S66" i="11"/>
  <c r="K67" i="11"/>
  <c r="L67" i="11"/>
  <c r="M67" i="11"/>
  <c r="N67" i="11"/>
  <c r="O67" i="11"/>
  <c r="P67" i="11"/>
  <c r="Q67" i="11"/>
  <c r="R67" i="11"/>
  <c r="S67" i="11"/>
  <c r="K68" i="11"/>
  <c r="L68" i="11"/>
  <c r="M68" i="11"/>
  <c r="N68" i="11"/>
  <c r="O68" i="11"/>
  <c r="P68" i="11"/>
  <c r="Q68" i="11"/>
  <c r="R68" i="11"/>
  <c r="S68" i="11"/>
  <c r="K69" i="11"/>
  <c r="L69" i="11"/>
  <c r="M69" i="11"/>
  <c r="N69" i="11"/>
  <c r="O69" i="11"/>
  <c r="P69" i="11"/>
  <c r="Q69" i="11"/>
  <c r="R69" i="11"/>
  <c r="S69" i="11"/>
  <c r="K70" i="11"/>
  <c r="L70" i="11"/>
  <c r="M70" i="11"/>
  <c r="N70" i="11"/>
  <c r="O70" i="11"/>
  <c r="P70" i="11"/>
  <c r="Q70" i="11"/>
  <c r="R70" i="11"/>
  <c r="S70" i="11"/>
  <c r="K71" i="11"/>
  <c r="L71" i="11"/>
  <c r="M71" i="11"/>
  <c r="N71" i="11"/>
  <c r="O71" i="11"/>
  <c r="P71" i="11"/>
  <c r="Q71" i="11"/>
  <c r="R71" i="11"/>
  <c r="S71" i="11"/>
  <c r="K72" i="11"/>
  <c r="L72" i="11"/>
  <c r="M72" i="11"/>
  <c r="N72" i="11"/>
  <c r="O72" i="11"/>
  <c r="P72" i="11"/>
  <c r="Q72" i="11"/>
  <c r="R72" i="11"/>
  <c r="S72" i="11"/>
  <c r="K73" i="11"/>
  <c r="L73" i="11"/>
  <c r="M73" i="11"/>
  <c r="N73" i="11"/>
  <c r="O73" i="11"/>
  <c r="P73" i="11"/>
  <c r="Q73" i="11"/>
  <c r="R73" i="11"/>
  <c r="S73" i="11"/>
  <c r="K74" i="11"/>
  <c r="L74" i="11"/>
  <c r="M74" i="11"/>
  <c r="N74" i="11"/>
  <c r="O74" i="11"/>
  <c r="P74" i="11"/>
  <c r="Q74" i="11"/>
  <c r="R74" i="11"/>
  <c r="S74" i="11"/>
  <c r="K75" i="11"/>
  <c r="L75" i="11"/>
  <c r="M75" i="11"/>
  <c r="N75" i="11"/>
  <c r="O75" i="11"/>
  <c r="P75" i="11"/>
  <c r="Q75" i="11"/>
  <c r="R75" i="11"/>
  <c r="S75" i="11"/>
  <c r="K76" i="11"/>
  <c r="L76" i="11"/>
  <c r="M76" i="11"/>
  <c r="N76" i="11"/>
  <c r="O76" i="11"/>
  <c r="P76" i="11"/>
  <c r="Q76" i="11"/>
  <c r="R76" i="11"/>
  <c r="S76" i="11"/>
  <c r="K77" i="11"/>
  <c r="L77" i="11"/>
  <c r="M77" i="11"/>
  <c r="N77" i="11"/>
  <c r="O77" i="11"/>
  <c r="P77" i="11"/>
  <c r="Q77" i="11"/>
  <c r="R77" i="11"/>
  <c r="S77" i="11"/>
  <c r="K78" i="11"/>
  <c r="L78" i="11"/>
  <c r="M78" i="11"/>
  <c r="N78" i="11"/>
  <c r="O78" i="11"/>
  <c r="P78" i="11"/>
  <c r="Q78" i="11"/>
  <c r="R78" i="11"/>
  <c r="S78" i="11"/>
  <c r="K79" i="11"/>
  <c r="L79" i="11"/>
  <c r="M79" i="11"/>
  <c r="N79" i="11"/>
  <c r="O79" i="11"/>
  <c r="P79" i="11"/>
  <c r="Q79" i="11"/>
  <c r="R79" i="11"/>
  <c r="S79" i="11"/>
  <c r="K80" i="11"/>
  <c r="L80" i="11"/>
  <c r="M80" i="11"/>
  <c r="N80" i="11"/>
  <c r="O80" i="11"/>
  <c r="P80" i="11"/>
  <c r="Q80" i="11"/>
  <c r="R80" i="11"/>
  <c r="S80" i="11"/>
  <c r="K81" i="11"/>
  <c r="L81" i="11"/>
  <c r="M81" i="11"/>
  <c r="N81" i="11"/>
  <c r="O81" i="11"/>
  <c r="P81" i="11"/>
  <c r="Q81" i="11"/>
  <c r="R81" i="11"/>
  <c r="S81" i="11"/>
  <c r="K82" i="11"/>
  <c r="L82" i="11"/>
  <c r="M82" i="11"/>
  <c r="N82" i="11"/>
  <c r="O82" i="11"/>
  <c r="P82" i="11"/>
  <c r="Q82" i="11"/>
  <c r="R82" i="11"/>
  <c r="S82" i="11"/>
  <c r="K83" i="11"/>
  <c r="L83" i="11"/>
  <c r="M83" i="11"/>
  <c r="N83" i="11"/>
  <c r="O83" i="11"/>
  <c r="P83" i="11"/>
  <c r="Q83" i="11"/>
  <c r="R83" i="11"/>
  <c r="S83" i="11"/>
  <c r="K84" i="11"/>
  <c r="L84" i="11"/>
  <c r="M84" i="11"/>
  <c r="N84" i="11"/>
  <c r="O84" i="11"/>
  <c r="P84" i="11"/>
  <c r="Q84" i="11"/>
  <c r="R84" i="11"/>
  <c r="S84" i="11"/>
  <c r="K85" i="11"/>
  <c r="L85" i="11"/>
  <c r="M85" i="11"/>
  <c r="N85" i="11"/>
  <c r="O85" i="11"/>
  <c r="P85" i="11"/>
  <c r="Q85" i="11"/>
  <c r="R85" i="11"/>
  <c r="S85" i="11"/>
  <c r="K86" i="11"/>
  <c r="L86" i="11"/>
  <c r="M86" i="11"/>
  <c r="N86" i="11"/>
  <c r="O86" i="11"/>
  <c r="P86" i="11"/>
  <c r="Q86" i="11"/>
  <c r="R86" i="11"/>
  <c r="S86" i="11"/>
  <c r="K87" i="11"/>
  <c r="L87" i="11"/>
  <c r="M87" i="11"/>
  <c r="N87" i="11"/>
  <c r="O87" i="11"/>
  <c r="P87" i="11"/>
  <c r="Q87" i="11"/>
  <c r="R87" i="11"/>
  <c r="S87" i="11"/>
  <c r="K88" i="11"/>
  <c r="L88" i="11"/>
  <c r="M88" i="11"/>
  <c r="N88" i="11"/>
  <c r="O88" i="11"/>
  <c r="P88" i="11"/>
  <c r="Q88" i="11"/>
  <c r="R88" i="11"/>
  <c r="S88" i="11"/>
  <c r="K89" i="11"/>
  <c r="L89" i="11"/>
  <c r="M89" i="11"/>
  <c r="N89" i="11"/>
  <c r="O89" i="11"/>
  <c r="P89" i="11"/>
  <c r="Q89" i="11"/>
  <c r="R89" i="11"/>
  <c r="S89" i="11"/>
  <c r="K90" i="11"/>
  <c r="L90" i="11"/>
  <c r="M90" i="11"/>
  <c r="N90" i="11"/>
  <c r="O90" i="11"/>
  <c r="P90" i="11"/>
  <c r="Q90" i="11"/>
  <c r="R90" i="11"/>
  <c r="S90" i="11"/>
  <c r="K91" i="11"/>
  <c r="L91" i="11"/>
  <c r="M91" i="11"/>
  <c r="N91" i="11"/>
  <c r="O91" i="11"/>
  <c r="P91" i="11"/>
  <c r="Q91" i="11"/>
  <c r="R91" i="11"/>
  <c r="S91" i="11"/>
  <c r="K92" i="11"/>
  <c r="L92" i="11"/>
  <c r="M92" i="11"/>
  <c r="N92" i="11"/>
  <c r="O92" i="11"/>
  <c r="P92" i="11"/>
  <c r="Q92" i="11"/>
  <c r="R92" i="11"/>
  <c r="S92" i="11"/>
  <c r="K93" i="11"/>
  <c r="L93" i="11"/>
  <c r="M93" i="11"/>
  <c r="N93" i="11"/>
  <c r="O93" i="11"/>
  <c r="P93" i="11"/>
  <c r="Q93" i="11"/>
  <c r="R93" i="11"/>
  <c r="S93" i="11"/>
  <c r="K94" i="11"/>
  <c r="L94" i="11"/>
  <c r="M94" i="11"/>
  <c r="N94" i="11"/>
  <c r="O94" i="11"/>
  <c r="P94" i="11"/>
  <c r="Q94" i="11"/>
  <c r="R94" i="11"/>
  <c r="S94" i="11"/>
  <c r="K95" i="11"/>
  <c r="L95" i="11"/>
  <c r="M95" i="11"/>
  <c r="N95" i="11"/>
  <c r="O95" i="11"/>
  <c r="P95" i="11"/>
  <c r="Q95" i="11"/>
  <c r="R95" i="11"/>
  <c r="S95" i="11"/>
  <c r="K96" i="11"/>
  <c r="L96" i="11"/>
  <c r="M96" i="11"/>
  <c r="N96" i="11"/>
  <c r="O96" i="11"/>
  <c r="P96" i="11"/>
  <c r="Q96" i="11"/>
  <c r="R96" i="11"/>
  <c r="S96" i="11"/>
  <c r="K97" i="11"/>
  <c r="L97" i="11"/>
  <c r="M97" i="11"/>
  <c r="N97" i="11"/>
  <c r="O97" i="11"/>
  <c r="P97" i="11"/>
  <c r="Q97" i="11"/>
  <c r="R97" i="11"/>
  <c r="S97" i="11"/>
  <c r="K98" i="11"/>
  <c r="L98" i="11"/>
  <c r="M98" i="11"/>
  <c r="N98" i="11"/>
  <c r="O98" i="11"/>
  <c r="P98" i="11"/>
  <c r="Q98" i="11"/>
  <c r="R98" i="11"/>
  <c r="S98" i="11"/>
  <c r="K99" i="11"/>
  <c r="L99" i="11"/>
  <c r="M99" i="11"/>
  <c r="N99" i="11"/>
  <c r="O99" i="11"/>
  <c r="P99" i="11"/>
  <c r="Q99" i="11"/>
  <c r="R99" i="11"/>
  <c r="S99" i="11"/>
  <c r="K100" i="11"/>
  <c r="L100" i="11"/>
  <c r="M100" i="11"/>
  <c r="N100" i="11"/>
  <c r="O100" i="11"/>
  <c r="P100" i="11"/>
  <c r="Q100" i="11"/>
  <c r="R100" i="11"/>
  <c r="S100" i="11"/>
  <c r="K101" i="11"/>
  <c r="L101" i="11"/>
  <c r="M101" i="11"/>
  <c r="N101" i="11"/>
  <c r="O101" i="11"/>
  <c r="P101" i="11"/>
  <c r="Q101" i="11"/>
  <c r="R101" i="11"/>
  <c r="S101" i="11"/>
  <c r="K102" i="11"/>
  <c r="L102" i="11"/>
  <c r="M102" i="11"/>
  <c r="N102" i="11"/>
  <c r="O102" i="11"/>
  <c r="P102" i="11"/>
  <c r="Q102" i="11"/>
  <c r="R102" i="11"/>
  <c r="S102" i="11"/>
  <c r="K103" i="11"/>
  <c r="L103" i="11"/>
  <c r="M103" i="11"/>
  <c r="N103" i="11"/>
  <c r="O103" i="11"/>
  <c r="P103" i="11"/>
  <c r="Q103" i="11"/>
  <c r="R103" i="11"/>
  <c r="S103" i="11"/>
  <c r="K104" i="11"/>
  <c r="L104" i="11"/>
  <c r="M104" i="11"/>
  <c r="N104" i="11"/>
  <c r="O104" i="11"/>
  <c r="P104" i="11"/>
  <c r="Q104" i="11"/>
  <c r="R104" i="11"/>
  <c r="S104" i="11"/>
  <c r="K105" i="11"/>
  <c r="L105" i="11"/>
  <c r="M105" i="11"/>
  <c r="N105" i="11"/>
  <c r="O105" i="11"/>
  <c r="P105" i="11"/>
  <c r="Q105" i="11"/>
  <c r="R105" i="11"/>
  <c r="S105" i="11"/>
  <c r="K106" i="11"/>
  <c r="L106" i="11"/>
  <c r="M106" i="11"/>
  <c r="N106" i="11"/>
  <c r="O106" i="11"/>
  <c r="P106" i="11"/>
  <c r="Q106" i="11"/>
  <c r="R106" i="11"/>
  <c r="S106" i="11"/>
  <c r="K107" i="11"/>
  <c r="L107" i="11"/>
  <c r="M107" i="11"/>
  <c r="N107" i="11"/>
  <c r="O107" i="11"/>
  <c r="P107" i="11"/>
  <c r="Q107" i="11"/>
  <c r="R107" i="11"/>
  <c r="S107" i="11"/>
  <c r="K108" i="11"/>
  <c r="L108" i="11"/>
  <c r="M108" i="11"/>
  <c r="N108" i="11"/>
  <c r="O108" i="11"/>
  <c r="P108" i="11"/>
  <c r="Q108" i="11"/>
  <c r="R108" i="11"/>
  <c r="S108" i="11"/>
  <c r="K109" i="11"/>
  <c r="L109" i="11"/>
  <c r="M109" i="11"/>
  <c r="N109" i="11"/>
  <c r="O109" i="11"/>
  <c r="P109" i="11"/>
  <c r="Q109" i="11"/>
  <c r="R109" i="11"/>
  <c r="S109" i="11"/>
  <c r="K110" i="11"/>
  <c r="L110" i="11"/>
  <c r="M110" i="11"/>
  <c r="N110" i="11"/>
  <c r="O110" i="11"/>
  <c r="P110" i="11"/>
  <c r="Q110" i="11"/>
  <c r="R110" i="11"/>
  <c r="S110" i="11"/>
  <c r="K111" i="11"/>
  <c r="L111" i="11"/>
  <c r="M111" i="11"/>
  <c r="N111" i="11"/>
  <c r="O111" i="11"/>
  <c r="P111" i="11"/>
  <c r="Q111" i="11"/>
  <c r="R111" i="11"/>
  <c r="S111" i="11"/>
  <c r="K112" i="11"/>
  <c r="L112" i="11"/>
  <c r="M112" i="11"/>
  <c r="N112" i="11"/>
  <c r="O112" i="11"/>
  <c r="P112" i="11"/>
  <c r="Q112" i="11"/>
  <c r="R112" i="11"/>
  <c r="S112" i="11"/>
  <c r="K113" i="11"/>
  <c r="L113" i="11"/>
  <c r="M113" i="11"/>
  <c r="N113" i="11"/>
  <c r="O113" i="11"/>
  <c r="P113" i="11"/>
  <c r="Q113" i="11"/>
  <c r="R113" i="11"/>
  <c r="S113" i="11"/>
  <c r="K114" i="11"/>
  <c r="L114" i="11"/>
  <c r="M114" i="11"/>
  <c r="N114" i="11"/>
  <c r="O114" i="11"/>
  <c r="P114" i="11"/>
  <c r="Q114" i="11"/>
  <c r="R114" i="11"/>
  <c r="S114" i="11"/>
  <c r="K115" i="11"/>
  <c r="L115" i="11"/>
  <c r="M115" i="11"/>
  <c r="N115" i="11"/>
  <c r="O115" i="11"/>
  <c r="P115" i="11"/>
  <c r="Q115" i="11"/>
  <c r="R115" i="11"/>
  <c r="S115" i="11"/>
  <c r="K116" i="11"/>
  <c r="L116" i="11"/>
  <c r="M116" i="11"/>
  <c r="N116" i="11"/>
  <c r="O116" i="11"/>
  <c r="P116" i="11"/>
  <c r="Q116" i="11"/>
  <c r="R116" i="11"/>
  <c r="S116" i="11"/>
  <c r="K117" i="11"/>
  <c r="L117" i="11"/>
  <c r="M117" i="11"/>
  <c r="N117" i="11"/>
  <c r="O117" i="11"/>
  <c r="P117" i="11"/>
  <c r="Q117" i="11"/>
  <c r="R117" i="11"/>
  <c r="S117" i="11"/>
  <c r="K118" i="11"/>
  <c r="L118" i="11"/>
  <c r="M118" i="11"/>
  <c r="N118" i="11"/>
  <c r="O118" i="11"/>
  <c r="P118" i="11"/>
  <c r="Q118" i="11"/>
  <c r="R118" i="11"/>
  <c r="S118" i="11"/>
  <c r="K119" i="11"/>
  <c r="L119" i="11"/>
  <c r="M119" i="11"/>
  <c r="N119" i="11"/>
  <c r="O119" i="11"/>
  <c r="P119" i="11"/>
  <c r="Q119" i="11"/>
  <c r="R119" i="11"/>
  <c r="S119" i="11"/>
  <c r="K120" i="11"/>
  <c r="L120" i="11"/>
  <c r="M120" i="11"/>
  <c r="N120" i="11"/>
  <c r="O120" i="11"/>
  <c r="P120" i="11"/>
  <c r="Q120" i="11"/>
  <c r="R120" i="11"/>
  <c r="S120" i="11"/>
  <c r="K121" i="11"/>
  <c r="L121" i="11"/>
  <c r="M121" i="11"/>
  <c r="N121" i="11"/>
  <c r="O121" i="11"/>
  <c r="P121" i="11"/>
  <c r="Q121" i="11"/>
  <c r="R121" i="11"/>
  <c r="S121" i="11"/>
  <c r="K122" i="11"/>
  <c r="L122" i="11"/>
  <c r="M122" i="11"/>
  <c r="N122" i="11"/>
  <c r="O122" i="11"/>
  <c r="P122" i="11"/>
  <c r="Q122" i="11"/>
  <c r="R122" i="11"/>
  <c r="S122" i="11"/>
  <c r="K123" i="11"/>
  <c r="L123" i="11"/>
  <c r="M123" i="11"/>
  <c r="N123" i="11"/>
  <c r="O123" i="11"/>
  <c r="P123" i="11"/>
  <c r="Q123" i="11"/>
  <c r="R123" i="11"/>
  <c r="S123" i="11"/>
  <c r="K124" i="11"/>
  <c r="L124" i="11"/>
  <c r="M124" i="11"/>
  <c r="N124" i="11"/>
  <c r="O124" i="11"/>
  <c r="P124" i="11"/>
  <c r="Q124" i="11"/>
  <c r="R124" i="11"/>
  <c r="S124" i="11"/>
  <c r="K125" i="11"/>
  <c r="L125" i="11"/>
  <c r="M125" i="11"/>
  <c r="N125" i="11"/>
  <c r="O125" i="11"/>
  <c r="P125" i="11"/>
  <c r="Q125" i="11"/>
  <c r="R125" i="11"/>
  <c r="S125" i="11"/>
  <c r="K126" i="11"/>
  <c r="L126" i="11"/>
  <c r="M126" i="11"/>
  <c r="N126" i="11"/>
  <c r="O126" i="11"/>
  <c r="P126" i="11"/>
  <c r="Q126" i="11"/>
  <c r="R126" i="11"/>
  <c r="S126" i="11"/>
  <c r="K127" i="11"/>
  <c r="L127" i="11"/>
  <c r="M127" i="11"/>
  <c r="N127" i="11"/>
  <c r="O127" i="11"/>
  <c r="P127" i="11"/>
  <c r="Q127" i="11"/>
  <c r="R127" i="11"/>
  <c r="S127" i="11"/>
  <c r="K128" i="11"/>
  <c r="L128" i="11"/>
  <c r="M128" i="11"/>
  <c r="N128" i="11"/>
  <c r="O128" i="11"/>
  <c r="P128" i="11"/>
  <c r="Q128" i="11"/>
  <c r="R128" i="11"/>
  <c r="S128" i="11"/>
  <c r="K129" i="11"/>
  <c r="L129" i="11"/>
  <c r="M129" i="11"/>
  <c r="N129" i="11"/>
  <c r="O129" i="11"/>
  <c r="P129" i="11"/>
  <c r="Q129" i="11"/>
  <c r="R129" i="11"/>
  <c r="S129" i="11"/>
  <c r="K130" i="11"/>
  <c r="L130" i="11"/>
  <c r="M130" i="11"/>
  <c r="N130" i="11"/>
  <c r="O130" i="11"/>
  <c r="P130" i="11"/>
  <c r="Q130" i="11"/>
  <c r="R130" i="11"/>
  <c r="S130" i="11"/>
  <c r="K131" i="11"/>
  <c r="L131" i="11"/>
  <c r="M131" i="11"/>
  <c r="N131" i="11"/>
  <c r="O131" i="11"/>
  <c r="P131" i="11"/>
  <c r="Q131" i="11"/>
  <c r="R131" i="11"/>
  <c r="S131" i="11"/>
  <c r="K132" i="11"/>
  <c r="L132" i="11"/>
  <c r="M132" i="11"/>
  <c r="N132" i="11"/>
  <c r="O132" i="11"/>
  <c r="P132" i="11"/>
  <c r="Q132" i="11"/>
  <c r="R132" i="11"/>
  <c r="S132" i="11"/>
  <c r="K133" i="11"/>
  <c r="L133" i="11"/>
  <c r="M133" i="11"/>
  <c r="N133" i="11"/>
  <c r="O133" i="11"/>
  <c r="P133" i="11"/>
  <c r="Q133" i="11"/>
  <c r="R133" i="11"/>
  <c r="S133" i="11"/>
  <c r="K134" i="11"/>
  <c r="L134" i="11"/>
  <c r="M134" i="11"/>
  <c r="N134" i="11"/>
  <c r="O134" i="11"/>
  <c r="P134" i="11"/>
  <c r="Q134" i="11"/>
  <c r="R134" i="11"/>
  <c r="S134" i="11"/>
  <c r="K135" i="11"/>
  <c r="L135" i="11"/>
  <c r="M135" i="11"/>
  <c r="N135" i="11"/>
  <c r="O135" i="11"/>
  <c r="P135" i="11"/>
  <c r="Q135" i="11"/>
  <c r="R135" i="11"/>
  <c r="S135" i="11"/>
  <c r="K136" i="11"/>
  <c r="L136" i="11"/>
  <c r="M136" i="11"/>
  <c r="N136" i="11"/>
  <c r="O136" i="11"/>
  <c r="P136" i="11"/>
  <c r="Q136" i="11"/>
  <c r="R136" i="11"/>
  <c r="S136" i="11"/>
  <c r="K137" i="11"/>
  <c r="L137" i="11"/>
  <c r="M137" i="11"/>
  <c r="N137" i="11"/>
  <c r="O137" i="11"/>
  <c r="P137" i="11"/>
  <c r="Q137" i="11"/>
  <c r="R137" i="11"/>
  <c r="S137" i="11"/>
  <c r="K138" i="11"/>
  <c r="L138" i="11"/>
  <c r="M138" i="11"/>
  <c r="N138" i="11"/>
  <c r="O138" i="11"/>
  <c r="P138" i="11"/>
  <c r="Q138" i="11"/>
  <c r="R138" i="11"/>
  <c r="S138" i="11"/>
  <c r="K139" i="11"/>
  <c r="L139" i="11"/>
  <c r="M139" i="11"/>
  <c r="N139" i="11"/>
  <c r="O139" i="11"/>
  <c r="P139" i="11"/>
  <c r="Q139" i="11"/>
  <c r="R139" i="11"/>
  <c r="S139" i="11"/>
  <c r="K140" i="11"/>
  <c r="L140" i="11"/>
  <c r="M140" i="11"/>
  <c r="N140" i="11"/>
  <c r="O140" i="11"/>
  <c r="P140" i="11"/>
  <c r="Q140" i="11"/>
  <c r="R140" i="11"/>
  <c r="S140" i="11"/>
  <c r="K141" i="11"/>
  <c r="L141" i="11"/>
  <c r="M141" i="11"/>
  <c r="N141" i="11"/>
  <c r="O141" i="11"/>
  <c r="P141" i="11"/>
  <c r="Q141" i="11"/>
  <c r="R141" i="11"/>
  <c r="S141" i="11"/>
  <c r="K142" i="11"/>
  <c r="L142" i="11"/>
  <c r="M142" i="11"/>
  <c r="N142" i="11"/>
  <c r="O142" i="11"/>
  <c r="P142" i="11"/>
  <c r="Q142" i="11"/>
  <c r="R142" i="11"/>
  <c r="S142" i="11"/>
  <c r="K143" i="11"/>
  <c r="L143" i="11"/>
  <c r="M143" i="11"/>
  <c r="N143" i="11"/>
  <c r="O143" i="11"/>
  <c r="P143" i="11"/>
  <c r="Q143" i="11"/>
  <c r="R143" i="11"/>
  <c r="S143" i="11"/>
  <c r="K144" i="11"/>
  <c r="L144" i="11"/>
  <c r="M144" i="11"/>
  <c r="N144" i="11"/>
  <c r="O144" i="11"/>
  <c r="P144" i="11"/>
  <c r="Q144" i="11"/>
  <c r="R144" i="11"/>
  <c r="S144" i="11"/>
  <c r="K145" i="11"/>
  <c r="L145" i="11"/>
  <c r="M145" i="11"/>
  <c r="N145" i="11"/>
  <c r="O145" i="11"/>
  <c r="P145" i="11"/>
  <c r="Q145" i="11"/>
  <c r="R145" i="11"/>
  <c r="S145" i="11"/>
  <c r="K146" i="11"/>
  <c r="L146" i="11"/>
  <c r="M146" i="11"/>
  <c r="N146" i="11"/>
  <c r="O146" i="11"/>
  <c r="P146" i="11"/>
  <c r="Q146" i="11"/>
  <c r="R146" i="11"/>
  <c r="S146" i="11"/>
  <c r="K147" i="11"/>
  <c r="L147" i="11"/>
  <c r="M147" i="11"/>
  <c r="N147" i="11"/>
  <c r="O147" i="11"/>
  <c r="P147" i="11"/>
  <c r="Q147" i="11"/>
  <c r="R147" i="11"/>
  <c r="S147" i="11"/>
  <c r="K148" i="11"/>
  <c r="L148" i="11"/>
  <c r="M148" i="11"/>
  <c r="N148" i="11"/>
  <c r="O148" i="11"/>
  <c r="P148" i="11"/>
  <c r="Q148" i="11"/>
  <c r="R148" i="11"/>
  <c r="S148" i="11"/>
  <c r="K149" i="11"/>
  <c r="L149" i="11"/>
  <c r="M149" i="11"/>
  <c r="N149" i="11"/>
  <c r="O149" i="11"/>
  <c r="P149" i="11"/>
  <c r="Q149" i="11"/>
  <c r="R149" i="11"/>
  <c r="S149" i="11"/>
  <c r="K150" i="11"/>
  <c r="L150" i="11"/>
  <c r="M150" i="11"/>
  <c r="N150" i="11"/>
  <c r="O150" i="11"/>
  <c r="P150" i="11"/>
  <c r="Q150" i="11"/>
  <c r="R150" i="11"/>
  <c r="S150" i="11"/>
  <c r="K151" i="11"/>
  <c r="L151" i="11"/>
  <c r="M151" i="11"/>
  <c r="N151" i="11"/>
  <c r="O151" i="11"/>
  <c r="P151" i="11"/>
  <c r="Q151" i="11"/>
  <c r="R151" i="11"/>
  <c r="S151" i="11"/>
  <c r="K152" i="11"/>
  <c r="L152" i="11"/>
  <c r="M152" i="11"/>
  <c r="N152" i="11"/>
  <c r="O152" i="11"/>
  <c r="P152" i="11"/>
  <c r="Q152" i="11"/>
  <c r="R152" i="11"/>
  <c r="S152" i="11"/>
  <c r="K153" i="11"/>
  <c r="L153" i="11"/>
  <c r="M153" i="11"/>
  <c r="N153" i="11"/>
  <c r="O153" i="11"/>
  <c r="P153" i="11"/>
  <c r="Q153" i="11"/>
  <c r="R153" i="11"/>
  <c r="S153" i="11"/>
  <c r="K154" i="11"/>
  <c r="L154" i="11"/>
  <c r="M154" i="11"/>
  <c r="N154" i="11"/>
  <c r="O154" i="11"/>
  <c r="P154" i="11"/>
  <c r="Q154" i="11"/>
  <c r="R154" i="11"/>
  <c r="S154" i="11"/>
  <c r="K155" i="11"/>
  <c r="L155" i="11"/>
  <c r="M155" i="11"/>
  <c r="N155" i="11"/>
  <c r="O155" i="11"/>
  <c r="P155" i="11"/>
  <c r="Q155" i="11"/>
  <c r="R155" i="11"/>
  <c r="S155" i="11"/>
  <c r="K156" i="11"/>
  <c r="L156" i="11"/>
  <c r="M156" i="11"/>
  <c r="N156" i="11"/>
  <c r="O156" i="11"/>
  <c r="P156" i="11"/>
  <c r="Q156" i="11"/>
  <c r="R156" i="11"/>
  <c r="S156" i="11"/>
  <c r="K157" i="11"/>
  <c r="L157" i="11"/>
  <c r="M157" i="11"/>
  <c r="N157" i="11"/>
  <c r="O157" i="11"/>
  <c r="P157" i="11"/>
  <c r="Q157" i="11"/>
  <c r="R157" i="11"/>
  <c r="S157" i="11"/>
  <c r="K158" i="11"/>
  <c r="L158" i="11"/>
  <c r="M158" i="11"/>
  <c r="N158" i="11"/>
  <c r="O158" i="11"/>
  <c r="P158" i="11"/>
  <c r="Q158" i="11"/>
  <c r="R158" i="11"/>
  <c r="S158" i="11"/>
  <c r="K159" i="11"/>
  <c r="L159" i="11"/>
  <c r="M159" i="11"/>
  <c r="N159" i="11"/>
  <c r="O159" i="11"/>
  <c r="P159" i="11"/>
  <c r="Q159" i="11"/>
  <c r="R159" i="11"/>
  <c r="S159" i="11"/>
  <c r="K160" i="11"/>
  <c r="L160" i="11"/>
  <c r="M160" i="11"/>
  <c r="N160" i="11"/>
  <c r="O160" i="11"/>
  <c r="P160" i="11"/>
  <c r="Q160" i="11"/>
  <c r="R160" i="11"/>
  <c r="S160" i="11"/>
  <c r="K161" i="11"/>
  <c r="L161" i="11"/>
  <c r="M161" i="11"/>
  <c r="N161" i="11"/>
  <c r="O161" i="11"/>
  <c r="P161" i="11"/>
  <c r="Q161" i="11"/>
  <c r="R161" i="11"/>
  <c r="S161" i="11"/>
  <c r="K162" i="11"/>
  <c r="L162" i="11"/>
  <c r="M162" i="11"/>
  <c r="N162" i="11"/>
  <c r="O162" i="11"/>
  <c r="P162" i="11"/>
  <c r="Q162" i="11"/>
  <c r="R162" i="11"/>
  <c r="S162" i="11"/>
  <c r="K163" i="11"/>
  <c r="L163" i="11"/>
  <c r="M163" i="11"/>
  <c r="N163" i="11"/>
  <c r="O163" i="11"/>
  <c r="P163" i="11"/>
  <c r="Q163" i="11"/>
  <c r="R163" i="11"/>
  <c r="S163" i="11"/>
  <c r="K164" i="11"/>
  <c r="L164" i="11"/>
  <c r="M164" i="11"/>
  <c r="N164" i="11"/>
  <c r="O164" i="11"/>
  <c r="P164" i="11"/>
  <c r="Q164" i="11"/>
  <c r="R164" i="11"/>
  <c r="S164" i="11"/>
  <c r="K165" i="11"/>
  <c r="L165" i="11"/>
  <c r="M165" i="11"/>
  <c r="N165" i="11"/>
  <c r="O165" i="11"/>
  <c r="P165" i="11"/>
  <c r="Q165" i="11"/>
  <c r="R165" i="11"/>
  <c r="S165" i="11"/>
  <c r="K166" i="11"/>
  <c r="L166" i="11"/>
  <c r="M166" i="11"/>
  <c r="N166" i="11"/>
  <c r="O166" i="11"/>
  <c r="P166" i="11"/>
  <c r="Q166" i="11"/>
  <c r="R166" i="11"/>
  <c r="S166" i="11"/>
  <c r="K167" i="11"/>
  <c r="L167" i="11"/>
  <c r="M167" i="11"/>
  <c r="N167" i="11"/>
  <c r="O167" i="11"/>
  <c r="P167" i="11"/>
  <c r="Q167" i="11"/>
  <c r="R167" i="11"/>
  <c r="S167" i="11"/>
  <c r="K168" i="11"/>
  <c r="L168" i="11"/>
  <c r="M168" i="11"/>
  <c r="N168" i="11"/>
  <c r="O168" i="11"/>
  <c r="P168" i="11"/>
  <c r="Q168" i="11"/>
  <c r="R168" i="11"/>
  <c r="S168" i="11"/>
  <c r="K169" i="11"/>
  <c r="L169" i="11"/>
  <c r="M169" i="11"/>
  <c r="N169" i="11"/>
  <c r="O169" i="11"/>
  <c r="P169" i="11"/>
  <c r="Q169" i="11"/>
  <c r="R169" i="11"/>
  <c r="S169" i="11"/>
  <c r="K170" i="11"/>
  <c r="L170" i="11"/>
  <c r="M170" i="11"/>
  <c r="N170" i="11"/>
  <c r="O170" i="11"/>
  <c r="P170" i="11"/>
  <c r="Q170" i="11"/>
  <c r="R170" i="11"/>
  <c r="S170" i="11"/>
  <c r="K171" i="11"/>
  <c r="L171" i="11"/>
  <c r="M171" i="11"/>
  <c r="N171" i="11"/>
  <c r="O171" i="11"/>
  <c r="P171" i="11"/>
  <c r="Q171" i="11"/>
  <c r="R171" i="11"/>
  <c r="S171" i="11"/>
  <c r="K172" i="11"/>
  <c r="L172" i="11"/>
  <c r="M172" i="11"/>
  <c r="N172" i="11"/>
  <c r="O172" i="11"/>
  <c r="P172" i="11"/>
  <c r="Q172" i="11"/>
  <c r="R172" i="11"/>
  <c r="S172" i="11"/>
  <c r="K173" i="11"/>
  <c r="L173" i="11"/>
  <c r="M173" i="11"/>
  <c r="N173" i="11"/>
  <c r="O173" i="11"/>
  <c r="P173" i="11"/>
  <c r="Q173" i="11"/>
  <c r="R173" i="11"/>
  <c r="S173" i="11"/>
  <c r="K174" i="11"/>
  <c r="L174" i="11"/>
  <c r="M174" i="11"/>
  <c r="N174" i="11"/>
  <c r="O174" i="11"/>
  <c r="P174" i="11"/>
  <c r="Q174" i="11"/>
  <c r="R174" i="11"/>
  <c r="S174" i="11"/>
  <c r="K175" i="11"/>
  <c r="L175" i="11"/>
  <c r="M175" i="11"/>
  <c r="N175" i="11"/>
  <c r="O175" i="11"/>
  <c r="P175" i="11"/>
  <c r="Q175" i="11"/>
  <c r="R175" i="11"/>
  <c r="S175" i="11"/>
  <c r="K176" i="11"/>
  <c r="L176" i="11"/>
  <c r="M176" i="11"/>
  <c r="N176" i="11"/>
  <c r="O176" i="11"/>
  <c r="P176" i="11"/>
  <c r="Q176" i="11"/>
  <c r="R176" i="11"/>
  <c r="S176" i="11"/>
  <c r="K177" i="11"/>
  <c r="L177" i="11"/>
  <c r="M177" i="11"/>
  <c r="N177" i="11"/>
  <c r="O177" i="11"/>
  <c r="P177" i="11"/>
  <c r="Q177" i="11"/>
  <c r="R177" i="11"/>
  <c r="S177" i="11"/>
  <c r="K178" i="11"/>
  <c r="L178" i="11"/>
  <c r="M178" i="11"/>
  <c r="N178" i="11"/>
  <c r="O178" i="11"/>
  <c r="P178" i="11"/>
  <c r="Q178" i="11"/>
  <c r="R178" i="11"/>
  <c r="S178" i="11"/>
  <c r="K179" i="11"/>
  <c r="L179" i="11"/>
  <c r="M179" i="11"/>
  <c r="N179" i="11"/>
  <c r="O179" i="11"/>
  <c r="P179" i="11"/>
  <c r="Q179" i="11"/>
  <c r="R179" i="11"/>
  <c r="S179" i="11"/>
  <c r="K180" i="11"/>
  <c r="L180" i="11"/>
  <c r="M180" i="11"/>
  <c r="N180" i="11"/>
  <c r="O180" i="11"/>
  <c r="P180" i="11"/>
  <c r="Q180" i="11"/>
  <c r="R180" i="11"/>
  <c r="S180" i="11"/>
  <c r="K181" i="11"/>
  <c r="L181" i="11"/>
  <c r="M181" i="11"/>
  <c r="N181" i="11"/>
  <c r="O181" i="11"/>
  <c r="P181" i="11"/>
  <c r="Q181" i="11"/>
  <c r="R181" i="11"/>
  <c r="S181" i="11"/>
  <c r="K182" i="11"/>
  <c r="L182" i="11"/>
  <c r="M182" i="11"/>
  <c r="N182" i="11"/>
  <c r="O182" i="11"/>
  <c r="P182" i="11"/>
  <c r="Q182" i="11"/>
  <c r="R182" i="11"/>
  <c r="S182" i="11"/>
  <c r="K183" i="11"/>
  <c r="L183" i="11"/>
  <c r="M183" i="11"/>
  <c r="N183" i="11"/>
  <c r="O183" i="11"/>
  <c r="P183" i="11"/>
  <c r="Q183" i="11"/>
  <c r="R183" i="11"/>
  <c r="S183" i="11"/>
  <c r="K184" i="11"/>
  <c r="L184" i="11"/>
  <c r="M184" i="11"/>
  <c r="N184" i="11"/>
  <c r="O184" i="11"/>
  <c r="P184" i="11"/>
  <c r="Q184" i="11"/>
  <c r="R184" i="11"/>
  <c r="S184" i="11"/>
  <c r="K185" i="11"/>
  <c r="L185" i="11"/>
  <c r="M185" i="11"/>
  <c r="N185" i="11"/>
  <c r="O185" i="11"/>
  <c r="P185" i="11"/>
  <c r="Q185" i="11"/>
  <c r="R185" i="11"/>
  <c r="S185" i="11"/>
  <c r="K186" i="11"/>
  <c r="L186" i="11"/>
  <c r="M186" i="11"/>
  <c r="N186" i="11"/>
  <c r="O186" i="11"/>
  <c r="P186" i="11"/>
  <c r="Q186" i="11"/>
  <c r="R186" i="11"/>
  <c r="S186" i="11"/>
  <c r="K187" i="11"/>
  <c r="L187" i="11"/>
  <c r="M187" i="11"/>
  <c r="N187" i="11"/>
  <c r="O187" i="11"/>
  <c r="P187" i="11"/>
  <c r="Q187" i="11"/>
  <c r="R187" i="11"/>
  <c r="S187" i="11"/>
  <c r="K188" i="11"/>
  <c r="L188" i="11"/>
  <c r="M188" i="11"/>
  <c r="N188" i="11"/>
  <c r="O188" i="11"/>
  <c r="P188" i="11"/>
  <c r="Q188" i="11"/>
  <c r="R188" i="11"/>
  <c r="S188" i="11"/>
  <c r="K189" i="11"/>
  <c r="L189" i="11"/>
  <c r="M189" i="11"/>
  <c r="N189" i="11"/>
  <c r="O189" i="11"/>
  <c r="P189" i="11"/>
  <c r="Q189" i="11"/>
  <c r="R189" i="11"/>
  <c r="S189" i="11"/>
  <c r="K190" i="11"/>
  <c r="L190" i="11"/>
  <c r="M190" i="11"/>
  <c r="N190" i="11"/>
  <c r="O190" i="11"/>
  <c r="P190" i="11"/>
  <c r="Q190" i="11"/>
  <c r="R190" i="11"/>
  <c r="S190" i="11"/>
  <c r="K191" i="11"/>
  <c r="L191" i="11"/>
  <c r="M191" i="11"/>
  <c r="N191" i="11"/>
  <c r="O191" i="11"/>
  <c r="P191" i="11"/>
  <c r="Q191" i="11"/>
  <c r="R191" i="11"/>
  <c r="S191" i="11"/>
  <c r="K192" i="11"/>
  <c r="L192" i="11"/>
  <c r="M192" i="11"/>
  <c r="N192" i="11"/>
  <c r="O192" i="11"/>
  <c r="P192" i="11"/>
  <c r="Q192" i="11"/>
  <c r="R192" i="11"/>
  <c r="S192" i="11"/>
  <c r="K193" i="11"/>
  <c r="L193" i="11"/>
  <c r="M193" i="11"/>
  <c r="N193" i="11"/>
  <c r="O193" i="11"/>
  <c r="P193" i="11"/>
  <c r="Q193" i="11"/>
  <c r="R193" i="11"/>
  <c r="S193" i="11"/>
  <c r="K194" i="11"/>
  <c r="L194" i="11"/>
  <c r="M194" i="11"/>
  <c r="N194" i="11"/>
  <c r="O194" i="11"/>
  <c r="P194" i="11"/>
  <c r="Q194" i="11"/>
  <c r="R194" i="11"/>
  <c r="S194" i="11"/>
  <c r="K195" i="11"/>
  <c r="L195" i="11"/>
  <c r="M195" i="11"/>
  <c r="N195" i="11"/>
  <c r="O195" i="11"/>
  <c r="P195" i="11"/>
  <c r="Q195" i="11"/>
  <c r="R195" i="11"/>
  <c r="S195" i="11"/>
  <c r="K196" i="11"/>
  <c r="L196" i="11"/>
  <c r="M196" i="11"/>
  <c r="N196" i="11"/>
  <c r="O196" i="11"/>
  <c r="P196" i="11"/>
  <c r="Q196" i="11"/>
  <c r="R196" i="11"/>
  <c r="S196" i="11"/>
  <c r="K197" i="11"/>
  <c r="L197" i="11"/>
  <c r="M197" i="11"/>
  <c r="N197" i="11"/>
  <c r="O197" i="11"/>
  <c r="P197" i="11"/>
  <c r="Q197" i="11"/>
  <c r="R197" i="11"/>
  <c r="S197" i="11"/>
  <c r="K198" i="11"/>
  <c r="L198" i="11"/>
  <c r="M198" i="11"/>
  <c r="N198" i="11"/>
  <c r="O198" i="11"/>
  <c r="P198" i="11"/>
  <c r="Q198" i="11"/>
  <c r="R198" i="11"/>
  <c r="S198" i="11"/>
  <c r="K199" i="11"/>
  <c r="L199" i="11"/>
  <c r="M199" i="11"/>
  <c r="N199" i="11"/>
  <c r="O199" i="11"/>
  <c r="P199" i="11"/>
  <c r="Q199" i="11"/>
  <c r="R199" i="11"/>
  <c r="S199" i="11"/>
  <c r="K200" i="11"/>
  <c r="L200" i="11"/>
  <c r="M200" i="11"/>
  <c r="N200" i="11"/>
  <c r="O200" i="11"/>
  <c r="P200" i="11"/>
  <c r="Q200" i="11"/>
  <c r="R200" i="11"/>
  <c r="S200" i="11"/>
  <c r="K201" i="11"/>
  <c r="L201" i="11"/>
  <c r="M201" i="11"/>
  <c r="N201" i="11"/>
  <c r="O201" i="11"/>
  <c r="P201" i="11"/>
  <c r="Q201" i="11"/>
  <c r="R201" i="11"/>
  <c r="S201" i="11"/>
  <c r="K2" i="11"/>
  <c r="L2" i="11"/>
  <c r="M2" i="11"/>
  <c r="N2" i="11"/>
  <c r="O2" i="11"/>
  <c r="P2" i="11"/>
  <c r="Q2" i="11"/>
  <c r="R2" i="11"/>
  <c r="S2" i="11"/>
  <c r="J107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" i="11"/>
  <c r="W11" i="11"/>
  <c r="X11" i="11"/>
  <c r="Y11" i="11"/>
  <c r="Z11" i="11"/>
  <c r="AA11" i="11"/>
  <c r="AB11" i="11"/>
  <c r="AC11" i="11"/>
  <c r="AD11" i="11"/>
  <c r="AE11" i="11"/>
  <c r="V11" i="11"/>
  <c r="M137" i="7"/>
  <c r="J106" i="7"/>
  <c r="K3" i="7"/>
  <c r="L3" i="7"/>
  <c r="M3" i="7"/>
  <c r="N3" i="7"/>
  <c r="O3" i="7"/>
  <c r="P3" i="7"/>
  <c r="Q3" i="7"/>
  <c r="R3" i="7"/>
  <c r="S3" i="7"/>
  <c r="K4" i="7"/>
  <c r="L4" i="7"/>
  <c r="M4" i="7"/>
  <c r="N4" i="7"/>
  <c r="O4" i="7"/>
  <c r="P4" i="7"/>
  <c r="Q4" i="7"/>
  <c r="R4" i="7"/>
  <c r="S4" i="7"/>
  <c r="K5" i="7"/>
  <c r="L5" i="7"/>
  <c r="M5" i="7"/>
  <c r="N5" i="7"/>
  <c r="O5" i="7"/>
  <c r="P5" i="7"/>
  <c r="Q5" i="7"/>
  <c r="R5" i="7"/>
  <c r="S5" i="7"/>
  <c r="K6" i="7"/>
  <c r="L6" i="7"/>
  <c r="M6" i="7"/>
  <c r="N6" i="7"/>
  <c r="O6" i="7"/>
  <c r="P6" i="7"/>
  <c r="Q6" i="7"/>
  <c r="R6" i="7"/>
  <c r="S6" i="7"/>
  <c r="K7" i="7"/>
  <c r="L7" i="7"/>
  <c r="M7" i="7"/>
  <c r="N7" i="7"/>
  <c r="O7" i="7"/>
  <c r="P7" i="7"/>
  <c r="Q7" i="7"/>
  <c r="R7" i="7"/>
  <c r="S7" i="7"/>
  <c r="K8" i="7"/>
  <c r="L8" i="7"/>
  <c r="M8" i="7"/>
  <c r="N8" i="7"/>
  <c r="O8" i="7"/>
  <c r="P8" i="7"/>
  <c r="Q8" i="7"/>
  <c r="R8" i="7"/>
  <c r="S8" i="7"/>
  <c r="K9" i="7"/>
  <c r="L9" i="7"/>
  <c r="M9" i="7"/>
  <c r="N9" i="7"/>
  <c r="O9" i="7"/>
  <c r="P9" i="7"/>
  <c r="Q9" i="7"/>
  <c r="R9" i="7"/>
  <c r="S9" i="7"/>
  <c r="K10" i="7"/>
  <c r="L10" i="7"/>
  <c r="M10" i="7"/>
  <c r="N10" i="7"/>
  <c r="O10" i="7"/>
  <c r="P10" i="7"/>
  <c r="Q10" i="7"/>
  <c r="R10" i="7"/>
  <c r="S10" i="7"/>
  <c r="K11" i="7"/>
  <c r="L11" i="7"/>
  <c r="M11" i="7"/>
  <c r="N11" i="7"/>
  <c r="O11" i="7"/>
  <c r="P11" i="7"/>
  <c r="Q11" i="7"/>
  <c r="R11" i="7"/>
  <c r="S11" i="7"/>
  <c r="K12" i="7"/>
  <c r="L12" i="7"/>
  <c r="M12" i="7"/>
  <c r="N12" i="7"/>
  <c r="O12" i="7"/>
  <c r="P12" i="7"/>
  <c r="Q12" i="7"/>
  <c r="R12" i="7"/>
  <c r="S12" i="7"/>
  <c r="K13" i="7"/>
  <c r="L13" i="7"/>
  <c r="M13" i="7"/>
  <c r="N13" i="7"/>
  <c r="O13" i="7"/>
  <c r="P13" i="7"/>
  <c r="Q13" i="7"/>
  <c r="R13" i="7"/>
  <c r="S13" i="7"/>
  <c r="K14" i="7"/>
  <c r="L14" i="7"/>
  <c r="M14" i="7"/>
  <c r="N14" i="7"/>
  <c r="O14" i="7"/>
  <c r="P14" i="7"/>
  <c r="Q14" i="7"/>
  <c r="R14" i="7"/>
  <c r="S14" i="7"/>
  <c r="K15" i="7"/>
  <c r="L15" i="7"/>
  <c r="M15" i="7"/>
  <c r="N15" i="7"/>
  <c r="O15" i="7"/>
  <c r="P15" i="7"/>
  <c r="Q15" i="7"/>
  <c r="R15" i="7"/>
  <c r="S15" i="7"/>
  <c r="K16" i="7"/>
  <c r="L16" i="7"/>
  <c r="M16" i="7"/>
  <c r="N16" i="7"/>
  <c r="O16" i="7"/>
  <c r="P16" i="7"/>
  <c r="Q16" i="7"/>
  <c r="R16" i="7"/>
  <c r="S16" i="7"/>
  <c r="K17" i="7"/>
  <c r="L17" i="7"/>
  <c r="M17" i="7"/>
  <c r="N17" i="7"/>
  <c r="O17" i="7"/>
  <c r="P17" i="7"/>
  <c r="Q17" i="7"/>
  <c r="R17" i="7"/>
  <c r="S17" i="7"/>
  <c r="K18" i="7"/>
  <c r="L18" i="7"/>
  <c r="M18" i="7"/>
  <c r="N18" i="7"/>
  <c r="O18" i="7"/>
  <c r="P18" i="7"/>
  <c r="Q18" i="7"/>
  <c r="R18" i="7"/>
  <c r="S18" i="7"/>
  <c r="K19" i="7"/>
  <c r="L19" i="7"/>
  <c r="M19" i="7"/>
  <c r="N19" i="7"/>
  <c r="O19" i="7"/>
  <c r="P19" i="7"/>
  <c r="Q19" i="7"/>
  <c r="R19" i="7"/>
  <c r="S19" i="7"/>
  <c r="K20" i="7"/>
  <c r="L20" i="7"/>
  <c r="M20" i="7"/>
  <c r="N20" i="7"/>
  <c r="O20" i="7"/>
  <c r="P20" i="7"/>
  <c r="Q20" i="7"/>
  <c r="R20" i="7"/>
  <c r="S20" i="7"/>
  <c r="K21" i="7"/>
  <c r="L21" i="7"/>
  <c r="M21" i="7"/>
  <c r="N21" i="7"/>
  <c r="O21" i="7"/>
  <c r="P21" i="7"/>
  <c r="Q21" i="7"/>
  <c r="R21" i="7"/>
  <c r="S21" i="7"/>
  <c r="K22" i="7"/>
  <c r="L22" i="7"/>
  <c r="M22" i="7"/>
  <c r="N22" i="7"/>
  <c r="O22" i="7"/>
  <c r="P22" i="7"/>
  <c r="Q22" i="7"/>
  <c r="R22" i="7"/>
  <c r="S22" i="7"/>
  <c r="K23" i="7"/>
  <c r="L23" i="7"/>
  <c r="M23" i="7"/>
  <c r="N23" i="7"/>
  <c r="O23" i="7"/>
  <c r="P23" i="7"/>
  <c r="Q23" i="7"/>
  <c r="R23" i="7"/>
  <c r="S23" i="7"/>
  <c r="K24" i="7"/>
  <c r="L24" i="7"/>
  <c r="M24" i="7"/>
  <c r="N24" i="7"/>
  <c r="O24" i="7"/>
  <c r="P24" i="7"/>
  <c r="Q24" i="7"/>
  <c r="R24" i="7"/>
  <c r="S24" i="7"/>
  <c r="K25" i="7"/>
  <c r="L25" i="7"/>
  <c r="M25" i="7"/>
  <c r="N25" i="7"/>
  <c r="O25" i="7"/>
  <c r="P25" i="7"/>
  <c r="Q25" i="7"/>
  <c r="R25" i="7"/>
  <c r="S25" i="7"/>
  <c r="K26" i="7"/>
  <c r="L26" i="7"/>
  <c r="M26" i="7"/>
  <c r="N26" i="7"/>
  <c r="O26" i="7"/>
  <c r="P26" i="7"/>
  <c r="Q26" i="7"/>
  <c r="R26" i="7"/>
  <c r="S26" i="7"/>
  <c r="K27" i="7"/>
  <c r="L27" i="7"/>
  <c r="M27" i="7"/>
  <c r="N27" i="7"/>
  <c r="O27" i="7"/>
  <c r="P27" i="7"/>
  <c r="Q27" i="7"/>
  <c r="R27" i="7"/>
  <c r="S27" i="7"/>
  <c r="K28" i="7"/>
  <c r="L28" i="7"/>
  <c r="M28" i="7"/>
  <c r="N28" i="7"/>
  <c r="O28" i="7"/>
  <c r="P28" i="7"/>
  <c r="Q28" i="7"/>
  <c r="R28" i="7"/>
  <c r="S28" i="7"/>
  <c r="K29" i="7"/>
  <c r="L29" i="7"/>
  <c r="M29" i="7"/>
  <c r="N29" i="7"/>
  <c r="O29" i="7"/>
  <c r="P29" i="7"/>
  <c r="Q29" i="7"/>
  <c r="R29" i="7"/>
  <c r="S29" i="7"/>
  <c r="K30" i="7"/>
  <c r="L30" i="7"/>
  <c r="M30" i="7"/>
  <c r="N30" i="7"/>
  <c r="O30" i="7"/>
  <c r="P30" i="7"/>
  <c r="Q30" i="7"/>
  <c r="R30" i="7"/>
  <c r="S30" i="7"/>
  <c r="K31" i="7"/>
  <c r="L31" i="7"/>
  <c r="M31" i="7"/>
  <c r="N31" i="7"/>
  <c r="O31" i="7"/>
  <c r="P31" i="7"/>
  <c r="Q31" i="7"/>
  <c r="R31" i="7"/>
  <c r="S31" i="7"/>
  <c r="K32" i="7"/>
  <c r="L32" i="7"/>
  <c r="M32" i="7"/>
  <c r="N32" i="7"/>
  <c r="O32" i="7"/>
  <c r="P32" i="7"/>
  <c r="Q32" i="7"/>
  <c r="R32" i="7"/>
  <c r="S32" i="7"/>
  <c r="K33" i="7"/>
  <c r="L33" i="7"/>
  <c r="M33" i="7"/>
  <c r="N33" i="7"/>
  <c r="O33" i="7"/>
  <c r="P33" i="7"/>
  <c r="Q33" i="7"/>
  <c r="R33" i="7"/>
  <c r="S33" i="7"/>
  <c r="K34" i="7"/>
  <c r="L34" i="7"/>
  <c r="M34" i="7"/>
  <c r="N34" i="7"/>
  <c r="O34" i="7"/>
  <c r="P34" i="7"/>
  <c r="Q34" i="7"/>
  <c r="R34" i="7"/>
  <c r="S34" i="7"/>
  <c r="K35" i="7"/>
  <c r="L35" i="7"/>
  <c r="M35" i="7"/>
  <c r="N35" i="7"/>
  <c r="O35" i="7"/>
  <c r="P35" i="7"/>
  <c r="Q35" i="7"/>
  <c r="R35" i="7"/>
  <c r="S35" i="7"/>
  <c r="K36" i="7"/>
  <c r="L36" i="7"/>
  <c r="M36" i="7"/>
  <c r="N36" i="7"/>
  <c r="O36" i="7"/>
  <c r="P36" i="7"/>
  <c r="Q36" i="7"/>
  <c r="R36" i="7"/>
  <c r="S36" i="7"/>
  <c r="K37" i="7"/>
  <c r="L37" i="7"/>
  <c r="M37" i="7"/>
  <c r="N37" i="7"/>
  <c r="O37" i="7"/>
  <c r="P37" i="7"/>
  <c r="Q37" i="7"/>
  <c r="R37" i="7"/>
  <c r="S37" i="7"/>
  <c r="K38" i="7"/>
  <c r="L38" i="7"/>
  <c r="M38" i="7"/>
  <c r="N38" i="7"/>
  <c r="O38" i="7"/>
  <c r="P38" i="7"/>
  <c r="Q38" i="7"/>
  <c r="R38" i="7"/>
  <c r="S38" i="7"/>
  <c r="K39" i="7"/>
  <c r="L39" i="7"/>
  <c r="M39" i="7"/>
  <c r="N39" i="7"/>
  <c r="O39" i="7"/>
  <c r="P39" i="7"/>
  <c r="Q39" i="7"/>
  <c r="R39" i="7"/>
  <c r="S39" i="7"/>
  <c r="K40" i="7"/>
  <c r="L40" i="7"/>
  <c r="M40" i="7"/>
  <c r="N40" i="7"/>
  <c r="O40" i="7"/>
  <c r="P40" i="7"/>
  <c r="Q40" i="7"/>
  <c r="R40" i="7"/>
  <c r="S40" i="7"/>
  <c r="K41" i="7"/>
  <c r="L41" i="7"/>
  <c r="M41" i="7"/>
  <c r="N41" i="7"/>
  <c r="O41" i="7"/>
  <c r="P41" i="7"/>
  <c r="Q41" i="7"/>
  <c r="R41" i="7"/>
  <c r="S41" i="7"/>
  <c r="K42" i="7"/>
  <c r="L42" i="7"/>
  <c r="M42" i="7"/>
  <c r="N42" i="7"/>
  <c r="O42" i="7"/>
  <c r="P42" i="7"/>
  <c r="Q42" i="7"/>
  <c r="R42" i="7"/>
  <c r="S42" i="7"/>
  <c r="K43" i="7"/>
  <c r="L43" i="7"/>
  <c r="M43" i="7"/>
  <c r="N43" i="7"/>
  <c r="O43" i="7"/>
  <c r="P43" i="7"/>
  <c r="Q43" i="7"/>
  <c r="R43" i="7"/>
  <c r="S43" i="7"/>
  <c r="K44" i="7"/>
  <c r="L44" i="7"/>
  <c r="M44" i="7"/>
  <c r="N44" i="7"/>
  <c r="O44" i="7"/>
  <c r="P44" i="7"/>
  <c r="Q44" i="7"/>
  <c r="R44" i="7"/>
  <c r="S44" i="7"/>
  <c r="K45" i="7"/>
  <c r="L45" i="7"/>
  <c r="M45" i="7"/>
  <c r="N45" i="7"/>
  <c r="O45" i="7"/>
  <c r="P45" i="7"/>
  <c r="Q45" i="7"/>
  <c r="R45" i="7"/>
  <c r="S45" i="7"/>
  <c r="K46" i="7"/>
  <c r="L46" i="7"/>
  <c r="M46" i="7"/>
  <c r="N46" i="7"/>
  <c r="O46" i="7"/>
  <c r="P46" i="7"/>
  <c r="Q46" i="7"/>
  <c r="R46" i="7"/>
  <c r="S46" i="7"/>
  <c r="K47" i="7"/>
  <c r="L47" i="7"/>
  <c r="M47" i="7"/>
  <c r="N47" i="7"/>
  <c r="O47" i="7"/>
  <c r="P47" i="7"/>
  <c r="Q47" i="7"/>
  <c r="R47" i="7"/>
  <c r="S47" i="7"/>
  <c r="K48" i="7"/>
  <c r="L48" i="7"/>
  <c r="M48" i="7"/>
  <c r="N48" i="7"/>
  <c r="O48" i="7"/>
  <c r="P48" i="7"/>
  <c r="Q48" i="7"/>
  <c r="R48" i="7"/>
  <c r="S48" i="7"/>
  <c r="K49" i="7"/>
  <c r="L49" i="7"/>
  <c r="M49" i="7"/>
  <c r="N49" i="7"/>
  <c r="O49" i="7"/>
  <c r="P49" i="7"/>
  <c r="Q49" i="7"/>
  <c r="R49" i="7"/>
  <c r="S49" i="7"/>
  <c r="K50" i="7"/>
  <c r="L50" i="7"/>
  <c r="M50" i="7"/>
  <c r="N50" i="7"/>
  <c r="O50" i="7"/>
  <c r="P50" i="7"/>
  <c r="Q50" i="7"/>
  <c r="R50" i="7"/>
  <c r="S50" i="7"/>
  <c r="K51" i="7"/>
  <c r="L51" i="7"/>
  <c r="M51" i="7"/>
  <c r="N51" i="7"/>
  <c r="O51" i="7"/>
  <c r="P51" i="7"/>
  <c r="Q51" i="7"/>
  <c r="R51" i="7"/>
  <c r="S51" i="7"/>
  <c r="K52" i="7"/>
  <c r="L52" i="7"/>
  <c r="M52" i="7"/>
  <c r="N52" i="7"/>
  <c r="O52" i="7"/>
  <c r="P52" i="7"/>
  <c r="Q52" i="7"/>
  <c r="R52" i="7"/>
  <c r="S52" i="7"/>
  <c r="K53" i="7"/>
  <c r="L53" i="7"/>
  <c r="M53" i="7"/>
  <c r="N53" i="7"/>
  <c r="O53" i="7"/>
  <c r="P53" i="7"/>
  <c r="Q53" i="7"/>
  <c r="R53" i="7"/>
  <c r="S53" i="7"/>
  <c r="K54" i="7"/>
  <c r="L54" i="7"/>
  <c r="M54" i="7"/>
  <c r="N54" i="7"/>
  <c r="O54" i="7"/>
  <c r="P54" i="7"/>
  <c r="Q54" i="7"/>
  <c r="R54" i="7"/>
  <c r="S54" i="7"/>
  <c r="K55" i="7"/>
  <c r="L55" i="7"/>
  <c r="M55" i="7"/>
  <c r="N55" i="7"/>
  <c r="O55" i="7"/>
  <c r="P55" i="7"/>
  <c r="Q55" i="7"/>
  <c r="R55" i="7"/>
  <c r="S55" i="7"/>
  <c r="K56" i="7"/>
  <c r="L56" i="7"/>
  <c r="M56" i="7"/>
  <c r="N56" i="7"/>
  <c r="O56" i="7"/>
  <c r="P56" i="7"/>
  <c r="Q56" i="7"/>
  <c r="R56" i="7"/>
  <c r="S56" i="7"/>
  <c r="K57" i="7"/>
  <c r="L57" i="7"/>
  <c r="M57" i="7"/>
  <c r="N57" i="7"/>
  <c r="O57" i="7"/>
  <c r="P57" i="7"/>
  <c r="Q57" i="7"/>
  <c r="R57" i="7"/>
  <c r="S57" i="7"/>
  <c r="K58" i="7"/>
  <c r="L58" i="7"/>
  <c r="M58" i="7"/>
  <c r="N58" i="7"/>
  <c r="O58" i="7"/>
  <c r="P58" i="7"/>
  <c r="Q58" i="7"/>
  <c r="R58" i="7"/>
  <c r="S58" i="7"/>
  <c r="K59" i="7"/>
  <c r="L59" i="7"/>
  <c r="M59" i="7"/>
  <c r="N59" i="7"/>
  <c r="O59" i="7"/>
  <c r="P59" i="7"/>
  <c r="Q59" i="7"/>
  <c r="R59" i="7"/>
  <c r="S59" i="7"/>
  <c r="K60" i="7"/>
  <c r="L60" i="7"/>
  <c r="M60" i="7"/>
  <c r="N60" i="7"/>
  <c r="O60" i="7"/>
  <c r="P60" i="7"/>
  <c r="Q60" i="7"/>
  <c r="R60" i="7"/>
  <c r="S60" i="7"/>
  <c r="K61" i="7"/>
  <c r="L61" i="7"/>
  <c r="M61" i="7"/>
  <c r="N61" i="7"/>
  <c r="O61" i="7"/>
  <c r="P61" i="7"/>
  <c r="Q61" i="7"/>
  <c r="R61" i="7"/>
  <c r="S61" i="7"/>
  <c r="K62" i="7"/>
  <c r="L62" i="7"/>
  <c r="M62" i="7"/>
  <c r="N62" i="7"/>
  <c r="O62" i="7"/>
  <c r="P62" i="7"/>
  <c r="Q62" i="7"/>
  <c r="R62" i="7"/>
  <c r="S62" i="7"/>
  <c r="K63" i="7"/>
  <c r="L63" i="7"/>
  <c r="M63" i="7"/>
  <c r="N63" i="7"/>
  <c r="O63" i="7"/>
  <c r="P63" i="7"/>
  <c r="Q63" i="7"/>
  <c r="R63" i="7"/>
  <c r="S63" i="7"/>
  <c r="K64" i="7"/>
  <c r="L64" i="7"/>
  <c r="M64" i="7"/>
  <c r="N64" i="7"/>
  <c r="O64" i="7"/>
  <c r="P64" i="7"/>
  <c r="Q64" i="7"/>
  <c r="R64" i="7"/>
  <c r="S64" i="7"/>
  <c r="K65" i="7"/>
  <c r="L65" i="7"/>
  <c r="M65" i="7"/>
  <c r="N65" i="7"/>
  <c r="O65" i="7"/>
  <c r="P65" i="7"/>
  <c r="Q65" i="7"/>
  <c r="R65" i="7"/>
  <c r="S65" i="7"/>
  <c r="K66" i="7"/>
  <c r="L66" i="7"/>
  <c r="M66" i="7"/>
  <c r="N66" i="7"/>
  <c r="O66" i="7"/>
  <c r="P66" i="7"/>
  <c r="Q66" i="7"/>
  <c r="R66" i="7"/>
  <c r="S66" i="7"/>
  <c r="K67" i="7"/>
  <c r="L67" i="7"/>
  <c r="M67" i="7"/>
  <c r="N67" i="7"/>
  <c r="O67" i="7"/>
  <c r="P67" i="7"/>
  <c r="Q67" i="7"/>
  <c r="R67" i="7"/>
  <c r="S67" i="7"/>
  <c r="K68" i="7"/>
  <c r="L68" i="7"/>
  <c r="M68" i="7"/>
  <c r="N68" i="7"/>
  <c r="O68" i="7"/>
  <c r="P68" i="7"/>
  <c r="Q68" i="7"/>
  <c r="R68" i="7"/>
  <c r="S68" i="7"/>
  <c r="K69" i="7"/>
  <c r="L69" i="7"/>
  <c r="M69" i="7"/>
  <c r="N69" i="7"/>
  <c r="O69" i="7"/>
  <c r="P69" i="7"/>
  <c r="Q69" i="7"/>
  <c r="R69" i="7"/>
  <c r="S69" i="7"/>
  <c r="K70" i="7"/>
  <c r="L70" i="7"/>
  <c r="M70" i="7"/>
  <c r="N70" i="7"/>
  <c r="O70" i="7"/>
  <c r="P70" i="7"/>
  <c r="Q70" i="7"/>
  <c r="R70" i="7"/>
  <c r="S70" i="7"/>
  <c r="K71" i="7"/>
  <c r="L71" i="7"/>
  <c r="M71" i="7"/>
  <c r="N71" i="7"/>
  <c r="O71" i="7"/>
  <c r="P71" i="7"/>
  <c r="Q71" i="7"/>
  <c r="R71" i="7"/>
  <c r="S71" i="7"/>
  <c r="K72" i="7"/>
  <c r="L72" i="7"/>
  <c r="M72" i="7"/>
  <c r="N72" i="7"/>
  <c r="O72" i="7"/>
  <c r="P72" i="7"/>
  <c r="Q72" i="7"/>
  <c r="R72" i="7"/>
  <c r="S72" i="7"/>
  <c r="K73" i="7"/>
  <c r="L73" i="7"/>
  <c r="M73" i="7"/>
  <c r="N73" i="7"/>
  <c r="O73" i="7"/>
  <c r="P73" i="7"/>
  <c r="Q73" i="7"/>
  <c r="R73" i="7"/>
  <c r="S73" i="7"/>
  <c r="K74" i="7"/>
  <c r="L74" i="7"/>
  <c r="M74" i="7"/>
  <c r="N74" i="7"/>
  <c r="O74" i="7"/>
  <c r="P74" i="7"/>
  <c r="Q74" i="7"/>
  <c r="R74" i="7"/>
  <c r="S74" i="7"/>
  <c r="K75" i="7"/>
  <c r="L75" i="7"/>
  <c r="M75" i="7"/>
  <c r="N75" i="7"/>
  <c r="O75" i="7"/>
  <c r="P75" i="7"/>
  <c r="Q75" i="7"/>
  <c r="R75" i="7"/>
  <c r="S75" i="7"/>
  <c r="K76" i="7"/>
  <c r="L76" i="7"/>
  <c r="M76" i="7"/>
  <c r="N76" i="7"/>
  <c r="O76" i="7"/>
  <c r="P76" i="7"/>
  <c r="Q76" i="7"/>
  <c r="R76" i="7"/>
  <c r="S76" i="7"/>
  <c r="K77" i="7"/>
  <c r="L77" i="7"/>
  <c r="M77" i="7"/>
  <c r="N77" i="7"/>
  <c r="O77" i="7"/>
  <c r="P77" i="7"/>
  <c r="Q77" i="7"/>
  <c r="R77" i="7"/>
  <c r="S77" i="7"/>
  <c r="K78" i="7"/>
  <c r="L78" i="7"/>
  <c r="M78" i="7"/>
  <c r="N78" i="7"/>
  <c r="O78" i="7"/>
  <c r="P78" i="7"/>
  <c r="Q78" i="7"/>
  <c r="R78" i="7"/>
  <c r="S78" i="7"/>
  <c r="K79" i="7"/>
  <c r="L79" i="7"/>
  <c r="M79" i="7"/>
  <c r="N79" i="7"/>
  <c r="O79" i="7"/>
  <c r="P79" i="7"/>
  <c r="Q79" i="7"/>
  <c r="R79" i="7"/>
  <c r="S79" i="7"/>
  <c r="K80" i="7"/>
  <c r="L80" i="7"/>
  <c r="M80" i="7"/>
  <c r="N80" i="7"/>
  <c r="O80" i="7"/>
  <c r="P80" i="7"/>
  <c r="Q80" i="7"/>
  <c r="R80" i="7"/>
  <c r="S80" i="7"/>
  <c r="K81" i="7"/>
  <c r="L81" i="7"/>
  <c r="M81" i="7"/>
  <c r="N81" i="7"/>
  <c r="O81" i="7"/>
  <c r="P81" i="7"/>
  <c r="Q81" i="7"/>
  <c r="R81" i="7"/>
  <c r="S81" i="7"/>
  <c r="K82" i="7"/>
  <c r="L82" i="7"/>
  <c r="M82" i="7"/>
  <c r="N82" i="7"/>
  <c r="O82" i="7"/>
  <c r="P82" i="7"/>
  <c r="Q82" i="7"/>
  <c r="R82" i="7"/>
  <c r="S82" i="7"/>
  <c r="K83" i="7"/>
  <c r="L83" i="7"/>
  <c r="M83" i="7"/>
  <c r="N83" i="7"/>
  <c r="O83" i="7"/>
  <c r="P83" i="7"/>
  <c r="Q83" i="7"/>
  <c r="R83" i="7"/>
  <c r="S83" i="7"/>
  <c r="K84" i="7"/>
  <c r="L84" i="7"/>
  <c r="M84" i="7"/>
  <c r="N84" i="7"/>
  <c r="O84" i="7"/>
  <c r="P84" i="7"/>
  <c r="Q84" i="7"/>
  <c r="R84" i="7"/>
  <c r="S84" i="7"/>
  <c r="K85" i="7"/>
  <c r="L85" i="7"/>
  <c r="M85" i="7"/>
  <c r="N85" i="7"/>
  <c r="O85" i="7"/>
  <c r="P85" i="7"/>
  <c r="Q85" i="7"/>
  <c r="R85" i="7"/>
  <c r="S85" i="7"/>
  <c r="K86" i="7"/>
  <c r="L86" i="7"/>
  <c r="M86" i="7"/>
  <c r="N86" i="7"/>
  <c r="O86" i="7"/>
  <c r="P86" i="7"/>
  <c r="Q86" i="7"/>
  <c r="R86" i="7"/>
  <c r="S86" i="7"/>
  <c r="K87" i="7"/>
  <c r="L87" i="7"/>
  <c r="M87" i="7"/>
  <c r="N87" i="7"/>
  <c r="O87" i="7"/>
  <c r="P87" i="7"/>
  <c r="Q87" i="7"/>
  <c r="R87" i="7"/>
  <c r="S87" i="7"/>
  <c r="K88" i="7"/>
  <c r="L88" i="7"/>
  <c r="M88" i="7"/>
  <c r="N88" i="7"/>
  <c r="O88" i="7"/>
  <c r="P88" i="7"/>
  <c r="Q88" i="7"/>
  <c r="R88" i="7"/>
  <c r="S88" i="7"/>
  <c r="K89" i="7"/>
  <c r="L89" i="7"/>
  <c r="M89" i="7"/>
  <c r="N89" i="7"/>
  <c r="O89" i="7"/>
  <c r="P89" i="7"/>
  <c r="Q89" i="7"/>
  <c r="R89" i="7"/>
  <c r="S89" i="7"/>
  <c r="K90" i="7"/>
  <c r="L90" i="7"/>
  <c r="M90" i="7"/>
  <c r="N90" i="7"/>
  <c r="O90" i="7"/>
  <c r="P90" i="7"/>
  <c r="Q90" i="7"/>
  <c r="R90" i="7"/>
  <c r="S90" i="7"/>
  <c r="K91" i="7"/>
  <c r="L91" i="7"/>
  <c r="M91" i="7"/>
  <c r="N91" i="7"/>
  <c r="O91" i="7"/>
  <c r="P91" i="7"/>
  <c r="Q91" i="7"/>
  <c r="R91" i="7"/>
  <c r="S91" i="7"/>
  <c r="K92" i="7"/>
  <c r="L92" i="7"/>
  <c r="M92" i="7"/>
  <c r="N92" i="7"/>
  <c r="O92" i="7"/>
  <c r="P92" i="7"/>
  <c r="Q92" i="7"/>
  <c r="R92" i="7"/>
  <c r="S92" i="7"/>
  <c r="K93" i="7"/>
  <c r="L93" i="7"/>
  <c r="M93" i="7"/>
  <c r="N93" i="7"/>
  <c r="O93" i="7"/>
  <c r="P93" i="7"/>
  <c r="Q93" i="7"/>
  <c r="R93" i="7"/>
  <c r="S93" i="7"/>
  <c r="K94" i="7"/>
  <c r="L94" i="7"/>
  <c r="M94" i="7"/>
  <c r="N94" i="7"/>
  <c r="O94" i="7"/>
  <c r="P94" i="7"/>
  <c r="Q94" i="7"/>
  <c r="R94" i="7"/>
  <c r="S94" i="7"/>
  <c r="K95" i="7"/>
  <c r="L95" i="7"/>
  <c r="M95" i="7"/>
  <c r="N95" i="7"/>
  <c r="O95" i="7"/>
  <c r="P95" i="7"/>
  <c r="Q95" i="7"/>
  <c r="R95" i="7"/>
  <c r="S95" i="7"/>
  <c r="K96" i="7"/>
  <c r="L96" i="7"/>
  <c r="M96" i="7"/>
  <c r="N96" i="7"/>
  <c r="O96" i="7"/>
  <c r="P96" i="7"/>
  <c r="Q96" i="7"/>
  <c r="R96" i="7"/>
  <c r="S96" i="7"/>
  <c r="K97" i="7"/>
  <c r="L97" i="7"/>
  <c r="M97" i="7"/>
  <c r="N97" i="7"/>
  <c r="O97" i="7"/>
  <c r="P97" i="7"/>
  <c r="Q97" i="7"/>
  <c r="R97" i="7"/>
  <c r="S97" i="7"/>
  <c r="K98" i="7"/>
  <c r="L98" i="7"/>
  <c r="M98" i="7"/>
  <c r="N98" i="7"/>
  <c r="O98" i="7"/>
  <c r="P98" i="7"/>
  <c r="Q98" i="7"/>
  <c r="R98" i="7"/>
  <c r="S98" i="7"/>
  <c r="K99" i="7"/>
  <c r="L99" i="7"/>
  <c r="M99" i="7"/>
  <c r="N99" i="7"/>
  <c r="O99" i="7"/>
  <c r="P99" i="7"/>
  <c r="Q99" i="7"/>
  <c r="R99" i="7"/>
  <c r="S99" i="7"/>
  <c r="K100" i="7"/>
  <c r="L100" i="7"/>
  <c r="M100" i="7"/>
  <c r="N100" i="7"/>
  <c r="O100" i="7"/>
  <c r="P100" i="7"/>
  <c r="Q100" i="7"/>
  <c r="R100" i="7"/>
  <c r="S100" i="7"/>
  <c r="K101" i="7"/>
  <c r="L101" i="7"/>
  <c r="M101" i="7"/>
  <c r="N101" i="7"/>
  <c r="O101" i="7"/>
  <c r="P101" i="7"/>
  <c r="Q101" i="7"/>
  <c r="R101" i="7"/>
  <c r="S101" i="7"/>
  <c r="K102" i="7"/>
  <c r="L102" i="7"/>
  <c r="M102" i="7"/>
  <c r="N102" i="7"/>
  <c r="O102" i="7"/>
  <c r="P102" i="7"/>
  <c r="Q102" i="7"/>
  <c r="R102" i="7"/>
  <c r="S102" i="7"/>
  <c r="K103" i="7"/>
  <c r="L103" i="7"/>
  <c r="M103" i="7"/>
  <c r="N103" i="7"/>
  <c r="O103" i="7"/>
  <c r="P103" i="7"/>
  <c r="Q103" i="7"/>
  <c r="R103" i="7"/>
  <c r="S103" i="7"/>
  <c r="K104" i="7"/>
  <c r="L104" i="7"/>
  <c r="M104" i="7"/>
  <c r="N104" i="7"/>
  <c r="O104" i="7"/>
  <c r="P104" i="7"/>
  <c r="Q104" i="7"/>
  <c r="R104" i="7"/>
  <c r="S104" i="7"/>
  <c r="K105" i="7"/>
  <c r="L105" i="7"/>
  <c r="M105" i="7"/>
  <c r="N105" i="7"/>
  <c r="O105" i="7"/>
  <c r="P105" i="7"/>
  <c r="Q105" i="7"/>
  <c r="R105" i="7"/>
  <c r="S105" i="7"/>
  <c r="K106" i="7"/>
  <c r="L106" i="7"/>
  <c r="M106" i="7"/>
  <c r="N106" i="7"/>
  <c r="O106" i="7"/>
  <c r="P106" i="7"/>
  <c r="Q106" i="7"/>
  <c r="R106" i="7"/>
  <c r="S106" i="7"/>
  <c r="K107" i="7"/>
  <c r="L107" i="7"/>
  <c r="M107" i="7"/>
  <c r="N107" i="7"/>
  <c r="O107" i="7"/>
  <c r="P107" i="7"/>
  <c r="Q107" i="7"/>
  <c r="R107" i="7"/>
  <c r="S107" i="7"/>
  <c r="K108" i="7"/>
  <c r="L108" i="7"/>
  <c r="M108" i="7"/>
  <c r="N108" i="7"/>
  <c r="O108" i="7"/>
  <c r="P108" i="7"/>
  <c r="Q108" i="7"/>
  <c r="R108" i="7"/>
  <c r="S108" i="7"/>
  <c r="K109" i="7"/>
  <c r="L109" i="7"/>
  <c r="M109" i="7"/>
  <c r="N109" i="7"/>
  <c r="O109" i="7"/>
  <c r="P109" i="7"/>
  <c r="Q109" i="7"/>
  <c r="R109" i="7"/>
  <c r="S109" i="7"/>
  <c r="K110" i="7"/>
  <c r="L110" i="7"/>
  <c r="M110" i="7"/>
  <c r="N110" i="7"/>
  <c r="O110" i="7"/>
  <c r="P110" i="7"/>
  <c r="Q110" i="7"/>
  <c r="R110" i="7"/>
  <c r="S110" i="7"/>
  <c r="K111" i="7"/>
  <c r="L111" i="7"/>
  <c r="M111" i="7"/>
  <c r="N111" i="7"/>
  <c r="O111" i="7"/>
  <c r="P111" i="7"/>
  <c r="Q111" i="7"/>
  <c r="R111" i="7"/>
  <c r="S111" i="7"/>
  <c r="K112" i="7"/>
  <c r="L112" i="7"/>
  <c r="M112" i="7"/>
  <c r="N112" i="7"/>
  <c r="O112" i="7"/>
  <c r="P112" i="7"/>
  <c r="Q112" i="7"/>
  <c r="R112" i="7"/>
  <c r="S112" i="7"/>
  <c r="K113" i="7"/>
  <c r="L113" i="7"/>
  <c r="M113" i="7"/>
  <c r="N113" i="7"/>
  <c r="O113" i="7"/>
  <c r="P113" i="7"/>
  <c r="Q113" i="7"/>
  <c r="R113" i="7"/>
  <c r="S113" i="7"/>
  <c r="K114" i="7"/>
  <c r="L114" i="7"/>
  <c r="M114" i="7"/>
  <c r="N114" i="7"/>
  <c r="O114" i="7"/>
  <c r="P114" i="7"/>
  <c r="Q114" i="7"/>
  <c r="R114" i="7"/>
  <c r="S114" i="7"/>
  <c r="K115" i="7"/>
  <c r="L115" i="7"/>
  <c r="M115" i="7"/>
  <c r="N115" i="7"/>
  <c r="O115" i="7"/>
  <c r="P115" i="7"/>
  <c r="Q115" i="7"/>
  <c r="R115" i="7"/>
  <c r="S115" i="7"/>
  <c r="K116" i="7"/>
  <c r="L116" i="7"/>
  <c r="M116" i="7"/>
  <c r="N116" i="7"/>
  <c r="O116" i="7"/>
  <c r="P116" i="7"/>
  <c r="Q116" i="7"/>
  <c r="R116" i="7"/>
  <c r="S116" i="7"/>
  <c r="K117" i="7"/>
  <c r="L117" i="7"/>
  <c r="M117" i="7"/>
  <c r="N117" i="7"/>
  <c r="O117" i="7"/>
  <c r="P117" i="7"/>
  <c r="Q117" i="7"/>
  <c r="R117" i="7"/>
  <c r="S117" i="7"/>
  <c r="K118" i="7"/>
  <c r="L118" i="7"/>
  <c r="M118" i="7"/>
  <c r="N118" i="7"/>
  <c r="O118" i="7"/>
  <c r="P118" i="7"/>
  <c r="Q118" i="7"/>
  <c r="R118" i="7"/>
  <c r="S118" i="7"/>
  <c r="K119" i="7"/>
  <c r="L119" i="7"/>
  <c r="M119" i="7"/>
  <c r="N119" i="7"/>
  <c r="O119" i="7"/>
  <c r="P119" i="7"/>
  <c r="Q119" i="7"/>
  <c r="R119" i="7"/>
  <c r="S119" i="7"/>
  <c r="K120" i="7"/>
  <c r="L120" i="7"/>
  <c r="M120" i="7"/>
  <c r="N120" i="7"/>
  <c r="O120" i="7"/>
  <c r="P120" i="7"/>
  <c r="Q120" i="7"/>
  <c r="R120" i="7"/>
  <c r="S120" i="7"/>
  <c r="K121" i="7"/>
  <c r="L121" i="7"/>
  <c r="M121" i="7"/>
  <c r="N121" i="7"/>
  <c r="O121" i="7"/>
  <c r="P121" i="7"/>
  <c r="Q121" i="7"/>
  <c r="R121" i="7"/>
  <c r="S121" i="7"/>
  <c r="K122" i="7"/>
  <c r="L122" i="7"/>
  <c r="M122" i="7"/>
  <c r="N122" i="7"/>
  <c r="O122" i="7"/>
  <c r="P122" i="7"/>
  <c r="Q122" i="7"/>
  <c r="R122" i="7"/>
  <c r="S122" i="7"/>
  <c r="K123" i="7"/>
  <c r="L123" i="7"/>
  <c r="M123" i="7"/>
  <c r="N123" i="7"/>
  <c r="O123" i="7"/>
  <c r="P123" i="7"/>
  <c r="Q123" i="7"/>
  <c r="R123" i="7"/>
  <c r="S123" i="7"/>
  <c r="K124" i="7"/>
  <c r="L124" i="7"/>
  <c r="M124" i="7"/>
  <c r="N124" i="7"/>
  <c r="O124" i="7"/>
  <c r="P124" i="7"/>
  <c r="Q124" i="7"/>
  <c r="R124" i="7"/>
  <c r="S124" i="7"/>
  <c r="K125" i="7"/>
  <c r="L125" i="7"/>
  <c r="M125" i="7"/>
  <c r="N125" i="7"/>
  <c r="O125" i="7"/>
  <c r="P125" i="7"/>
  <c r="Q125" i="7"/>
  <c r="R125" i="7"/>
  <c r="S125" i="7"/>
  <c r="K126" i="7"/>
  <c r="L126" i="7"/>
  <c r="M126" i="7"/>
  <c r="N126" i="7"/>
  <c r="O126" i="7"/>
  <c r="P126" i="7"/>
  <c r="Q126" i="7"/>
  <c r="R126" i="7"/>
  <c r="S126" i="7"/>
  <c r="K127" i="7"/>
  <c r="L127" i="7"/>
  <c r="M127" i="7"/>
  <c r="N127" i="7"/>
  <c r="O127" i="7"/>
  <c r="P127" i="7"/>
  <c r="Q127" i="7"/>
  <c r="R127" i="7"/>
  <c r="S127" i="7"/>
  <c r="K128" i="7"/>
  <c r="L128" i="7"/>
  <c r="M128" i="7"/>
  <c r="N128" i="7"/>
  <c r="O128" i="7"/>
  <c r="P128" i="7"/>
  <c r="Q128" i="7"/>
  <c r="R128" i="7"/>
  <c r="S128" i="7"/>
  <c r="K129" i="7"/>
  <c r="L129" i="7"/>
  <c r="M129" i="7"/>
  <c r="N129" i="7"/>
  <c r="O129" i="7"/>
  <c r="P129" i="7"/>
  <c r="Q129" i="7"/>
  <c r="R129" i="7"/>
  <c r="S129" i="7"/>
  <c r="K130" i="7"/>
  <c r="L130" i="7"/>
  <c r="M130" i="7"/>
  <c r="N130" i="7"/>
  <c r="O130" i="7"/>
  <c r="P130" i="7"/>
  <c r="Q130" i="7"/>
  <c r="R130" i="7"/>
  <c r="S130" i="7"/>
  <c r="K131" i="7"/>
  <c r="L131" i="7"/>
  <c r="M131" i="7"/>
  <c r="N131" i="7"/>
  <c r="O131" i="7"/>
  <c r="P131" i="7"/>
  <c r="Q131" i="7"/>
  <c r="R131" i="7"/>
  <c r="S131" i="7"/>
  <c r="K132" i="7"/>
  <c r="L132" i="7"/>
  <c r="M132" i="7"/>
  <c r="N132" i="7"/>
  <c r="O132" i="7"/>
  <c r="P132" i="7"/>
  <c r="Q132" i="7"/>
  <c r="R132" i="7"/>
  <c r="S132" i="7"/>
  <c r="K133" i="7"/>
  <c r="L133" i="7"/>
  <c r="M133" i="7"/>
  <c r="N133" i="7"/>
  <c r="O133" i="7"/>
  <c r="P133" i="7"/>
  <c r="Q133" i="7"/>
  <c r="R133" i="7"/>
  <c r="S133" i="7"/>
  <c r="K134" i="7"/>
  <c r="L134" i="7"/>
  <c r="M134" i="7"/>
  <c r="N134" i="7"/>
  <c r="O134" i="7"/>
  <c r="P134" i="7"/>
  <c r="Q134" i="7"/>
  <c r="R134" i="7"/>
  <c r="S134" i="7"/>
  <c r="K135" i="7"/>
  <c r="L135" i="7"/>
  <c r="M135" i="7"/>
  <c r="N135" i="7"/>
  <c r="O135" i="7"/>
  <c r="P135" i="7"/>
  <c r="Q135" i="7"/>
  <c r="R135" i="7"/>
  <c r="S135" i="7"/>
  <c r="K136" i="7"/>
  <c r="L136" i="7"/>
  <c r="N136" i="7"/>
  <c r="O136" i="7"/>
  <c r="P136" i="7"/>
  <c r="Q136" i="7"/>
  <c r="R136" i="7"/>
  <c r="S136" i="7"/>
  <c r="K137" i="7"/>
  <c r="L137" i="7"/>
  <c r="N137" i="7"/>
  <c r="O137" i="7"/>
  <c r="P137" i="7"/>
  <c r="Q137" i="7"/>
  <c r="R137" i="7"/>
  <c r="S137" i="7"/>
  <c r="K138" i="7"/>
  <c r="L138" i="7"/>
  <c r="M138" i="7"/>
  <c r="N138" i="7"/>
  <c r="O138" i="7"/>
  <c r="P138" i="7"/>
  <c r="Q138" i="7"/>
  <c r="R138" i="7"/>
  <c r="S138" i="7"/>
  <c r="K139" i="7"/>
  <c r="L139" i="7"/>
  <c r="M139" i="7"/>
  <c r="N139" i="7"/>
  <c r="O139" i="7"/>
  <c r="P139" i="7"/>
  <c r="Q139" i="7"/>
  <c r="R139" i="7"/>
  <c r="S139" i="7"/>
  <c r="K140" i="7"/>
  <c r="L140" i="7"/>
  <c r="M140" i="7"/>
  <c r="N140" i="7"/>
  <c r="O140" i="7"/>
  <c r="P140" i="7"/>
  <c r="Q140" i="7"/>
  <c r="R140" i="7"/>
  <c r="S140" i="7"/>
  <c r="K141" i="7"/>
  <c r="L141" i="7"/>
  <c r="M141" i="7"/>
  <c r="N141" i="7"/>
  <c r="O141" i="7"/>
  <c r="P141" i="7"/>
  <c r="Q141" i="7"/>
  <c r="R141" i="7"/>
  <c r="S141" i="7"/>
  <c r="K142" i="7"/>
  <c r="L142" i="7"/>
  <c r="M142" i="7"/>
  <c r="N142" i="7"/>
  <c r="O142" i="7"/>
  <c r="P142" i="7"/>
  <c r="Q142" i="7"/>
  <c r="R142" i="7"/>
  <c r="S142" i="7"/>
  <c r="K143" i="7"/>
  <c r="L143" i="7"/>
  <c r="M143" i="7"/>
  <c r="N143" i="7"/>
  <c r="O143" i="7"/>
  <c r="P143" i="7"/>
  <c r="Q143" i="7"/>
  <c r="R143" i="7"/>
  <c r="S143" i="7"/>
  <c r="K144" i="7"/>
  <c r="L144" i="7"/>
  <c r="M144" i="7"/>
  <c r="N144" i="7"/>
  <c r="O144" i="7"/>
  <c r="P144" i="7"/>
  <c r="Q144" i="7"/>
  <c r="R144" i="7"/>
  <c r="S144" i="7"/>
  <c r="K145" i="7"/>
  <c r="L145" i="7"/>
  <c r="M145" i="7"/>
  <c r="N145" i="7"/>
  <c r="O145" i="7"/>
  <c r="P145" i="7"/>
  <c r="Q145" i="7"/>
  <c r="R145" i="7"/>
  <c r="S145" i="7"/>
  <c r="K146" i="7"/>
  <c r="L146" i="7"/>
  <c r="M146" i="7"/>
  <c r="N146" i="7"/>
  <c r="O146" i="7"/>
  <c r="P146" i="7"/>
  <c r="Q146" i="7"/>
  <c r="R146" i="7"/>
  <c r="S146" i="7"/>
  <c r="K147" i="7"/>
  <c r="L147" i="7"/>
  <c r="M147" i="7"/>
  <c r="N147" i="7"/>
  <c r="O147" i="7"/>
  <c r="P147" i="7"/>
  <c r="Q147" i="7"/>
  <c r="R147" i="7"/>
  <c r="S147" i="7"/>
  <c r="K148" i="7"/>
  <c r="L148" i="7"/>
  <c r="M148" i="7"/>
  <c r="N148" i="7"/>
  <c r="O148" i="7"/>
  <c r="P148" i="7"/>
  <c r="Q148" i="7"/>
  <c r="R148" i="7"/>
  <c r="S148" i="7"/>
  <c r="K149" i="7"/>
  <c r="L149" i="7"/>
  <c r="M149" i="7"/>
  <c r="N149" i="7"/>
  <c r="O149" i="7"/>
  <c r="P149" i="7"/>
  <c r="Q149" i="7"/>
  <c r="R149" i="7"/>
  <c r="S149" i="7"/>
  <c r="K150" i="7"/>
  <c r="L150" i="7"/>
  <c r="M150" i="7"/>
  <c r="N150" i="7"/>
  <c r="O150" i="7"/>
  <c r="P150" i="7"/>
  <c r="Q150" i="7"/>
  <c r="R150" i="7"/>
  <c r="S150" i="7"/>
  <c r="K151" i="7"/>
  <c r="L151" i="7"/>
  <c r="M151" i="7"/>
  <c r="N151" i="7"/>
  <c r="O151" i="7"/>
  <c r="P151" i="7"/>
  <c r="Q151" i="7"/>
  <c r="R151" i="7"/>
  <c r="S151" i="7"/>
  <c r="K152" i="7"/>
  <c r="L152" i="7"/>
  <c r="M152" i="7"/>
  <c r="N152" i="7"/>
  <c r="O152" i="7"/>
  <c r="P152" i="7"/>
  <c r="Q152" i="7"/>
  <c r="R152" i="7"/>
  <c r="S152" i="7"/>
  <c r="K153" i="7"/>
  <c r="L153" i="7"/>
  <c r="M153" i="7"/>
  <c r="N153" i="7"/>
  <c r="O153" i="7"/>
  <c r="P153" i="7"/>
  <c r="Q153" i="7"/>
  <c r="R153" i="7"/>
  <c r="S153" i="7"/>
  <c r="K154" i="7"/>
  <c r="L154" i="7"/>
  <c r="M154" i="7"/>
  <c r="N154" i="7"/>
  <c r="O154" i="7"/>
  <c r="P154" i="7"/>
  <c r="Q154" i="7"/>
  <c r="R154" i="7"/>
  <c r="S154" i="7"/>
  <c r="K155" i="7"/>
  <c r="L155" i="7"/>
  <c r="M155" i="7"/>
  <c r="N155" i="7"/>
  <c r="O155" i="7"/>
  <c r="P155" i="7"/>
  <c r="Q155" i="7"/>
  <c r="R155" i="7"/>
  <c r="S155" i="7"/>
  <c r="K156" i="7"/>
  <c r="L156" i="7"/>
  <c r="M156" i="7"/>
  <c r="N156" i="7"/>
  <c r="O156" i="7"/>
  <c r="P156" i="7"/>
  <c r="Q156" i="7"/>
  <c r="R156" i="7"/>
  <c r="S156" i="7"/>
  <c r="K157" i="7"/>
  <c r="L157" i="7"/>
  <c r="M157" i="7"/>
  <c r="N157" i="7"/>
  <c r="O157" i="7"/>
  <c r="P157" i="7"/>
  <c r="Q157" i="7"/>
  <c r="R157" i="7"/>
  <c r="S157" i="7"/>
  <c r="K158" i="7"/>
  <c r="L158" i="7"/>
  <c r="M158" i="7"/>
  <c r="N158" i="7"/>
  <c r="O158" i="7"/>
  <c r="P158" i="7"/>
  <c r="Q158" i="7"/>
  <c r="R158" i="7"/>
  <c r="S158" i="7"/>
  <c r="K159" i="7"/>
  <c r="L159" i="7"/>
  <c r="M159" i="7"/>
  <c r="N159" i="7"/>
  <c r="O159" i="7"/>
  <c r="P159" i="7"/>
  <c r="Q159" i="7"/>
  <c r="R159" i="7"/>
  <c r="S159" i="7"/>
  <c r="K160" i="7"/>
  <c r="L160" i="7"/>
  <c r="M160" i="7"/>
  <c r="N160" i="7"/>
  <c r="O160" i="7"/>
  <c r="P160" i="7"/>
  <c r="Q160" i="7"/>
  <c r="R160" i="7"/>
  <c r="S160" i="7"/>
  <c r="K161" i="7"/>
  <c r="L161" i="7"/>
  <c r="M161" i="7"/>
  <c r="N161" i="7"/>
  <c r="O161" i="7"/>
  <c r="P161" i="7"/>
  <c r="Q161" i="7"/>
  <c r="R161" i="7"/>
  <c r="S161" i="7"/>
  <c r="K162" i="7"/>
  <c r="L162" i="7"/>
  <c r="M162" i="7"/>
  <c r="N162" i="7"/>
  <c r="O162" i="7"/>
  <c r="P162" i="7"/>
  <c r="Q162" i="7"/>
  <c r="R162" i="7"/>
  <c r="S162" i="7"/>
  <c r="K163" i="7"/>
  <c r="L163" i="7"/>
  <c r="M163" i="7"/>
  <c r="N163" i="7"/>
  <c r="O163" i="7"/>
  <c r="P163" i="7"/>
  <c r="Q163" i="7"/>
  <c r="R163" i="7"/>
  <c r="S163" i="7"/>
  <c r="K164" i="7"/>
  <c r="L164" i="7"/>
  <c r="M164" i="7"/>
  <c r="N164" i="7"/>
  <c r="O164" i="7"/>
  <c r="P164" i="7"/>
  <c r="Q164" i="7"/>
  <c r="R164" i="7"/>
  <c r="S164" i="7"/>
  <c r="K165" i="7"/>
  <c r="L165" i="7"/>
  <c r="M165" i="7"/>
  <c r="N165" i="7"/>
  <c r="O165" i="7"/>
  <c r="P165" i="7"/>
  <c r="Q165" i="7"/>
  <c r="R165" i="7"/>
  <c r="S165" i="7"/>
  <c r="K166" i="7"/>
  <c r="L166" i="7"/>
  <c r="M166" i="7"/>
  <c r="N166" i="7"/>
  <c r="O166" i="7"/>
  <c r="P166" i="7"/>
  <c r="Q166" i="7"/>
  <c r="R166" i="7"/>
  <c r="S166" i="7"/>
  <c r="K167" i="7"/>
  <c r="L167" i="7"/>
  <c r="M167" i="7"/>
  <c r="N167" i="7"/>
  <c r="O167" i="7"/>
  <c r="P167" i="7"/>
  <c r="Q167" i="7"/>
  <c r="R167" i="7"/>
  <c r="S167" i="7"/>
  <c r="K168" i="7"/>
  <c r="L168" i="7"/>
  <c r="M168" i="7"/>
  <c r="N168" i="7"/>
  <c r="O168" i="7"/>
  <c r="P168" i="7"/>
  <c r="Q168" i="7"/>
  <c r="R168" i="7"/>
  <c r="S168" i="7"/>
  <c r="K169" i="7"/>
  <c r="L169" i="7"/>
  <c r="M169" i="7"/>
  <c r="N169" i="7"/>
  <c r="O169" i="7"/>
  <c r="P169" i="7"/>
  <c r="Q169" i="7"/>
  <c r="R169" i="7"/>
  <c r="S169" i="7"/>
  <c r="K170" i="7"/>
  <c r="L170" i="7"/>
  <c r="M170" i="7"/>
  <c r="N170" i="7"/>
  <c r="O170" i="7"/>
  <c r="P170" i="7"/>
  <c r="Q170" i="7"/>
  <c r="R170" i="7"/>
  <c r="S170" i="7"/>
  <c r="K171" i="7"/>
  <c r="L171" i="7"/>
  <c r="M171" i="7"/>
  <c r="N171" i="7"/>
  <c r="O171" i="7"/>
  <c r="P171" i="7"/>
  <c r="Q171" i="7"/>
  <c r="R171" i="7"/>
  <c r="S171" i="7"/>
  <c r="K172" i="7"/>
  <c r="L172" i="7"/>
  <c r="M172" i="7"/>
  <c r="N172" i="7"/>
  <c r="O172" i="7"/>
  <c r="P172" i="7"/>
  <c r="Q172" i="7"/>
  <c r="R172" i="7"/>
  <c r="S172" i="7"/>
  <c r="K173" i="7"/>
  <c r="L173" i="7"/>
  <c r="M173" i="7"/>
  <c r="N173" i="7"/>
  <c r="O173" i="7"/>
  <c r="P173" i="7"/>
  <c r="Q173" i="7"/>
  <c r="R173" i="7"/>
  <c r="S173" i="7"/>
  <c r="K174" i="7"/>
  <c r="L174" i="7"/>
  <c r="M174" i="7"/>
  <c r="N174" i="7"/>
  <c r="O174" i="7"/>
  <c r="P174" i="7"/>
  <c r="Q174" i="7"/>
  <c r="R174" i="7"/>
  <c r="S174" i="7"/>
  <c r="K175" i="7"/>
  <c r="L175" i="7"/>
  <c r="M175" i="7"/>
  <c r="N175" i="7"/>
  <c r="O175" i="7"/>
  <c r="P175" i="7"/>
  <c r="Q175" i="7"/>
  <c r="R175" i="7"/>
  <c r="S175" i="7"/>
  <c r="K176" i="7"/>
  <c r="L176" i="7"/>
  <c r="M176" i="7"/>
  <c r="N176" i="7"/>
  <c r="O176" i="7"/>
  <c r="P176" i="7"/>
  <c r="Q176" i="7"/>
  <c r="R176" i="7"/>
  <c r="S176" i="7"/>
  <c r="K177" i="7"/>
  <c r="L177" i="7"/>
  <c r="M177" i="7"/>
  <c r="N177" i="7"/>
  <c r="O177" i="7"/>
  <c r="P177" i="7"/>
  <c r="Q177" i="7"/>
  <c r="R177" i="7"/>
  <c r="S177" i="7"/>
  <c r="K178" i="7"/>
  <c r="L178" i="7"/>
  <c r="M178" i="7"/>
  <c r="N178" i="7"/>
  <c r="O178" i="7"/>
  <c r="P178" i="7"/>
  <c r="Q178" i="7"/>
  <c r="R178" i="7"/>
  <c r="S178" i="7"/>
  <c r="K179" i="7"/>
  <c r="L179" i="7"/>
  <c r="M179" i="7"/>
  <c r="N179" i="7"/>
  <c r="O179" i="7"/>
  <c r="P179" i="7"/>
  <c r="Q179" i="7"/>
  <c r="R179" i="7"/>
  <c r="S179" i="7"/>
  <c r="K180" i="7"/>
  <c r="L180" i="7"/>
  <c r="M180" i="7"/>
  <c r="N180" i="7"/>
  <c r="O180" i="7"/>
  <c r="P180" i="7"/>
  <c r="Q180" i="7"/>
  <c r="R180" i="7"/>
  <c r="S180" i="7"/>
  <c r="K181" i="7"/>
  <c r="L181" i="7"/>
  <c r="M181" i="7"/>
  <c r="N181" i="7"/>
  <c r="O181" i="7"/>
  <c r="P181" i="7"/>
  <c r="Q181" i="7"/>
  <c r="R181" i="7"/>
  <c r="S181" i="7"/>
  <c r="K182" i="7"/>
  <c r="L182" i="7"/>
  <c r="M182" i="7"/>
  <c r="N182" i="7"/>
  <c r="O182" i="7"/>
  <c r="P182" i="7"/>
  <c r="Q182" i="7"/>
  <c r="R182" i="7"/>
  <c r="S182" i="7"/>
  <c r="K183" i="7"/>
  <c r="L183" i="7"/>
  <c r="M183" i="7"/>
  <c r="N183" i="7"/>
  <c r="O183" i="7"/>
  <c r="P183" i="7"/>
  <c r="Q183" i="7"/>
  <c r="R183" i="7"/>
  <c r="S183" i="7"/>
  <c r="K184" i="7"/>
  <c r="L184" i="7"/>
  <c r="M184" i="7"/>
  <c r="N184" i="7"/>
  <c r="O184" i="7"/>
  <c r="P184" i="7"/>
  <c r="Q184" i="7"/>
  <c r="R184" i="7"/>
  <c r="S184" i="7"/>
  <c r="K185" i="7"/>
  <c r="L185" i="7"/>
  <c r="M185" i="7"/>
  <c r="N185" i="7"/>
  <c r="O185" i="7"/>
  <c r="P185" i="7"/>
  <c r="Q185" i="7"/>
  <c r="R185" i="7"/>
  <c r="S185" i="7"/>
  <c r="K186" i="7"/>
  <c r="L186" i="7"/>
  <c r="M186" i="7"/>
  <c r="N186" i="7"/>
  <c r="O186" i="7"/>
  <c r="P186" i="7"/>
  <c r="Q186" i="7"/>
  <c r="R186" i="7"/>
  <c r="S186" i="7"/>
  <c r="K187" i="7"/>
  <c r="L187" i="7"/>
  <c r="M187" i="7"/>
  <c r="N187" i="7"/>
  <c r="O187" i="7"/>
  <c r="P187" i="7"/>
  <c r="Q187" i="7"/>
  <c r="R187" i="7"/>
  <c r="S187" i="7"/>
  <c r="K188" i="7"/>
  <c r="L188" i="7"/>
  <c r="M188" i="7"/>
  <c r="N188" i="7"/>
  <c r="O188" i="7"/>
  <c r="P188" i="7"/>
  <c r="Q188" i="7"/>
  <c r="R188" i="7"/>
  <c r="S188" i="7"/>
  <c r="K189" i="7"/>
  <c r="L189" i="7"/>
  <c r="M189" i="7"/>
  <c r="N189" i="7"/>
  <c r="O189" i="7"/>
  <c r="P189" i="7"/>
  <c r="Q189" i="7"/>
  <c r="R189" i="7"/>
  <c r="S189" i="7"/>
  <c r="K190" i="7"/>
  <c r="L190" i="7"/>
  <c r="M190" i="7"/>
  <c r="N190" i="7"/>
  <c r="O190" i="7"/>
  <c r="P190" i="7"/>
  <c r="Q190" i="7"/>
  <c r="R190" i="7"/>
  <c r="S190" i="7"/>
  <c r="K191" i="7"/>
  <c r="L191" i="7"/>
  <c r="M191" i="7"/>
  <c r="N191" i="7"/>
  <c r="O191" i="7"/>
  <c r="P191" i="7"/>
  <c r="Q191" i="7"/>
  <c r="R191" i="7"/>
  <c r="S191" i="7"/>
  <c r="K192" i="7"/>
  <c r="L192" i="7"/>
  <c r="M192" i="7"/>
  <c r="N192" i="7"/>
  <c r="O192" i="7"/>
  <c r="P192" i="7"/>
  <c r="Q192" i="7"/>
  <c r="R192" i="7"/>
  <c r="S192" i="7"/>
  <c r="K193" i="7"/>
  <c r="L193" i="7"/>
  <c r="M193" i="7"/>
  <c r="N193" i="7"/>
  <c r="O193" i="7"/>
  <c r="P193" i="7"/>
  <c r="Q193" i="7"/>
  <c r="R193" i="7"/>
  <c r="S193" i="7"/>
  <c r="K194" i="7"/>
  <c r="L194" i="7"/>
  <c r="M194" i="7"/>
  <c r="N194" i="7"/>
  <c r="O194" i="7"/>
  <c r="P194" i="7"/>
  <c r="Q194" i="7"/>
  <c r="R194" i="7"/>
  <c r="S194" i="7"/>
  <c r="K195" i="7"/>
  <c r="L195" i="7"/>
  <c r="M195" i="7"/>
  <c r="N195" i="7"/>
  <c r="O195" i="7"/>
  <c r="P195" i="7"/>
  <c r="Q195" i="7"/>
  <c r="R195" i="7"/>
  <c r="S195" i="7"/>
  <c r="K196" i="7"/>
  <c r="L196" i="7"/>
  <c r="M196" i="7"/>
  <c r="N196" i="7"/>
  <c r="O196" i="7"/>
  <c r="P196" i="7"/>
  <c r="Q196" i="7"/>
  <c r="R196" i="7"/>
  <c r="S196" i="7"/>
  <c r="K197" i="7"/>
  <c r="L197" i="7"/>
  <c r="M197" i="7"/>
  <c r="N197" i="7"/>
  <c r="O197" i="7"/>
  <c r="P197" i="7"/>
  <c r="Q197" i="7"/>
  <c r="R197" i="7"/>
  <c r="S197" i="7"/>
  <c r="K198" i="7"/>
  <c r="L198" i="7"/>
  <c r="M198" i="7"/>
  <c r="N198" i="7"/>
  <c r="O198" i="7"/>
  <c r="P198" i="7"/>
  <c r="Q198" i="7"/>
  <c r="R198" i="7"/>
  <c r="S198" i="7"/>
  <c r="K199" i="7"/>
  <c r="L199" i="7"/>
  <c r="M199" i="7"/>
  <c r="N199" i="7"/>
  <c r="O199" i="7"/>
  <c r="P199" i="7"/>
  <c r="Q199" i="7"/>
  <c r="R199" i="7"/>
  <c r="S199" i="7"/>
  <c r="K200" i="7"/>
  <c r="L200" i="7"/>
  <c r="M200" i="7"/>
  <c r="N200" i="7"/>
  <c r="O200" i="7"/>
  <c r="P200" i="7"/>
  <c r="Q200" i="7"/>
  <c r="R200" i="7"/>
  <c r="S200" i="7"/>
  <c r="K201" i="7"/>
  <c r="L201" i="7"/>
  <c r="M201" i="7"/>
  <c r="N201" i="7"/>
  <c r="O201" i="7"/>
  <c r="P201" i="7"/>
  <c r="Q201" i="7"/>
  <c r="R201" i="7"/>
  <c r="S201" i="7"/>
  <c r="K2" i="7"/>
  <c r="L2" i="7"/>
  <c r="M2" i="7"/>
  <c r="N2" i="7"/>
  <c r="O2" i="7"/>
  <c r="P2" i="7"/>
  <c r="Q2" i="7"/>
  <c r="R2" i="7"/>
  <c r="S2" i="7"/>
  <c r="J4" i="7"/>
  <c r="J3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" i="7"/>
  <c r="W11" i="7"/>
  <c r="X11" i="7"/>
  <c r="Y11" i="7"/>
  <c r="Z11" i="7"/>
  <c r="AA11" i="7"/>
  <c r="AB11" i="7"/>
  <c r="AC11" i="7"/>
  <c r="AD11" i="7"/>
  <c r="AE11" i="7"/>
  <c r="V11" i="7"/>
  <c r="AA12" i="2"/>
  <c r="AA13" i="2" s="1"/>
  <c r="AA14" i="2" s="1" a="1"/>
  <c r="AA14" i="2" s="1"/>
  <c r="Y12" i="2"/>
  <c r="Y13" i="2" s="1"/>
  <c r="Y14" i="2" s="1" a="1"/>
  <c r="Y14" i="2" s="1"/>
  <c r="Q175" i="2"/>
  <c r="L3" i="2"/>
  <c r="M3" i="2"/>
  <c r="N3" i="2"/>
  <c r="O3" i="2"/>
  <c r="P3" i="2"/>
  <c r="Q3" i="2"/>
  <c r="R3" i="2"/>
  <c r="S3" i="2"/>
  <c r="L4" i="2"/>
  <c r="M4" i="2"/>
  <c r="N4" i="2"/>
  <c r="O4" i="2"/>
  <c r="P4" i="2"/>
  <c r="Q4" i="2"/>
  <c r="R4" i="2"/>
  <c r="S4" i="2"/>
  <c r="L5" i="2"/>
  <c r="M5" i="2"/>
  <c r="N5" i="2"/>
  <c r="O5" i="2"/>
  <c r="P5" i="2"/>
  <c r="Q5" i="2"/>
  <c r="R5" i="2"/>
  <c r="S5" i="2"/>
  <c r="L6" i="2"/>
  <c r="M6" i="2"/>
  <c r="N6" i="2"/>
  <c r="O6" i="2"/>
  <c r="P6" i="2"/>
  <c r="Q6" i="2"/>
  <c r="R6" i="2"/>
  <c r="S6" i="2"/>
  <c r="L7" i="2"/>
  <c r="M7" i="2"/>
  <c r="N7" i="2"/>
  <c r="O7" i="2"/>
  <c r="P7" i="2"/>
  <c r="Q7" i="2"/>
  <c r="R7" i="2"/>
  <c r="S7" i="2"/>
  <c r="L8" i="2"/>
  <c r="M8" i="2"/>
  <c r="N8" i="2"/>
  <c r="O8" i="2"/>
  <c r="P8" i="2"/>
  <c r="Q8" i="2"/>
  <c r="R8" i="2"/>
  <c r="S8" i="2"/>
  <c r="L9" i="2"/>
  <c r="M9" i="2"/>
  <c r="N9" i="2"/>
  <c r="O9" i="2"/>
  <c r="P9" i="2"/>
  <c r="Q9" i="2"/>
  <c r="R9" i="2"/>
  <c r="S9" i="2"/>
  <c r="L10" i="2"/>
  <c r="M10" i="2"/>
  <c r="N10" i="2"/>
  <c r="O10" i="2"/>
  <c r="P10" i="2"/>
  <c r="Q10" i="2"/>
  <c r="R10" i="2"/>
  <c r="S10" i="2"/>
  <c r="L11" i="2"/>
  <c r="M11" i="2"/>
  <c r="N11" i="2"/>
  <c r="O11" i="2"/>
  <c r="P11" i="2"/>
  <c r="Q11" i="2"/>
  <c r="R11" i="2"/>
  <c r="S11" i="2"/>
  <c r="L12" i="2"/>
  <c r="M12" i="2"/>
  <c r="N12" i="2"/>
  <c r="O12" i="2"/>
  <c r="P12" i="2"/>
  <c r="Q12" i="2"/>
  <c r="R12" i="2"/>
  <c r="S12" i="2"/>
  <c r="L13" i="2"/>
  <c r="M13" i="2"/>
  <c r="N13" i="2"/>
  <c r="O13" i="2"/>
  <c r="P13" i="2"/>
  <c r="Q13" i="2"/>
  <c r="R13" i="2"/>
  <c r="S13" i="2"/>
  <c r="L14" i="2"/>
  <c r="M14" i="2"/>
  <c r="N14" i="2"/>
  <c r="O14" i="2"/>
  <c r="P14" i="2"/>
  <c r="Q14" i="2"/>
  <c r="R14" i="2"/>
  <c r="S14" i="2"/>
  <c r="L15" i="2"/>
  <c r="M15" i="2"/>
  <c r="N15" i="2"/>
  <c r="O15" i="2"/>
  <c r="P15" i="2"/>
  <c r="Q15" i="2"/>
  <c r="R15" i="2"/>
  <c r="S15" i="2"/>
  <c r="L16" i="2"/>
  <c r="M16" i="2"/>
  <c r="N16" i="2"/>
  <c r="O16" i="2"/>
  <c r="P16" i="2"/>
  <c r="Q16" i="2"/>
  <c r="R16" i="2"/>
  <c r="S16" i="2"/>
  <c r="L17" i="2"/>
  <c r="M17" i="2"/>
  <c r="N17" i="2"/>
  <c r="O17" i="2"/>
  <c r="P17" i="2"/>
  <c r="Q17" i="2"/>
  <c r="R17" i="2"/>
  <c r="S17" i="2"/>
  <c r="L18" i="2"/>
  <c r="M18" i="2"/>
  <c r="N18" i="2"/>
  <c r="O18" i="2"/>
  <c r="P18" i="2"/>
  <c r="Q18" i="2"/>
  <c r="R18" i="2"/>
  <c r="S18" i="2"/>
  <c r="L19" i="2"/>
  <c r="M19" i="2"/>
  <c r="N19" i="2"/>
  <c r="O19" i="2"/>
  <c r="P19" i="2"/>
  <c r="Q19" i="2"/>
  <c r="R19" i="2"/>
  <c r="S19" i="2"/>
  <c r="L20" i="2"/>
  <c r="M20" i="2"/>
  <c r="N20" i="2"/>
  <c r="O20" i="2"/>
  <c r="P20" i="2"/>
  <c r="Q20" i="2"/>
  <c r="R20" i="2"/>
  <c r="S20" i="2"/>
  <c r="L21" i="2"/>
  <c r="M21" i="2"/>
  <c r="N21" i="2"/>
  <c r="O21" i="2"/>
  <c r="P21" i="2"/>
  <c r="Q21" i="2"/>
  <c r="R21" i="2"/>
  <c r="S21" i="2"/>
  <c r="L22" i="2"/>
  <c r="M22" i="2"/>
  <c r="N22" i="2"/>
  <c r="O22" i="2"/>
  <c r="P22" i="2"/>
  <c r="Q22" i="2"/>
  <c r="R22" i="2"/>
  <c r="S22" i="2"/>
  <c r="L23" i="2"/>
  <c r="M23" i="2"/>
  <c r="N23" i="2"/>
  <c r="O23" i="2"/>
  <c r="P23" i="2"/>
  <c r="Q23" i="2"/>
  <c r="R23" i="2"/>
  <c r="S23" i="2"/>
  <c r="L24" i="2"/>
  <c r="M24" i="2"/>
  <c r="N24" i="2"/>
  <c r="O24" i="2"/>
  <c r="P24" i="2"/>
  <c r="Q24" i="2"/>
  <c r="R24" i="2"/>
  <c r="S24" i="2"/>
  <c r="L25" i="2"/>
  <c r="M25" i="2"/>
  <c r="N25" i="2"/>
  <c r="O25" i="2"/>
  <c r="P25" i="2"/>
  <c r="Q25" i="2"/>
  <c r="R25" i="2"/>
  <c r="S25" i="2"/>
  <c r="L26" i="2"/>
  <c r="M26" i="2"/>
  <c r="N26" i="2"/>
  <c r="O26" i="2"/>
  <c r="P26" i="2"/>
  <c r="Q26" i="2"/>
  <c r="R26" i="2"/>
  <c r="S26" i="2"/>
  <c r="L27" i="2"/>
  <c r="M27" i="2"/>
  <c r="N27" i="2"/>
  <c r="O27" i="2"/>
  <c r="P27" i="2"/>
  <c r="Q27" i="2"/>
  <c r="R27" i="2"/>
  <c r="S27" i="2"/>
  <c r="L28" i="2"/>
  <c r="M28" i="2"/>
  <c r="N28" i="2"/>
  <c r="O28" i="2"/>
  <c r="P28" i="2"/>
  <c r="Q28" i="2"/>
  <c r="R28" i="2"/>
  <c r="S28" i="2"/>
  <c r="L29" i="2"/>
  <c r="M29" i="2"/>
  <c r="N29" i="2"/>
  <c r="O29" i="2"/>
  <c r="P29" i="2"/>
  <c r="Q29" i="2"/>
  <c r="R29" i="2"/>
  <c r="S29" i="2"/>
  <c r="L30" i="2"/>
  <c r="M30" i="2"/>
  <c r="N30" i="2"/>
  <c r="O30" i="2"/>
  <c r="P30" i="2"/>
  <c r="Q30" i="2"/>
  <c r="R30" i="2"/>
  <c r="S30" i="2"/>
  <c r="L31" i="2"/>
  <c r="M31" i="2"/>
  <c r="N31" i="2"/>
  <c r="O31" i="2"/>
  <c r="P31" i="2"/>
  <c r="Q31" i="2"/>
  <c r="R31" i="2"/>
  <c r="S31" i="2"/>
  <c r="L32" i="2"/>
  <c r="M32" i="2"/>
  <c r="N32" i="2"/>
  <c r="O32" i="2"/>
  <c r="P32" i="2"/>
  <c r="Q32" i="2"/>
  <c r="R32" i="2"/>
  <c r="S32" i="2"/>
  <c r="L33" i="2"/>
  <c r="M33" i="2"/>
  <c r="N33" i="2"/>
  <c r="O33" i="2"/>
  <c r="P33" i="2"/>
  <c r="Q33" i="2"/>
  <c r="R33" i="2"/>
  <c r="S33" i="2"/>
  <c r="L34" i="2"/>
  <c r="M34" i="2"/>
  <c r="N34" i="2"/>
  <c r="O34" i="2"/>
  <c r="P34" i="2"/>
  <c r="Q34" i="2"/>
  <c r="R34" i="2"/>
  <c r="S34" i="2"/>
  <c r="L35" i="2"/>
  <c r="M35" i="2"/>
  <c r="N35" i="2"/>
  <c r="O35" i="2"/>
  <c r="P35" i="2"/>
  <c r="Q35" i="2"/>
  <c r="R35" i="2"/>
  <c r="S35" i="2"/>
  <c r="L36" i="2"/>
  <c r="M36" i="2"/>
  <c r="N36" i="2"/>
  <c r="O36" i="2"/>
  <c r="P36" i="2"/>
  <c r="Q36" i="2"/>
  <c r="R36" i="2"/>
  <c r="S36" i="2"/>
  <c r="L37" i="2"/>
  <c r="M37" i="2"/>
  <c r="N37" i="2"/>
  <c r="O37" i="2"/>
  <c r="P37" i="2"/>
  <c r="Q37" i="2"/>
  <c r="R37" i="2"/>
  <c r="S37" i="2"/>
  <c r="L38" i="2"/>
  <c r="M38" i="2"/>
  <c r="N38" i="2"/>
  <c r="O38" i="2"/>
  <c r="P38" i="2"/>
  <c r="Q38" i="2"/>
  <c r="R38" i="2"/>
  <c r="S38" i="2"/>
  <c r="L39" i="2"/>
  <c r="M39" i="2"/>
  <c r="N39" i="2"/>
  <c r="O39" i="2"/>
  <c r="P39" i="2"/>
  <c r="Q39" i="2"/>
  <c r="R39" i="2"/>
  <c r="S39" i="2"/>
  <c r="L40" i="2"/>
  <c r="M40" i="2"/>
  <c r="N40" i="2"/>
  <c r="O40" i="2"/>
  <c r="P40" i="2"/>
  <c r="Q40" i="2"/>
  <c r="R40" i="2"/>
  <c r="S40" i="2"/>
  <c r="L41" i="2"/>
  <c r="M41" i="2"/>
  <c r="N41" i="2"/>
  <c r="O41" i="2"/>
  <c r="P41" i="2"/>
  <c r="Q41" i="2"/>
  <c r="R41" i="2"/>
  <c r="S41" i="2"/>
  <c r="L42" i="2"/>
  <c r="M42" i="2"/>
  <c r="N42" i="2"/>
  <c r="O42" i="2"/>
  <c r="P42" i="2"/>
  <c r="Q42" i="2"/>
  <c r="R42" i="2"/>
  <c r="S42" i="2"/>
  <c r="L43" i="2"/>
  <c r="M43" i="2"/>
  <c r="N43" i="2"/>
  <c r="O43" i="2"/>
  <c r="P43" i="2"/>
  <c r="Q43" i="2"/>
  <c r="R43" i="2"/>
  <c r="S43" i="2"/>
  <c r="L44" i="2"/>
  <c r="M44" i="2"/>
  <c r="N44" i="2"/>
  <c r="O44" i="2"/>
  <c r="P44" i="2"/>
  <c r="Q44" i="2"/>
  <c r="R44" i="2"/>
  <c r="S44" i="2"/>
  <c r="L45" i="2"/>
  <c r="M45" i="2"/>
  <c r="N45" i="2"/>
  <c r="O45" i="2"/>
  <c r="P45" i="2"/>
  <c r="Q45" i="2"/>
  <c r="R45" i="2"/>
  <c r="S45" i="2"/>
  <c r="L46" i="2"/>
  <c r="M46" i="2"/>
  <c r="N46" i="2"/>
  <c r="O46" i="2"/>
  <c r="P46" i="2"/>
  <c r="Q46" i="2"/>
  <c r="R46" i="2"/>
  <c r="S46" i="2"/>
  <c r="L47" i="2"/>
  <c r="M47" i="2"/>
  <c r="N47" i="2"/>
  <c r="O47" i="2"/>
  <c r="P47" i="2"/>
  <c r="Q47" i="2"/>
  <c r="R47" i="2"/>
  <c r="S47" i="2"/>
  <c r="L48" i="2"/>
  <c r="M48" i="2"/>
  <c r="N48" i="2"/>
  <c r="O48" i="2"/>
  <c r="P48" i="2"/>
  <c r="Q48" i="2"/>
  <c r="R48" i="2"/>
  <c r="S48" i="2"/>
  <c r="L49" i="2"/>
  <c r="M49" i="2"/>
  <c r="N49" i="2"/>
  <c r="O49" i="2"/>
  <c r="P49" i="2"/>
  <c r="Q49" i="2"/>
  <c r="R49" i="2"/>
  <c r="S49" i="2"/>
  <c r="L50" i="2"/>
  <c r="M50" i="2"/>
  <c r="N50" i="2"/>
  <c r="O50" i="2"/>
  <c r="P50" i="2"/>
  <c r="Q50" i="2"/>
  <c r="R50" i="2"/>
  <c r="S50" i="2"/>
  <c r="L51" i="2"/>
  <c r="M51" i="2"/>
  <c r="N51" i="2"/>
  <c r="O51" i="2"/>
  <c r="P51" i="2"/>
  <c r="Q51" i="2"/>
  <c r="R51" i="2"/>
  <c r="S51" i="2"/>
  <c r="L52" i="2"/>
  <c r="M52" i="2"/>
  <c r="N52" i="2"/>
  <c r="O52" i="2"/>
  <c r="P52" i="2"/>
  <c r="Q52" i="2"/>
  <c r="R52" i="2"/>
  <c r="S52" i="2"/>
  <c r="L53" i="2"/>
  <c r="M53" i="2"/>
  <c r="N53" i="2"/>
  <c r="O53" i="2"/>
  <c r="P53" i="2"/>
  <c r="Q53" i="2"/>
  <c r="R53" i="2"/>
  <c r="S53" i="2"/>
  <c r="L54" i="2"/>
  <c r="M54" i="2"/>
  <c r="N54" i="2"/>
  <c r="O54" i="2"/>
  <c r="P54" i="2"/>
  <c r="Q54" i="2"/>
  <c r="R54" i="2"/>
  <c r="S54" i="2"/>
  <c r="L55" i="2"/>
  <c r="M55" i="2"/>
  <c r="N55" i="2"/>
  <c r="O55" i="2"/>
  <c r="P55" i="2"/>
  <c r="Q55" i="2"/>
  <c r="R55" i="2"/>
  <c r="S55" i="2"/>
  <c r="L56" i="2"/>
  <c r="M56" i="2"/>
  <c r="N56" i="2"/>
  <c r="O56" i="2"/>
  <c r="P56" i="2"/>
  <c r="Q56" i="2"/>
  <c r="R56" i="2"/>
  <c r="S56" i="2"/>
  <c r="L57" i="2"/>
  <c r="M57" i="2"/>
  <c r="N57" i="2"/>
  <c r="O57" i="2"/>
  <c r="P57" i="2"/>
  <c r="Q57" i="2"/>
  <c r="R57" i="2"/>
  <c r="S57" i="2"/>
  <c r="L58" i="2"/>
  <c r="M58" i="2"/>
  <c r="N58" i="2"/>
  <c r="O58" i="2"/>
  <c r="P58" i="2"/>
  <c r="Q58" i="2"/>
  <c r="R58" i="2"/>
  <c r="S58" i="2"/>
  <c r="L59" i="2"/>
  <c r="M59" i="2"/>
  <c r="N59" i="2"/>
  <c r="O59" i="2"/>
  <c r="P59" i="2"/>
  <c r="Q59" i="2"/>
  <c r="R59" i="2"/>
  <c r="S59" i="2"/>
  <c r="L60" i="2"/>
  <c r="M60" i="2"/>
  <c r="N60" i="2"/>
  <c r="O60" i="2"/>
  <c r="P60" i="2"/>
  <c r="Q60" i="2"/>
  <c r="R60" i="2"/>
  <c r="S60" i="2"/>
  <c r="L61" i="2"/>
  <c r="M61" i="2"/>
  <c r="N61" i="2"/>
  <c r="O61" i="2"/>
  <c r="P61" i="2"/>
  <c r="Q61" i="2"/>
  <c r="R61" i="2"/>
  <c r="S61" i="2"/>
  <c r="L62" i="2"/>
  <c r="M62" i="2"/>
  <c r="N62" i="2"/>
  <c r="O62" i="2"/>
  <c r="P62" i="2"/>
  <c r="Q62" i="2"/>
  <c r="R62" i="2"/>
  <c r="S62" i="2"/>
  <c r="L63" i="2"/>
  <c r="M63" i="2"/>
  <c r="N63" i="2"/>
  <c r="O63" i="2"/>
  <c r="P63" i="2"/>
  <c r="Q63" i="2"/>
  <c r="R63" i="2"/>
  <c r="S63" i="2"/>
  <c r="L64" i="2"/>
  <c r="M64" i="2"/>
  <c r="N64" i="2"/>
  <c r="O64" i="2"/>
  <c r="P64" i="2"/>
  <c r="Q64" i="2"/>
  <c r="R64" i="2"/>
  <c r="S64" i="2"/>
  <c r="L65" i="2"/>
  <c r="M65" i="2"/>
  <c r="N65" i="2"/>
  <c r="O65" i="2"/>
  <c r="P65" i="2"/>
  <c r="Q65" i="2"/>
  <c r="R65" i="2"/>
  <c r="S65" i="2"/>
  <c r="L66" i="2"/>
  <c r="M66" i="2"/>
  <c r="N66" i="2"/>
  <c r="O66" i="2"/>
  <c r="P66" i="2"/>
  <c r="Q66" i="2"/>
  <c r="R66" i="2"/>
  <c r="S66" i="2"/>
  <c r="L67" i="2"/>
  <c r="M67" i="2"/>
  <c r="N67" i="2"/>
  <c r="O67" i="2"/>
  <c r="P67" i="2"/>
  <c r="Q67" i="2"/>
  <c r="R67" i="2"/>
  <c r="S67" i="2"/>
  <c r="L68" i="2"/>
  <c r="M68" i="2"/>
  <c r="N68" i="2"/>
  <c r="O68" i="2"/>
  <c r="P68" i="2"/>
  <c r="Q68" i="2"/>
  <c r="R68" i="2"/>
  <c r="S68" i="2"/>
  <c r="L69" i="2"/>
  <c r="M69" i="2"/>
  <c r="N69" i="2"/>
  <c r="O69" i="2"/>
  <c r="P69" i="2"/>
  <c r="Q69" i="2"/>
  <c r="R69" i="2"/>
  <c r="S69" i="2"/>
  <c r="L70" i="2"/>
  <c r="M70" i="2"/>
  <c r="N70" i="2"/>
  <c r="O70" i="2"/>
  <c r="P70" i="2"/>
  <c r="Q70" i="2"/>
  <c r="R70" i="2"/>
  <c r="S70" i="2"/>
  <c r="L71" i="2"/>
  <c r="M71" i="2"/>
  <c r="N71" i="2"/>
  <c r="O71" i="2"/>
  <c r="P71" i="2"/>
  <c r="Q71" i="2"/>
  <c r="R71" i="2"/>
  <c r="S71" i="2"/>
  <c r="L72" i="2"/>
  <c r="M72" i="2"/>
  <c r="N72" i="2"/>
  <c r="O72" i="2"/>
  <c r="P72" i="2"/>
  <c r="Q72" i="2"/>
  <c r="R72" i="2"/>
  <c r="S72" i="2"/>
  <c r="L73" i="2"/>
  <c r="M73" i="2"/>
  <c r="N73" i="2"/>
  <c r="O73" i="2"/>
  <c r="P73" i="2"/>
  <c r="Q73" i="2"/>
  <c r="R73" i="2"/>
  <c r="S73" i="2"/>
  <c r="L74" i="2"/>
  <c r="M74" i="2"/>
  <c r="N74" i="2"/>
  <c r="O74" i="2"/>
  <c r="P74" i="2"/>
  <c r="Q74" i="2"/>
  <c r="R74" i="2"/>
  <c r="S74" i="2"/>
  <c r="L75" i="2"/>
  <c r="M75" i="2"/>
  <c r="N75" i="2"/>
  <c r="O75" i="2"/>
  <c r="P75" i="2"/>
  <c r="Q75" i="2"/>
  <c r="R75" i="2"/>
  <c r="S75" i="2"/>
  <c r="L76" i="2"/>
  <c r="M76" i="2"/>
  <c r="N76" i="2"/>
  <c r="O76" i="2"/>
  <c r="P76" i="2"/>
  <c r="Q76" i="2"/>
  <c r="R76" i="2"/>
  <c r="S76" i="2"/>
  <c r="L77" i="2"/>
  <c r="M77" i="2"/>
  <c r="N77" i="2"/>
  <c r="O77" i="2"/>
  <c r="P77" i="2"/>
  <c r="Q77" i="2"/>
  <c r="R77" i="2"/>
  <c r="S77" i="2"/>
  <c r="L78" i="2"/>
  <c r="M78" i="2"/>
  <c r="N78" i="2"/>
  <c r="O78" i="2"/>
  <c r="P78" i="2"/>
  <c r="Q78" i="2"/>
  <c r="R78" i="2"/>
  <c r="S78" i="2"/>
  <c r="L79" i="2"/>
  <c r="M79" i="2"/>
  <c r="N79" i="2"/>
  <c r="O79" i="2"/>
  <c r="P79" i="2"/>
  <c r="Q79" i="2"/>
  <c r="R79" i="2"/>
  <c r="S79" i="2"/>
  <c r="L80" i="2"/>
  <c r="M80" i="2"/>
  <c r="N80" i="2"/>
  <c r="O80" i="2"/>
  <c r="P80" i="2"/>
  <c r="Q80" i="2"/>
  <c r="R80" i="2"/>
  <c r="S80" i="2"/>
  <c r="L81" i="2"/>
  <c r="M81" i="2"/>
  <c r="N81" i="2"/>
  <c r="O81" i="2"/>
  <c r="P81" i="2"/>
  <c r="Q81" i="2"/>
  <c r="R81" i="2"/>
  <c r="S81" i="2"/>
  <c r="L82" i="2"/>
  <c r="M82" i="2"/>
  <c r="N82" i="2"/>
  <c r="O82" i="2"/>
  <c r="P82" i="2"/>
  <c r="Q82" i="2"/>
  <c r="R82" i="2"/>
  <c r="S82" i="2"/>
  <c r="L83" i="2"/>
  <c r="M83" i="2"/>
  <c r="N83" i="2"/>
  <c r="O83" i="2"/>
  <c r="P83" i="2"/>
  <c r="Q83" i="2"/>
  <c r="R83" i="2"/>
  <c r="S83" i="2"/>
  <c r="L84" i="2"/>
  <c r="M84" i="2"/>
  <c r="N84" i="2"/>
  <c r="O84" i="2"/>
  <c r="P84" i="2"/>
  <c r="Q84" i="2"/>
  <c r="R84" i="2"/>
  <c r="S84" i="2"/>
  <c r="L85" i="2"/>
  <c r="M85" i="2"/>
  <c r="N85" i="2"/>
  <c r="O85" i="2"/>
  <c r="P85" i="2"/>
  <c r="Q85" i="2"/>
  <c r="R85" i="2"/>
  <c r="S85" i="2"/>
  <c r="L86" i="2"/>
  <c r="M86" i="2"/>
  <c r="N86" i="2"/>
  <c r="O86" i="2"/>
  <c r="P86" i="2"/>
  <c r="Q86" i="2"/>
  <c r="R86" i="2"/>
  <c r="S86" i="2"/>
  <c r="L87" i="2"/>
  <c r="M87" i="2"/>
  <c r="N87" i="2"/>
  <c r="O87" i="2"/>
  <c r="P87" i="2"/>
  <c r="Q87" i="2"/>
  <c r="R87" i="2"/>
  <c r="S87" i="2"/>
  <c r="L88" i="2"/>
  <c r="M88" i="2"/>
  <c r="N88" i="2"/>
  <c r="O88" i="2"/>
  <c r="P88" i="2"/>
  <c r="Q88" i="2"/>
  <c r="R88" i="2"/>
  <c r="S88" i="2"/>
  <c r="L89" i="2"/>
  <c r="M89" i="2"/>
  <c r="N89" i="2"/>
  <c r="O89" i="2"/>
  <c r="P89" i="2"/>
  <c r="Q89" i="2"/>
  <c r="R89" i="2"/>
  <c r="S89" i="2"/>
  <c r="L90" i="2"/>
  <c r="M90" i="2"/>
  <c r="N90" i="2"/>
  <c r="O90" i="2"/>
  <c r="P90" i="2"/>
  <c r="Q90" i="2"/>
  <c r="R90" i="2"/>
  <c r="S90" i="2"/>
  <c r="L91" i="2"/>
  <c r="M91" i="2"/>
  <c r="N91" i="2"/>
  <c r="O91" i="2"/>
  <c r="P91" i="2"/>
  <c r="Q91" i="2"/>
  <c r="R91" i="2"/>
  <c r="S91" i="2"/>
  <c r="L92" i="2"/>
  <c r="M92" i="2"/>
  <c r="N92" i="2"/>
  <c r="O92" i="2"/>
  <c r="P92" i="2"/>
  <c r="Q92" i="2"/>
  <c r="R92" i="2"/>
  <c r="S92" i="2"/>
  <c r="L93" i="2"/>
  <c r="M93" i="2"/>
  <c r="N93" i="2"/>
  <c r="O93" i="2"/>
  <c r="P93" i="2"/>
  <c r="Q93" i="2"/>
  <c r="R93" i="2"/>
  <c r="S93" i="2"/>
  <c r="L94" i="2"/>
  <c r="M94" i="2"/>
  <c r="N94" i="2"/>
  <c r="O94" i="2"/>
  <c r="P94" i="2"/>
  <c r="Q94" i="2"/>
  <c r="R94" i="2"/>
  <c r="S94" i="2"/>
  <c r="L95" i="2"/>
  <c r="M95" i="2"/>
  <c r="N95" i="2"/>
  <c r="O95" i="2"/>
  <c r="P95" i="2"/>
  <c r="Q95" i="2"/>
  <c r="R95" i="2"/>
  <c r="S95" i="2"/>
  <c r="L96" i="2"/>
  <c r="M96" i="2"/>
  <c r="N96" i="2"/>
  <c r="O96" i="2"/>
  <c r="P96" i="2"/>
  <c r="Q96" i="2"/>
  <c r="R96" i="2"/>
  <c r="S96" i="2"/>
  <c r="L97" i="2"/>
  <c r="M97" i="2"/>
  <c r="N97" i="2"/>
  <c r="O97" i="2"/>
  <c r="P97" i="2"/>
  <c r="Q97" i="2"/>
  <c r="R97" i="2"/>
  <c r="S97" i="2"/>
  <c r="L98" i="2"/>
  <c r="M98" i="2"/>
  <c r="N98" i="2"/>
  <c r="O98" i="2"/>
  <c r="P98" i="2"/>
  <c r="Q98" i="2"/>
  <c r="R98" i="2"/>
  <c r="S98" i="2"/>
  <c r="L99" i="2"/>
  <c r="M99" i="2"/>
  <c r="N99" i="2"/>
  <c r="O99" i="2"/>
  <c r="P99" i="2"/>
  <c r="Q99" i="2"/>
  <c r="R99" i="2"/>
  <c r="S99" i="2"/>
  <c r="L100" i="2"/>
  <c r="M100" i="2"/>
  <c r="N100" i="2"/>
  <c r="O100" i="2"/>
  <c r="P100" i="2"/>
  <c r="Q100" i="2"/>
  <c r="R100" i="2"/>
  <c r="S100" i="2"/>
  <c r="L101" i="2"/>
  <c r="M101" i="2"/>
  <c r="N101" i="2"/>
  <c r="O101" i="2"/>
  <c r="P101" i="2"/>
  <c r="Q101" i="2"/>
  <c r="R101" i="2"/>
  <c r="S101" i="2"/>
  <c r="L102" i="2"/>
  <c r="M102" i="2"/>
  <c r="N102" i="2"/>
  <c r="O102" i="2"/>
  <c r="P102" i="2"/>
  <c r="Q102" i="2"/>
  <c r="R102" i="2"/>
  <c r="S102" i="2"/>
  <c r="L103" i="2"/>
  <c r="M103" i="2"/>
  <c r="N103" i="2"/>
  <c r="O103" i="2"/>
  <c r="P103" i="2"/>
  <c r="Q103" i="2"/>
  <c r="R103" i="2"/>
  <c r="S103" i="2"/>
  <c r="L104" i="2"/>
  <c r="M104" i="2"/>
  <c r="N104" i="2"/>
  <c r="O104" i="2"/>
  <c r="P104" i="2"/>
  <c r="Q104" i="2"/>
  <c r="R104" i="2"/>
  <c r="S104" i="2"/>
  <c r="L105" i="2"/>
  <c r="M105" i="2"/>
  <c r="N105" i="2"/>
  <c r="O105" i="2"/>
  <c r="P105" i="2"/>
  <c r="Q105" i="2"/>
  <c r="R105" i="2"/>
  <c r="S105" i="2"/>
  <c r="L106" i="2"/>
  <c r="M106" i="2"/>
  <c r="N106" i="2"/>
  <c r="O106" i="2"/>
  <c r="P106" i="2"/>
  <c r="Q106" i="2"/>
  <c r="R106" i="2"/>
  <c r="S106" i="2"/>
  <c r="L107" i="2"/>
  <c r="M107" i="2"/>
  <c r="N107" i="2"/>
  <c r="O107" i="2"/>
  <c r="P107" i="2"/>
  <c r="Q107" i="2"/>
  <c r="R107" i="2"/>
  <c r="S107" i="2"/>
  <c r="L108" i="2"/>
  <c r="M108" i="2"/>
  <c r="N108" i="2"/>
  <c r="O108" i="2"/>
  <c r="P108" i="2"/>
  <c r="Q108" i="2"/>
  <c r="R108" i="2"/>
  <c r="S108" i="2"/>
  <c r="L109" i="2"/>
  <c r="M109" i="2"/>
  <c r="N109" i="2"/>
  <c r="O109" i="2"/>
  <c r="P109" i="2"/>
  <c r="Q109" i="2"/>
  <c r="R109" i="2"/>
  <c r="S109" i="2"/>
  <c r="L110" i="2"/>
  <c r="M110" i="2"/>
  <c r="N110" i="2"/>
  <c r="O110" i="2"/>
  <c r="P110" i="2"/>
  <c r="Q110" i="2"/>
  <c r="R110" i="2"/>
  <c r="S110" i="2"/>
  <c r="L111" i="2"/>
  <c r="M111" i="2"/>
  <c r="N111" i="2"/>
  <c r="O111" i="2"/>
  <c r="P111" i="2"/>
  <c r="Q111" i="2"/>
  <c r="R111" i="2"/>
  <c r="S111" i="2"/>
  <c r="L112" i="2"/>
  <c r="M112" i="2"/>
  <c r="N112" i="2"/>
  <c r="O112" i="2"/>
  <c r="P112" i="2"/>
  <c r="Q112" i="2"/>
  <c r="R112" i="2"/>
  <c r="S112" i="2"/>
  <c r="L113" i="2"/>
  <c r="M113" i="2"/>
  <c r="N113" i="2"/>
  <c r="O113" i="2"/>
  <c r="P113" i="2"/>
  <c r="Q113" i="2"/>
  <c r="R113" i="2"/>
  <c r="S113" i="2"/>
  <c r="L114" i="2"/>
  <c r="M114" i="2"/>
  <c r="N114" i="2"/>
  <c r="O114" i="2"/>
  <c r="P114" i="2"/>
  <c r="Q114" i="2"/>
  <c r="R114" i="2"/>
  <c r="S114" i="2"/>
  <c r="L115" i="2"/>
  <c r="M115" i="2"/>
  <c r="N115" i="2"/>
  <c r="O115" i="2"/>
  <c r="P115" i="2"/>
  <c r="Q115" i="2"/>
  <c r="R115" i="2"/>
  <c r="S115" i="2"/>
  <c r="L116" i="2"/>
  <c r="M116" i="2"/>
  <c r="N116" i="2"/>
  <c r="O116" i="2"/>
  <c r="P116" i="2"/>
  <c r="Q116" i="2"/>
  <c r="R116" i="2"/>
  <c r="S116" i="2"/>
  <c r="L117" i="2"/>
  <c r="M117" i="2"/>
  <c r="N117" i="2"/>
  <c r="O117" i="2"/>
  <c r="P117" i="2"/>
  <c r="Q117" i="2"/>
  <c r="R117" i="2"/>
  <c r="S117" i="2"/>
  <c r="L118" i="2"/>
  <c r="M118" i="2"/>
  <c r="N118" i="2"/>
  <c r="O118" i="2"/>
  <c r="P118" i="2"/>
  <c r="Q118" i="2"/>
  <c r="R118" i="2"/>
  <c r="S118" i="2"/>
  <c r="L119" i="2"/>
  <c r="M119" i="2"/>
  <c r="N119" i="2"/>
  <c r="O119" i="2"/>
  <c r="P119" i="2"/>
  <c r="Q119" i="2"/>
  <c r="R119" i="2"/>
  <c r="S119" i="2"/>
  <c r="L120" i="2"/>
  <c r="M120" i="2"/>
  <c r="N120" i="2"/>
  <c r="O120" i="2"/>
  <c r="P120" i="2"/>
  <c r="Q120" i="2"/>
  <c r="R120" i="2"/>
  <c r="S120" i="2"/>
  <c r="L121" i="2"/>
  <c r="M121" i="2"/>
  <c r="N121" i="2"/>
  <c r="O121" i="2"/>
  <c r="P121" i="2"/>
  <c r="Q121" i="2"/>
  <c r="R121" i="2"/>
  <c r="S121" i="2"/>
  <c r="L122" i="2"/>
  <c r="M122" i="2"/>
  <c r="N122" i="2"/>
  <c r="O122" i="2"/>
  <c r="P122" i="2"/>
  <c r="Q122" i="2"/>
  <c r="R122" i="2"/>
  <c r="S122" i="2"/>
  <c r="L123" i="2"/>
  <c r="M123" i="2"/>
  <c r="N123" i="2"/>
  <c r="O123" i="2"/>
  <c r="P123" i="2"/>
  <c r="Q123" i="2"/>
  <c r="R123" i="2"/>
  <c r="S123" i="2"/>
  <c r="L124" i="2"/>
  <c r="M124" i="2"/>
  <c r="N124" i="2"/>
  <c r="O124" i="2"/>
  <c r="P124" i="2"/>
  <c r="Q124" i="2"/>
  <c r="R124" i="2"/>
  <c r="S124" i="2"/>
  <c r="M125" i="2"/>
  <c r="N125" i="2"/>
  <c r="O125" i="2"/>
  <c r="P125" i="2"/>
  <c r="Q125" i="2"/>
  <c r="R125" i="2"/>
  <c r="S125" i="2"/>
  <c r="L126" i="2"/>
  <c r="M126" i="2"/>
  <c r="N126" i="2"/>
  <c r="O126" i="2"/>
  <c r="P126" i="2"/>
  <c r="Q126" i="2"/>
  <c r="R126" i="2"/>
  <c r="S126" i="2"/>
  <c r="L127" i="2"/>
  <c r="M127" i="2"/>
  <c r="N127" i="2"/>
  <c r="O127" i="2"/>
  <c r="P127" i="2"/>
  <c r="Q127" i="2"/>
  <c r="R127" i="2"/>
  <c r="S127" i="2"/>
  <c r="L128" i="2"/>
  <c r="M128" i="2"/>
  <c r="N128" i="2"/>
  <c r="O128" i="2"/>
  <c r="P128" i="2"/>
  <c r="Q128" i="2"/>
  <c r="R128" i="2"/>
  <c r="S128" i="2"/>
  <c r="L129" i="2"/>
  <c r="M129" i="2"/>
  <c r="N129" i="2"/>
  <c r="O129" i="2"/>
  <c r="P129" i="2"/>
  <c r="Q129" i="2"/>
  <c r="R129" i="2"/>
  <c r="S129" i="2"/>
  <c r="L130" i="2"/>
  <c r="M130" i="2"/>
  <c r="N130" i="2"/>
  <c r="O130" i="2"/>
  <c r="P130" i="2"/>
  <c r="Q130" i="2"/>
  <c r="R130" i="2"/>
  <c r="S130" i="2"/>
  <c r="L131" i="2"/>
  <c r="M131" i="2"/>
  <c r="N131" i="2"/>
  <c r="O131" i="2"/>
  <c r="P131" i="2"/>
  <c r="Q131" i="2"/>
  <c r="R131" i="2"/>
  <c r="S131" i="2"/>
  <c r="L132" i="2"/>
  <c r="M132" i="2"/>
  <c r="N132" i="2"/>
  <c r="O132" i="2"/>
  <c r="P132" i="2"/>
  <c r="Q132" i="2"/>
  <c r="R132" i="2"/>
  <c r="S132" i="2"/>
  <c r="L133" i="2"/>
  <c r="M133" i="2"/>
  <c r="N133" i="2"/>
  <c r="O133" i="2"/>
  <c r="P133" i="2"/>
  <c r="Q133" i="2"/>
  <c r="R133" i="2"/>
  <c r="S133" i="2"/>
  <c r="L134" i="2"/>
  <c r="M134" i="2"/>
  <c r="N134" i="2"/>
  <c r="O134" i="2"/>
  <c r="P134" i="2"/>
  <c r="Q134" i="2"/>
  <c r="R134" i="2"/>
  <c r="S134" i="2"/>
  <c r="L135" i="2"/>
  <c r="M135" i="2"/>
  <c r="N135" i="2"/>
  <c r="O135" i="2"/>
  <c r="P135" i="2"/>
  <c r="Q135" i="2"/>
  <c r="R135" i="2"/>
  <c r="S135" i="2"/>
  <c r="L136" i="2"/>
  <c r="M136" i="2"/>
  <c r="N136" i="2"/>
  <c r="O136" i="2"/>
  <c r="P136" i="2"/>
  <c r="Q136" i="2"/>
  <c r="R136" i="2"/>
  <c r="S136" i="2"/>
  <c r="L137" i="2"/>
  <c r="M137" i="2"/>
  <c r="N137" i="2"/>
  <c r="O137" i="2"/>
  <c r="P137" i="2"/>
  <c r="Q137" i="2"/>
  <c r="R137" i="2"/>
  <c r="S137" i="2"/>
  <c r="L138" i="2"/>
  <c r="M138" i="2"/>
  <c r="N138" i="2"/>
  <c r="O138" i="2"/>
  <c r="P138" i="2"/>
  <c r="Q138" i="2"/>
  <c r="R138" i="2"/>
  <c r="S138" i="2"/>
  <c r="L139" i="2"/>
  <c r="M139" i="2"/>
  <c r="N139" i="2"/>
  <c r="O139" i="2"/>
  <c r="P139" i="2"/>
  <c r="Q139" i="2"/>
  <c r="R139" i="2"/>
  <c r="S139" i="2"/>
  <c r="L140" i="2"/>
  <c r="M140" i="2"/>
  <c r="N140" i="2"/>
  <c r="O140" i="2"/>
  <c r="P140" i="2"/>
  <c r="Q140" i="2"/>
  <c r="R140" i="2"/>
  <c r="S140" i="2"/>
  <c r="L141" i="2"/>
  <c r="M141" i="2"/>
  <c r="N141" i="2"/>
  <c r="O141" i="2"/>
  <c r="P141" i="2"/>
  <c r="Q141" i="2"/>
  <c r="R141" i="2"/>
  <c r="S141" i="2"/>
  <c r="L142" i="2"/>
  <c r="M142" i="2"/>
  <c r="N142" i="2"/>
  <c r="O142" i="2"/>
  <c r="P142" i="2"/>
  <c r="Q142" i="2"/>
  <c r="R142" i="2"/>
  <c r="S142" i="2"/>
  <c r="L143" i="2"/>
  <c r="M143" i="2"/>
  <c r="N143" i="2"/>
  <c r="O143" i="2"/>
  <c r="P143" i="2"/>
  <c r="Q143" i="2"/>
  <c r="R143" i="2"/>
  <c r="S143" i="2"/>
  <c r="L144" i="2"/>
  <c r="M144" i="2"/>
  <c r="N144" i="2"/>
  <c r="O144" i="2"/>
  <c r="P144" i="2"/>
  <c r="Q144" i="2"/>
  <c r="R144" i="2"/>
  <c r="S144" i="2"/>
  <c r="L145" i="2"/>
  <c r="M145" i="2"/>
  <c r="N145" i="2"/>
  <c r="O145" i="2"/>
  <c r="P145" i="2"/>
  <c r="Q145" i="2"/>
  <c r="R145" i="2"/>
  <c r="S145" i="2"/>
  <c r="L146" i="2"/>
  <c r="M146" i="2"/>
  <c r="N146" i="2"/>
  <c r="O146" i="2"/>
  <c r="P146" i="2"/>
  <c r="Q146" i="2"/>
  <c r="R146" i="2"/>
  <c r="S146" i="2"/>
  <c r="L147" i="2"/>
  <c r="M147" i="2"/>
  <c r="N147" i="2"/>
  <c r="O147" i="2"/>
  <c r="P147" i="2"/>
  <c r="Q147" i="2"/>
  <c r="R147" i="2"/>
  <c r="S147" i="2"/>
  <c r="L148" i="2"/>
  <c r="M148" i="2"/>
  <c r="N148" i="2"/>
  <c r="O148" i="2"/>
  <c r="P148" i="2"/>
  <c r="Q148" i="2"/>
  <c r="R148" i="2"/>
  <c r="S148" i="2"/>
  <c r="L149" i="2"/>
  <c r="M149" i="2"/>
  <c r="N149" i="2"/>
  <c r="O149" i="2"/>
  <c r="P149" i="2"/>
  <c r="Q149" i="2"/>
  <c r="R149" i="2"/>
  <c r="S149" i="2"/>
  <c r="L150" i="2"/>
  <c r="M150" i="2"/>
  <c r="N150" i="2"/>
  <c r="O150" i="2"/>
  <c r="P150" i="2"/>
  <c r="Q150" i="2"/>
  <c r="R150" i="2"/>
  <c r="S150" i="2"/>
  <c r="L151" i="2"/>
  <c r="M151" i="2"/>
  <c r="N151" i="2"/>
  <c r="O151" i="2"/>
  <c r="P151" i="2"/>
  <c r="Q151" i="2"/>
  <c r="R151" i="2"/>
  <c r="S151" i="2"/>
  <c r="L152" i="2"/>
  <c r="M152" i="2"/>
  <c r="N152" i="2"/>
  <c r="O152" i="2"/>
  <c r="P152" i="2"/>
  <c r="Q152" i="2"/>
  <c r="R152" i="2"/>
  <c r="S152" i="2"/>
  <c r="L153" i="2"/>
  <c r="M153" i="2"/>
  <c r="N153" i="2"/>
  <c r="O153" i="2"/>
  <c r="P153" i="2"/>
  <c r="Q153" i="2"/>
  <c r="R153" i="2"/>
  <c r="S153" i="2"/>
  <c r="L154" i="2"/>
  <c r="M154" i="2"/>
  <c r="N154" i="2"/>
  <c r="O154" i="2"/>
  <c r="P154" i="2"/>
  <c r="Q154" i="2"/>
  <c r="R154" i="2"/>
  <c r="S154" i="2"/>
  <c r="L155" i="2"/>
  <c r="M155" i="2"/>
  <c r="N155" i="2"/>
  <c r="O155" i="2"/>
  <c r="P155" i="2"/>
  <c r="Q155" i="2"/>
  <c r="R155" i="2"/>
  <c r="S155" i="2"/>
  <c r="L156" i="2"/>
  <c r="M156" i="2"/>
  <c r="N156" i="2"/>
  <c r="O156" i="2"/>
  <c r="P156" i="2"/>
  <c r="Q156" i="2"/>
  <c r="R156" i="2"/>
  <c r="S156" i="2"/>
  <c r="L157" i="2"/>
  <c r="M157" i="2"/>
  <c r="N157" i="2"/>
  <c r="O157" i="2"/>
  <c r="P157" i="2"/>
  <c r="Q157" i="2"/>
  <c r="R157" i="2"/>
  <c r="S157" i="2"/>
  <c r="L158" i="2"/>
  <c r="M158" i="2"/>
  <c r="N158" i="2"/>
  <c r="O158" i="2"/>
  <c r="P158" i="2"/>
  <c r="Q158" i="2"/>
  <c r="R158" i="2"/>
  <c r="S158" i="2"/>
  <c r="L159" i="2"/>
  <c r="M159" i="2"/>
  <c r="N159" i="2"/>
  <c r="O159" i="2"/>
  <c r="P159" i="2"/>
  <c r="Q159" i="2"/>
  <c r="R159" i="2"/>
  <c r="S159" i="2"/>
  <c r="L160" i="2"/>
  <c r="M160" i="2"/>
  <c r="N160" i="2"/>
  <c r="O160" i="2"/>
  <c r="P160" i="2"/>
  <c r="Q160" i="2"/>
  <c r="R160" i="2"/>
  <c r="S160" i="2"/>
  <c r="L161" i="2"/>
  <c r="M161" i="2"/>
  <c r="N161" i="2"/>
  <c r="O161" i="2"/>
  <c r="P161" i="2"/>
  <c r="Q161" i="2"/>
  <c r="R161" i="2"/>
  <c r="S161" i="2"/>
  <c r="L162" i="2"/>
  <c r="M162" i="2"/>
  <c r="N162" i="2"/>
  <c r="O162" i="2"/>
  <c r="P162" i="2"/>
  <c r="Q162" i="2"/>
  <c r="R162" i="2"/>
  <c r="S162" i="2"/>
  <c r="L163" i="2"/>
  <c r="M163" i="2"/>
  <c r="N163" i="2"/>
  <c r="O163" i="2"/>
  <c r="P163" i="2"/>
  <c r="Q163" i="2"/>
  <c r="R163" i="2"/>
  <c r="S163" i="2"/>
  <c r="L164" i="2"/>
  <c r="M164" i="2"/>
  <c r="N164" i="2"/>
  <c r="O164" i="2"/>
  <c r="P164" i="2"/>
  <c r="Q164" i="2"/>
  <c r="R164" i="2"/>
  <c r="S164" i="2"/>
  <c r="L165" i="2"/>
  <c r="M165" i="2"/>
  <c r="N165" i="2"/>
  <c r="O165" i="2"/>
  <c r="P165" i="2"/>
  <c r="Q165" i="2"/>
  <c r="R165" i="2"/>
  <c r="S165" i="2"/>
  <c r="L166" i="2"/>
  <c r="M166" i="2"/>
  <c r="N166" i="2"/>
  <c r="O166" i="2"/>
  <c r="P166" i="2"/>
  <c r="Q166" i="2"/>
  <c r="R166" i="2"/>
  <c r="S166" i="2"/>
  <c r="L167" i="2"/>
  <c r="M167" i="2"/>
  <c r="N167" i="2"/>
  <c r="O167" i="2"/>
  <c r="P167" i="2"/>
  <c r="Q167" i="2"/>
  <c r="R167" i="2"/>
  <c r="S167" i="2"/>
  <c r="L168" i="2"/>
  <c r="M168" i="2"/>
  <c r="N168" i="2"/>
  <c r="O168" i="2"/>
  <c r="P168" i="2"/>
  <c r="Q168" i="2"/>
  <c r="R168" i="2"/>
  <c r="S168" i="2"/>
  <c r="L169" i="2"/>
  <c r="M169" i="2"/>
  <c r="N169" i="2"/>
  <c r="O169" i="2"/>
  <c r="P169" i="2"/>
  <c r="Q169" i="2"/>
  <c r="R169" i="2"/>
  <c r="S169" i="2"/>
  <c r="L170" i="2"/>
  <c r="M170" i="2"/>
  <c r="N170" i="2"/>
  <c r="O170" i="2"/>
  <c r="P170" i="2"/>
  <c r="Q170" i="2"/>
  <c r="R170" i="2"/>
  <c r="S170" i="2"/>
  <c r="L171" i="2"/>
  <c r="M171" i="2"/>
  <c r="N171" i="2"/>
  <c r="O171" i="2"/>
  <c r="P171" i="2"/>
  <c r="Q171" i="2"/>
  <c r="R171" i="2"/>
  <c r="S171" i="2"/>
  <c r="L172" i="2"/>
  <c r="M172" i="2"/>
  <c r="N172" i="2"/>
  <c r="O172" i="2"/>
  <c r="P172" i="2"/>
  <c r="Q172" i="2"/>
  <c r="R172" i="2"/>
  <c r="S172" i="2"/>
  <c r="L173" i="2"/>
  <c r="M173" i="2"/>
  <c r="N173" i="2"/>
  <c r="O173" i="2"/>
  <c r="P173" i="2"/>
  <c r="Q173" i="2"/>
  <c r="R173" i="2"/>
  <c r="S173" i="2"/>
  <c r="L174" i="2"/>
  <c r="M174" i="2"/>
  <c r="N174" i="2"/>
  <c r="O174" i="2"/>
  <c r="P174" i="2"/>
  <c r="Q174" i="2"/>
  <c r="R174" i="2"/>
  <c r="S174" i="2"/>
  <c r="L175" i="2"/>
  <c r="M175" i="2"/>
  <c r="N175" i="2"/>
  <c r="O175" i="2"/>
  <c r="P175" i="2"/>
  <c r="R175" i="2"/>
  <c r="S175" i="2"/>
  <c r="L176" i="2"/>
  <c r="M176" i="2"/>
  <c r="N176" i="2"/>
  <c r="O176" i="2"/>
  <c r="P176" i="2"/>
  <c r="Q176" i="2"/>
  <c r="R176" i="2"/>
  <c r="S176" i="2"/>
  <c r="L177" i="2"/>
  <c r="M177" i="2"/>
  <c r="N177" i="2"/>
  <c r="O177" i="2"/>
  <c r="P177" i="2"/>
  <c r="Q177" i="2"/>
  <c r="R177" i="2"/>
  <c r="S177" i="2"/>
  <c r="L178" i="2"/>
  <c r="M178" i="2"/>
  <c r="N178" i="2"/>
  <c r="O178" i="2"/>
  <c r="P178" i="2"/>
  <c r="Q178" i="2"/>
  <c r="R178" i="2"/>
  <c r="S178" i="2"/>
  <c r="L179" i="2"/>
  <c r="M179" i="2"/>
  <c r="N179" i="2"/>
  <c r="O179" i="2"/>
  <c r="P179" i="2"/>
  <c r="Q179" i="2"/>
  <c r="R179" i="2"/>
  <c r="S179" i="2"/>
  <c r="L180" i="2"/>
  <c r="M180" i="2"/>
  <c r="N180" i="2"/>
  <c r="O180" i="2"/>
  <c r="P180" i="2"/>
  <c r="Q180" i="2"/>
  <c r="R180" i="2"/>
  <c r="S180" i="2"/>
  <c r="L181" i="2"/>
  <c r="M181" i="2"/>
  <c r="N181" i="2"/>
  <c r="O181" i="2"/>
  <c r="P181" i="2"/>
  <c r="Q181" i="2"/>
  <c r="R181" i="2"/>
  <c r="S181" i="2"/>
  <c r="L182" i="2"/>
  <c r="M182" i="2"/>
  <c r="N182" i="2"/>
  <c r="O182" i="2"/>
  <c r="P182" i="2"/>
  <c r="Q182" i="2"/>
  <c r="R182" i="2"/>
  <c r="S182" i="2"/>
  <c r="L183" i="2"/>
  <c r="M183" i="2"/>
  <c r="N183" i="2"/>
  <c r="O183" i="2"/>
  <c r="P183" i="2"/>
  <c r="Q183" i="2"/>
  <c r="R183" i="2"/>
  <c r="S183" i="2"/>
  <c r="L184" i="2"/>
  <c r="M184" i="2"/>
  <c r="N184" i="2"/>
  <c r="O184" i="2"/>
  <c r="P184" i="2"/>
  <c r="Q184" i="2"/>
  <c r="R184" i="2"/>
  <c r="S184" i="2"/>
  <c r="L185" i="2"/>
  <c r="M185" i="2"/>
  <c r="N185" i="2"/>
  <c r="O185" i="2"/>
  <c r="P185" i="2"/>
  <c r="Q185" i="2"/>
  <c r="R185" i="2"/>
  <c r="S185" i="2"/>
  <c r="L186" i="2"/>
  <c r="M186" i="2"/>
  <c r="N186" i="2"/>
  <c r="O186" i="2"/>
  <c r="P186" i="2"/>
  <c r="Q186" i="2"/>
  <c r="R186" i="2"/>
  <c r="S186" i="2"/>
  <c r="L187" i="2"/>
  <c r="M187" i="2"/>
  <c r="N187" i="2"/>
  <c r="O187" i="2"/>
  <c r="P187" i="2"/>
  <c r="Q187" i="2"/>
  <c r="R187" i="2"/>
  <c r="S187" i="2"/>
  <c r="L188" i="2"/>
  <c r="M188" i="2"/>
  <c r="N188" i="2"/>
  <c r="O188" i="2"/>
  <c r="P188" i="2"/>
  <c r="Q188" i="2"/>
  <c r="R188" i="2"/>
  <c r="S188" i="2"/>
  <c r="L189" i="2"/>
  <c r="M189" i="2"/>
  <c r="N189" i="2"/>
  <c r="O189" i="2"/>
  <c r="P189" i="2"/>
  <c r="Q189" i="2"/>
  <c r="R189" i="2"/>
  <c r="S189" i="2"/>
  <c r="L190" i="2"/>
  <c r="M190" i="2"/>
  <c r="N190" i="2"/>
  <c r="O190" i="2"/>
  <c r="P190" i="2"/>
  <c r="Q190" i="2"/>
  <c r="R190" i="2"/>
  <c r="S190" i="2"/>
  <c r="L191" i="2"/>
  <c r="M191" i="2"/>
  <c r="N191" i="2"/>
  <c r="O191" i="2"/>
  <c r="P191" i="2"/>
  <c r="Q191" i="2"/>
  <c r="R191" i="2"/>
  <c r="S191" i="2"/>
  <c r="L192" i="2"/>
  <c r="M192" i="2"/>
  <c r="N192" i="2"/>
  <c r="O192" i="2"/>
  <c r="P192" i="2"/>
  <c r="Q192" i="2"/>
  <c r="R192" i="2"/>
  <c r="S192" i="2"/>
  <c r="L193" i="2"/>
  <c r="M193" i="2"/>
  <c r="N193" i="2"/>
  <c r="O193" i="2"/>
  <c r="P193" i="2"/>
  <c r="Q193" i="2"/>
  <c r="R193" i="2"/>
  <c r="S193" i="2"/>
  <c r="L194" i="2"/>
  <c r="M194" i="2"/>
  <c r="N194" i="2"/>
  <c r="O194" i="2"/>
  <c r="P194" i="2"/>
  <c r="Q194" i="2"/>
  <c r="R194" i="2"/>
  <c r="S194" i="2"/>
  <c r="L195" i="2"/>
  <c r="M195" i="2"/>
  <c r="N195" i="2"/>
  <c r="O195" i="2"/>
  <c r="P195" i="2"/>
  <c r="Q195" i="2"/>
  <c r="R195" i="2"/>
  <c r="S195" i="2"/>
  <c r="L196" i="2"/>
  <c r="M196" i="2"/>
  <c r="N196" i="2"/>
  <c r="O196" i="2"/>
  <c r="P196" i="2"/>
  <c r="Q196" i="2"/>
  <c r="R196" i="2"/>
  <c r="S196" i="2"/>
  <c r="L197" i="2"/>
  <c r="M197" i="2"/>
  <c r="N197" i="2"/>
  <c r="O197" i="2"/>
  <c r="P197" i="2"/>
  <c r="Q197" i="2"/>
  <c r="R197" i="2"/>
  <c r="S197" i="2"/>
  <c r="L198" i="2"/>
  <c r="M198" i="2"/>
  <c r="N198" i="2"/>
  <c r="O198" i="2"/>
  <c r="P198" i="2"/>
  <c r="Q198" i="2"/>
  <c r="R198" i="2"/>
  <c r="S198" i="2"/>
  <c r="L199" i="2"/>
  <c r="M199" i="2"/>
  <c r="N199" i="2"/>
  <c r="O199" i="2"/>
  <c r="P199" i="2"/>
  <c r="Q199" i="2"/>
  <c r="R199" i="2"/>
  <c r="S199" i="2"/>
  <c r="L200" i="2"/>
  <c r="M200" i="2"/>
  <c r="N200" i="2"/>
  <c r="O200" i="2"/>
  <c r="P200" i="2"/>
  <c r="Q200" i="2"/>
  <c r="R200" i="2"/>
  <c r="S200" i="2"/>
  <c r="L201" i="2"/>
  <c r="M201" i="2"/>
  <c r="N201" i="2"/>
  <c r="O201" i="2"/>
  <c r="P201" i="2"/>
  <c r="Q201" i="2"/>
  <c r="R201" i="2"/>
  <c r="S20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" i="2"/>
  <c r="L2" i="2"/>
  <c r="M2" i="2"/>
  <c r="N2" i="2"/>
  <c r="O2" i="2"/>
  <c r="P2" i="2"/>
  <c r="Q2" i="2"/>
  <c r="R2" i="2"/>
  <c r="S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W11" i="2"/>
  <c r="X11" i="2"/>
  <c r="Y11" i="2"/>
  <c r="Z11" i="2"/>
  <c r="AA11" i="2"/>
  <c r="AB11" i="2"/>
  <c r="AC11" i="2"/>
  <c r="AD11" i="2"/>
  <c r="AE11" i="2"/>
  <c r="V11" i="2"/>
  <c r="AC12" i="11" l="1"/>
  <c r="AC13" i="11" s="1"/>
  <c r="AC14" i="11" s="1" a="1"/>
  <c r="AC14" i="11" s="1"/>
  <c r="Z12" i="11"/>
  <c r="Z13" i="11" s="1"/>
  <c r="Z14" i="11" s="1" a="1"/>
  <c r="Z14" i="11" s="1"/>
  <c r="AE12" i="11"/>
  <c r="AE13" i="11" s="1"/>
  <c r="AE14" i="11" s="1" a="1"/>
  <c r="AE14" i="11" s="1"/>
  <c r="AB12" i="11"/>
  <c r="AB13" i="11" s="1"/>
  <c r="AB14" i="11" s="1" a="1"/>
  <c r="AB14" i="11" s="1"/>
  <c r="V12" i="11"/>
  <c r="V13" i="11" s="1"/>
  <c r="V14" i="11" s="1" a="1"/>
  <c r="V14" i="11" s="1"/>
  <c r="Y12" i="11"/>
  <c r="Y13" i="11" s="1"/>
  <c r="Y14" i="11" s="1" a="1"/>
  <c r="Y14" i="11" s="1"/>
  <c r="AA12" i="11"/>
  <c r="AA13" i="11" s="1"/>
  <c r="AA14" i="11" s="1" a="1"/>
  <c r="AA14" i="11" s="1"/>
  <c r="AD12" i="11"/>
  <c r="AD13" i="11" s="1"/>
  <c r="AD14" i="11" s="1" a="1"/>
  <c r="AD14" i="11" s="1"/>
  <c r="Z12" i="7"/>
  <c r="Z13" i="7" s="1"/>
  <c r="Z14" i="7" s="1" a="1"/>
  <c r="Z14" i="7" s="1"/>
  <c r="AE12" i="7"/>
  <c r="AE13" i="7" s="1"/>
  <c r="AE14" i="7" s="1" a="1"/>
  <c r="AE14" i="7" s="1"/>
  <c r="Y12" i="7"/>
  <c r="Y13" i="7" s="1"/>
  <c r="Y14" i="7" s="1" a="1"/>
  <c r="Y14" i="7" s="1"/>
  <c r="X12" i="7"/>
  <c r="X13" i="7" s="1"/>
  <c r="X14" i="7" s="1" a="1"/>
  <c r="X14" i="7" s="1"/>
  <c r="AD12" i="7"/>
  <c r="AD13" i="7" s="1"/>
  <c r="AD14" i="7" s="1" a="1"/>
  <c r="AD14" i="7" s="1"/>
  <c r="AC12" i="7"/>
  <c r="AC13" i="7" s="1"/>
  <c r="AC14" i="7" s="1" a="1"/>
  <c r="AC14" i="7" s="1"/>
  <c r="AB12" i="7"/>
  <c r="AB13" i="7" s="1"/>
  <c r="AA12" i="7"/>
  <c r="AA13" i="7" s="1"/>
  <c r="AA14" i="7" s="1" a="1"/>
  <c r="AA14" i="7" s="1"/>
  <c r="V12" i="2"/>
  <c r="AD12" i="2"/>
  <c r="AD13" i="2" s="1"/>
  <c r="AD14" i="2" s="1" a="1"/>
  <c r="AD14" i="2" s="1"/>
  <c r="AC12" i="2"/>
  <c r="AC13" i="2" s="1"/>
  <c r="AC14" i="2" s="1" a="1"/>
  <c r="AC14" i="2" s="1"/>
  <c r="AE12" i="2"/>
  <c r="AE13" i="2" s="1"/>
  <c r="AE14" i="2" s="1" a="1"/>
  <c r="AE14" i="2" s="1"/>
  <c r="AB12" i="2"/>
  <c r="AB13" i="2" s="1"/>
  <c r="AB14" i="2" s="1" a="1"/>
  <c r="AB14" i="2" s="1"/>
  <c r="Z12" i="2"/>
  <c r="Z13" i="2" s="1"/>
  <c r="X12" i="2"/>
  <c r="X13" i="2" s="1"/>
  <c r="X14" i="2" s="1" a="1"/>
  <c r="X14" i="2" s="1"/>
  <c r="W12" i="7"/>
  <c r="W13" i="7" s="1"/>
  <c r="W14" i="7" s="1" a="1"/>
  <c r="W14" i="7" s="1"/>
  <c r="V12" i="7"/>
  <c r="V13" i="7" s="1"/>
  <c r="X12" i="11"/>
  <c r="X13" i="11" s="1"/>
  <c r="X14" i="11" s="1" a="1"/>
  <c r="X14" i="11" s="1"/>
  <c r="W12" i="11"/>
  <c r="W13" i="11" s="1"/>
  <c r="W14" i="11" s="1" a="1"/>
  <c r="W14" i="11" s="1"/>
  <c r="W12" i="2"/>
  <c r="W13" i="2" s="1"/>
  <c r="W14" i="2" s="1" a="1"/>
  <c r="W1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B3002-2786-9944-A397-D08CD69E2B0A}" keepAlive="1" name="Query - Riprova (1-10)" description="Connection to the 'Riprova (1-10)' query in the workbook." type="5" refreshedVersion="8" background="1" saveData="1">
    <dbPr connection="Provider=Microsoft.Mashup.OleDb.1;Data Source=$Workbook$;Location=&quot;Riprova (1-10)&quot;;Extended Properties=&quot;&quot;" command="SELECT * FROM [Riprova (1-10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<sst xmlns="http://schemas.openxmlformats.org/spreadsheetml/2006/main" count="246" uniqueCount="66">
  <si>
    <t>[run number]</t>
  </si>
  <si>
    <t>reprocessing</t>
  </si>
  <si>
    <t>multiplier-scenario</t>
  </si>
  <si>
    <t>purchases</t>
  </si>
  <si>
    <t>purchases-norm</t>
  </si>
  <si>
    <t>sust-of-purch</t>
  </si>
  <si>
    <t>sust-global</t>
  </si>
  <si>
    <t>mean sa-purch-repr</t>
  </si>
  <si>
    <t>reprocessed-%</t>
  </si>
  <si>
    <t>Row Labels</t>
  </si>
  <si>
    <t>FALSE</t>
  </si>
  <si>
    <t>TRUE</t>
  </si>
  <si>
    <t>Grand Total</t>
  </si>
  <si>
    <t>Column Labels</t>
  </si>
  <si>
    <t>Average of purchases-norm</t>
  </si>
  <si>
    <t>Delta purch-norm 1</t>
  </si>
  <si>
    <t>Delta purch-norm 2</t>
  </si>
  <si>
    <t>Delta purch-norm 3</t>
  </si>
  <si>
    <t>Delta purch-norm 4</t>
  </si>
  <si>
    <t>Delta purch-norm 5</t>
  </si>
  <si>
    <t>Delta purch-norm 6</t>
  </si>
  <si>
    <t>Delta purch-norm 7</t>
  </si>
  <si>
    <t>Delta purch-norm 8</t>
  </si>
  <si>
    <t>Delta purch-norm 9</t>
  </si>
  <si>
    <t>Delta purch-norm 10</t>
  </si>
  <si>
    <t>DELTA</t>
  </si>
  <si>
    <t>STDV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</si>
  <si>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</si>
  <si>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</si>
  <si>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</si>
  <si>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</si>
  <si>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</si>
  <si>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</si>
  <si>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</si>
  <si>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</si>
  <si>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</si>
  <si>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</si>
  <si>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</si>
  <si>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</si>
  <si>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</si>
  <si>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</si>
  <si>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Average of reprocessed-%</t>
  </si>
  <si>
    <t>Delta sust-global 1</t>
  </si>
  <si>
    <t>Delta sust-global 2</t>
  </si>
  <si>
    <t>Delta sust-global 3</t>
  </si>
  <si>
    <t>Delta sust-global 4</t>
  </si>
  <si>
    <t>Delta sust-global 5</t>
  </si>
  <si>
    <t>Delta sust-global 6</t>
  </si>
  <si>
    <t>Delta sust-global 7</t>
  </si>
  <si>
    <t>Delta sust-global 8</t>
  </si>
  <si>
    <t>Delta sust-global 9</t>
  </si>
  <si>
    <t>Delta sust-global 10</t>
  </si>
  <si>
    <t>Average of sust-global</t>
  </si>
  <si>
    <t>Average of sust-of-purch</t>
  </si>
  <si>
    <t>Delta sust-of-purch 1</t>
  </si>
  <si>
    <t>Delta sust-of-purch 2</t>
  </si>
  <si>
    <t>Delta sust-of-purch 3</t>
  </si>
  <si>
    <t>Delta sust-of-purch 4</t>
  </si>
  <si>
    <t>Delta sust-of-purch 5</t>
  </si>
  <si>
    <t>Delta sust-of-purch 6</t>
  </si>
  <si>
    <t>Delta sust-of-purch 7</t>
  </si>
  <si>
    <t>Delta sust-of-purch 8</t>
  </si>
  <si>
    <t>Delta sust-of-purch 9</t>
  </si>
  <si>
    <t>Delta sust-of-purch 10</t>
  </si>
  <si>
    <t>UNCERTAINTY  TYPE A</t>
  </si>
  <si>
    <t>RELATIVE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</si>
</sst>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E4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3" xfId="0" applyFont="1" applyFill="1" applyBorder="1"/>
    <xf numFmtId="10" fontId="0" fillId="0" borderId="0" xfId="1" applyNumberFormat="1" applyFont="1"/>
    <xf numFmtId="0" fontId="0" fillId="0" borderId="4" xfId="0" applyBorder="1"/>
    <xf numFmtId="0" fontId="4" fillId="0" borderId="5" xfId="0" applyFont="1" applyBorder="1" applyAlignment="1">
      <alignment horizontal="center"/>
    </xf>
    <xf numFmtId="9" fontId="0" fillId="0" borderId="0" xfId="0" applyNumberFormat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FE4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580.471006250002" createdVersion="8" refreshedVersion="8" minRefreshableVersion="3" recordCount="200" xr:uid="{BEED5C61-7BC7-B24B-B75A-BF5111FBE2AE}">
  <cacheSource type="worksheet">
    <worksheetSource name="Riprova__1_10"/>
  </cacheSource>
  <cacheFields count="14">
    <cacheField name="[run number]" numFmtId="0">
      <sharedItems containsSemiMixedTypes="0" containsString="0" containsNumber="1" containsInteger="1" minValue="1" maxValue="200"/>
    </cacheField>
    <cacheField name="reprocessing" numFmtId="0">
      <sharedItems count="2">
        <b v="0"/>
        <b v="1"/>
      </sharedItems>
    </cacheField>
    <cacheField name="multiplier-scenario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urchases" numFmtId="0">
      <sharedItems containsSemiMixedTypes="0" containsString="0" containsNumber="1" minValue="8.1860465116279073" maxValue="30.146179401993354"/>
    </cacheField>
    <cacheField name="purchases-norm" numFmtId="0">
      <sharedItems containsSemiMixedTypes="0" containsString="0" containsNumber="1" minValue="0.16372093023255815" maxValue="0.60292358803986712"/>
    </cacheField>
    <cacheField name="sust-of-purch" numFmtId="0">
      <sharedItems containsSemiMixedTypes="0" containsString="0" containsNumber="1" minValue="0.40294749868359159" maxValue="0.99130845896302944"/>
    </cacheField>
    <cacheField name="sust-global" numFmtId="0">
      <sharedItems containsSemiMixedTypes="0" containsString="0" containsNumber="1" minValue="0.38552581064091557" maxValue="0.87483074217574908"/>
    </cacheField>
    <cacheField name="sust-global-of-primary" numFmtId="0">
      <sharedItems containsSemiMixedTypes="0" containsString="0" containsNumber="1" minValue="0.38552581064091551" maxValue="0.52090699313089794"/>
    </cacheField>
    <cacheField name="sust-global-of-reprocessed" numFmtId="0">
      <sharedItems containsSemiMixedTypes="0" containsString="0" containsNumber="1" minValue="0" maxValue="0.99928150380506331"/>
    </cacheField>
    <cacheField name="price-global" numFmtId="0">
      <sharedItems containsSemiMixedTypes="0" containsString="0" containsNumber="1" minValue="15.806199485770691" maxValue="18.175505573666332"/>
    </cacheField>
    <cacheField name="price-global-of-primary" numFmtId="0">
      <sharedItems containsSemiMixedTypes="0" containsString="0" containsNumber="1" minValue="15.278916430877613" maxValue="18.01212928571643"/>
    </cacheField>
    <cacheField name="price-global-of-reprocessed" numFmtId="0">
      <sharedItems containsSemiMixedTypes="0" containsString="0" containsNumber="1" minValue="0" maxValue="19.141184844595337"/>
    </cacheField>
    <cacheField name="mean sa-purch-repr" numFmtId="0">
      <sharedItems containsSemiMixedTypes="0" containsString="0" containsNumber="1" minValue="0" maxValue="12.122923588039868"/>
    </cacheField>
    <cacheField name="reprocessed-%" numFmtId="0">
      <sharedItems containsSemiMixedTypes="0" containsString="0" containsNumber="1" minValue="0" maxValue="0.763659389320060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580.482898148148" createdVersion="8" refreshedVersion="8" minRefreshableVersion="3" recordCount="200" xr:uid="{4AA21652-AB49-2342-AF97-97B5C62A2709}">
  <cacheSource type="worksheet">
    <worksheetSource ref="A1:I201" sheet="Sust-global (1-10)"/>
  </cacheSource>
  <cacheFields count="14">
    <cacheField name="[run number]" numFmtId="0">
      <sharedItems containsSemiMixedTypes="0" containsString="0" containsNumber="1" containsInteger="1" minValue="1" maxValue="200"/>
    </cacheField>
    <cacheField name="reprocessing" numFmtId="0">
      <sharedItems count="2">
        <b v="0"/>
        <b v="1"/>
      </sharedItems>
    </cacheField>
    <cacheField name="multiplier-scenario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urchases" numFmtId="0">
      <sharedItems containsSemiMixedTypes="0" containsString="0" containsNumber="1" minValue="8.1860465116279073" maxValue="30.146179401993354"/>
    </cacheField>
    <cacheField name="purchases-norm" numFmtId="0">
      <sharedItems containsSemiMixedTypes="0" containsString="0" containsNumber="1" minValue="0.16372093023255815" maxValue="0.60292358803986712"/>
    </cacheField>
    <cacheField name="sust-of-purch" numFmtId="0">
      <sharedItems containsSemiMixedTypes="0" containsString="0" containsNumber="1" minValue="0.40294749868359159" maxValue="0.99130845896302944"/>
    </cacheField>
    <cacheField name="sust-global" numFmtId="0">
      <sharedItems containsSemiMixedTypes="0" containsString="0" containsNumber="1" minValue="0.38552581064091557" maxValue="0.87483074217574908"/>
    </cacheField>
    <cacheField name="sust-global-of-primary" numFmtId="0">
      <sharedItems containsSemiMixedTypes="0" containsString="0" containsNumber="1" minValue="0.38552581064091551" maxValue="0.52090699313089794"/>
    </cacheField>
    <cacheField name="sust-global-of-reprocessed" numFmtId="0">
      <sharedItems containsSemiMixedTypes="0" containsString="0" containsNumber="1" minValue="0" maxValue="0.99928150380506331"/>
    </cacheField>
    <cacheField name="price-global" numFmtId="0">
      <sharedItems containsSemiMixedTypes="0" containsString="0" containsNumber="1" minValue="15.806199485770691" maxValue="18.175505573666332"/>
    </cacheField>
    <cacheField name="price-global-of-primary" numFmtId="0">
      <sharedItems containsSemiMixedTypes="0" containsString="0" containsNumber="1" minValue="15.278916430877613" maxValue="18.01212928571643"/>
    </cacheField>
    <cacheField name="price-global-of-reprocessed" numFmtId="0">
      <sharedItems containsSemiMixedTypes="0" containsString="0" containsNumber="1" minValue="0" maxValue="19.141184844595337"/>
    </cacheField>
    <cacheField name="mean sa-purch-repr" numFmtId="0">
      <sharedItems containsSemiMixedTypes="0" containsString="0" containsNumber="1" minValue="0" maxValue="12.122923588039868"/>
    </cacheField>
    <cacheField name="reprocessed-%" numFmtId="0">
      <sharedItems containsSemiMixedTypes="0" containsString="0" containsNumber="1" minValue="0" maxValue="0.763659389320060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580.491976736113" createdVersion="8" refreshedVersion="8" minRefreshableVersion="3" recordCount="200" xr:uid="{0171856C-343D-874E-AA78-1E104FD38650}">
  <cacheSource type="worksheet">
    <worksheetSource ref="A1:S201" sheet="Sust-of-purch mul (1-10)"/>
  </cacheSource>
  <cacheFields count="24">
    <cacheField name="[run number]" numFmtId="0">
      <sharedItems containsSemiMixedTypes="0" containsString="0" containsNumber="1" containsInteger="1" minValue="1" maxValue="200"/>
    </cacheField>
    <cacheField name="reprocessing" numFmtId="0">
      <sharedItems count="2">
        <b v="0"/>
        <b v="1"/>
      </sharedItems>
    </cacheField>
    <cacheField name="multiplier-scenario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urchases" numFmtId="0">
      <sharedItems containsSemiMixedTypes="0" containsString="0" containsNumber="1" minValue="8.1860465116279073" maxValue="30.146179401993354"/>
    </cacheField>
    <cacheField name="purchases-norm" numFmtId="0">
      <sharedItems containsSemiMixedTypes="0" containsString="0" containsNumber="1" minValue="0.16372093023255815" maxValue="0.60292358803986712"/>
    </cacheField>
    <cacheField name="sust-of-purch" numFmtId="0">
      <sharedItems containsSemiMixedTypes="0" containsString="0" containsNumber="1" minValue="0.40294749868359159" maxValue="0.99130845896302944"/>
    </cacheField>
    <cacheField name="sust-global" numFmtId="0">
      <sharedItems containsSemiMixedTypes="0" containsString="0" containsNumber="1" minValue="0.38552581064091557" maxValue="0.87483074217574908"/>
    </cacheField>
    <cacheField name="sust-global-of-primary" numFmtId="0">
      <sharedItems containsSemiMixedTypes="0" containsString="0" containsNumber="1" minValue="0.38552581064091551" maxValue="0.52090699313089794"/>
    </cacheField>
    <cacheField name="sust-global-of-reprocessed" numFmtId="0">
      <sharedItems containsSemiMixedTypes="0" containsString="0" containsNumber="1" minValue="0" maxValue="0.99928150380506331"/>
    </cacheField>
    <cacheField name="price-global" numFmtId="0">
      <sharedItems containsSemiMixedTypes="0" containsString="0" containsNumber="1" minValue="15.806199485770691" maxValue="18.175505573666332"/>
    </cacheField>
    <cacheField name="price-global-of-primary" numFmtId="0">
      <sharedItems containsSemiMixedTypes="0" containsString="0" containsNumber="1" minValue="15.278916430877613" maxValue="18.01212928571643"/>
    </cacheField>
    <cacheField name="price-global-of-reprocessed" numFmtId="0">
      <sharedItems containsSemiMixedTypes="0" containsString="0" containsNumber="1" minValue="0" maxValue="19.141184844595337"/>
    </cacheField>
    <cacheField name="mean sa-purch-repr" numFmtId="0">
      <sharedItems containsSemiMixedTypes="0" containsString="0" containsNumber="1" minValue="0" maxValue="12.122923588039868"/>
    </cacheField>
    <cacheField name="reprocessed-%" numFmtId="0">
      <sharedItems containsSemiMixedTypes="0" containsString="0" containsNumber="1" minValue="0" maxValue="0.76365938932006083"/>
    </cacheField>
    <cacheField name="Delta purch-norm 1" numFmtId="0">
      <sharedItems/>
    </cacheField>
    <cacheField name="Delta purch-norm 2" numFmtId="0">
      <sharedItems/>
    </cacheField>
    <cacheField name="Delta purch-norm 3" numFmtId="0">
      <sharedItems/>
    </cacheField>
    <cacheField name="Delta purch-norm 4" numFmtId="0">
      <sharedItems/>
    </cacheField>
    <cacheField name="Delta purch-norm 5" numFmtId="0">
      <sharedItems/>
    </cacheField>
    <cacheField name="Delta purch-norm 6" numFmtId="0">
      <sharedItems/>
    </cacheField>
    <cacheField name="Delta purch-norm 7" numFmtId="0">
      <sharedItems/>
    </cacheField>
    <cacheField name="Delta purch-norm 8" numFmtId="0">
      <sharedItems/>
    </cacheField>
    <cacheField name="Delta purch-norm 9" numFmtId="0">
      <sharedItems/>
    </cacheField>
    <cacheField name="Delta purch-norm 10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n v="25.578073089700997"/>
    <n v="0.51156146179401996"/>
    <n v="0.46572969437212336"/>
    <n v="0.40303082542802415"/>
    <n v="0.40303082542802415"/>
    <n v="0"/>
    <n v="16.992482343914414"/>
    <n v="16.992482343914421"/>
    <n v="0"/>
    <n v="0"/>
    <n v="0"/>
  </r>
  <r>
    <n v="2"/>
    <x v="0"/>
    <x v="0"/>
    <n v="22.378737541528238"/>
    <n v="0.44757475083056475"/>
    <n v="0.4798353700430385"/>
    <n v="0.43643966977157295"/>
    <n v="0.43643966977157284"/>
    <n v="0"/>
    <n v="17.567280043459757"/>
    <n v="17.567280043459753"/>
    <n v="0"/>
    <n v="0"/>
    <n v="0"/>
  </r>
  <r>
    <n v="3"/>
    <x v="0"/>
    <x v="0"/>
    <n v="23.893687707641195"/>
    <n v="0.4778737541528239"/>
    <n v="0.41417006490891695"/>
    <n v="0.39588995563458101"/>
    <n v="0.39588995563458085"/>
    <n v="0"/>
    <n v="17.016062573020868"/>
    <n v="17.016062573020871"/>
    <n v="0"/>
    <n v="0"/>
    <n v="0"/>
  </r>
  <r>
    <n v="4"/>
    <x v="0"/>
    <x v="0"/>
    <n v="22.950166112956811"/>
    <n v="0.4590033222591362"/>
    <n v="0.48796931401007693"/>
    <n v="0.44462407080869287"/>
    <n v="0.44462407080869287"/>
    <n v="0"/>
    <n v="17.44371520540318"/>
    <n v="17.44371520540318"/>
    <n v="0"/>
    <n v="0"/>
    <n v="0"/>
  </r>
  <r>
    <n v="5"/>
    <x v="0"/>
    <x v="0"/>
    <n v="27.601328903654483"/>
    <n v="0.55202657807308964"/>
    <n v="0.43953824641546385"/>
    <n v="0.39797580251382692"/>
    <n v="0.39797580251382686"/>
    <n v="0"/>
    <n v="16.808863798744689"/>
    <n v="16.808863798744692"/>
    <n v="0"/>
    <n v="0"/>
    <n v="0"/>
  </r>
  <r>
    <n v="6"/>
    <x v="0"/>
    <x v="0"/>
    <n v="28.455149501661129"/>
    <n v="0.56910299003322262"/>
    <n v="0.4383333390805853"/>
    <n v="0.40138200690022796"/>
    <n v="0.40138200690022796"/>
    <n v="0"/>
    <n v="17.619128996309534"/>
    <n v="17.619128996309534"/>
    <n v="0"/>
    <n v="0"/>
    <n v="0"/>
  </r>
  <r>
    <n v="7"/>
    <x v="0"/>
    <x v="0"/>
    <n v="23.511627906976745"/>
    <n v="0.47023255813953491"/>
    <n v="0.40294749868359159"/>
    <n v="0.3857153960109907"/>
    <n v="0.38571539601099075"/>
    <n v="0"/>
    <n v="17.110660844242307"/>
    <n v="17.110660844242307"/>
    <n v="0"/>
    <n v="0"/>
    <n v="0"/>
  </r>
  <r>
    <n v="8"/>
    <x v="0"/>
    <x v="0"/>
    <n v="21.186046511627907"/>
    <n v="0.42372093023255814"/>
    <n v="0.47075784987973474"/>
    <n v="0.42896921238551083"/>
    <n v="0.42896921238551083"/>
    <n v="0"/>
    <n v="17.21668577502783"/>
    <n v="17.216685775027823"/>
    <n v="0"/>
    <n v="0"/>
    <n v="0"/>
  </r>
  <r>
    <n v="9"/>
    <x v="0"/>
    <x v="0"/>
    <n v="25.727574750830566"/>
    <n v="0.51455149501661135"/>
    <n v="0.45571973936138266"/>
    <n v="0.40798288008137357"/>
    <n v="0.40798288008137357"/>
    <n v="0"/>
    <n v="17.102762315234308"/>
    <n v="17.102762315234308"/>
    <n v="0"/>
    <n v="0"/>
    <n v="0"/>
  </r>
  <r>
    <n v="10"/>
    <x v="0"/>
    <x v="0"/>
    <n v="24.687707641196013"/>
    <n v="0.49375415282392027"/>
    <n v="0.45062191640727101"/>
    <n v="0.42538093345898315"/>
    <n v="0.42538093345898315"/>
    <n v="0"/>
    <n v="16.965885324828179"/>
    <n v="16.965885324828175"/>
    <n v="0"/>
    <n v="0"/>
    <n v="0"/>
  </r>
  <r>
    <n v="11"/>
    <x v="0"/>
    <x v="1"/>
    <n v="28.332225913621262"/>
    <n v="0.56664451827242523"/>
    <n v="0.45541645930793323"/>
    <n v="0.41068879764798966"/>
    <n v="0.41068879764798982"/>
    <n v="0"/>
    <n v="17.695074472844084"/>
    <n v="17.695074472844084"/>
    <n v="0"/>
    <n v="0"/>
    <n v="0"/>
  </r>
  <r>
    <n v="12"/>
    <x v="0"/>
    <x v="1"/>
    <n v="24.847176079734218"/>
    <n v="0.49694352159468436"/>
    <n v="0.43072566970746401"/>
    <n v="0.39557014895043791"/>
    <n v="0.39557014895043785"/>
    <n v="0"/>
    <n v="17.594057452920733"/>
    <n v="17.594057452920726"/>
    <n v="0"/>
    <n v="0"/>
    <n v="0"/>
  </r>
  <r>
    <n v="13"/>
    <x v="0"/>
    <x v="1"/>
    <n v="24.229235880398672"/>
    <n v="0.48458471760797345"/>
    <n v="0.47296448930926821"/>
    <n v="0.42555692315596666"/>
    <n v="0.42555692315596666"/>
    <n v="0"/>
    <n v="17.586207893760161"/>
    <n v="17.586207893760161"/>
    <n v="0"/>
    <n v="0"/>
    <n v="0"/>
  </r>
  <r>
    <n v="14"/>
    <x v="0"/>
    <x v="1"/>
    <n v="25.661129568106311"/>
    <n v="0.51322259136212622"/>
    <n v="0.45510664838128156"/>
    <n v="0.41016379594225311"/>
    <n v="0.41016379594225311"/>
    <n v="0"/>
    <n v="17.248159490945131"/>
    <n v="17.248159490945131"/>
    <n v="0"/>
    <n v="0"/>
    <n v="0"/>
  </r>
  <r>
    <n v="15"/>
    <x v="0"/>
    <x v="1"/>
    <n v="28.61794019933555"/>
    <n v="0.57235880398671102"/>
    <n v="0.48121337065352909"/>
    <n v="0.42481371028133064"/>
    <n v="0.42481371028133053"/>
    <n v="0"/>
    <n v="17.391498338305553"/>
    <n v="17.391498338305553"/>
    <n v="0"/>
    <n v="0"/>
    <n v="0"/>
  </r>
  <r>
    <n v="16"/>
    <x v="0"/>
    <x v="1"/>
    <n v="24.903654485049834"/>
    <n v="0.49807308970099667"/>
    <n v="0.41764807868366111"/>
    <n v="0.3901882817138293"/>
    <n v="0.3901882817138293"/>
    <n v="0"/>
    <n v="17.274521106990264"/>
    <n v="17.27452110699026"/>
    <n v="0"/>
    <n v="0"/>
    <n v="0"/>
  </r>
  <r>
    <n v="17"/>
    <x v="0"/>
    <x v="1"/>
    <n v="26.88372093023256"/>
    <n v="0.53767441860465115"/>
    <n v="0.44513730252034317"/>
    <n v="0.40075814548857752"/>
    <n v="0.40075814548857758"/>
    <n v="0"/>
    <n v="17.412806638549103"/>
    <n v="17.412806638549107"/>
    <n v="0"/>
    <n v="0"/>
    <n v="0"/>
  </r>
  <r>
    <n v="18"/>
    <x v="0"/>
    <x v="1"/>
    <n v="24.916943521594686"/>
    <n v="0.49833887043189373"/>
    <n v="0.46957743042194644"/>
    <n v="0.40909215185606379"/>
    <n v="0.40909215185606368"/>
    <n v="0"/>
    <n v="17.202969508394062"/>
    <n v="17.202969508394066"/>
    <n v="0"/>
    <n v="0"/>
    <n v="0"/>
  </r>
  <r>
    <n v="19"/>
    <x v="0"/>
    <x v="1"/>
    <n v="25.877076411960132"/>
    <n v="0.51754152823920263"/>
    <n v="0.44815986387918727"/>
    <n v="0.42066973340502434"/>
    <n v="0.42066973340502445"/>
    <n v="0"/>
    <n v="17.507227934793679"/>
    <n v="17.507227934793679"/>
    <n v="0"/>
    <n v="0"/>
    <n v="0"/>
  </r>
  <r>
    <n v="20"/>
    <x v="0"/>
    <x v="1"/>
    <n v="24.807308970099669"/>
    <n v="0.4961461794019934"/>
    <n v="0.45423431160296529"/>
    <n v="0.39878290743450351"/>
    <n v="0.39878290743450345"/>
    <n v="0"/>
    <n v="17.680240104005883"/>
    <n v="17.680240104005886"/>
    <n v="0"/>
    <n v="0"/>
    <n v="0"/>
  </r>
  <r>
    <n v="21"/>
    <x v="0"/>
    <x v="2"/>
    <n v="24.574750830564785"/>
    <n v="0.49149501661129569"/>
    <n v="0.42469621267545116"/>
    <n v="0.39543277562631568"/>
    <n v="0.39543277562631562"/>
    <n v="0"/>
    <n v="17.217786968552481"/>
    <n v="17.217786968552481"/>
    <n v="0"/>
    <n v="0"/>
    <n v="0"/>
  </r>
  <r>
    <n v="22"/>
    <x v="0"/>
    <x v="2"/>
    <n v="24.196013289036546"/>
    <n v="0.48392026578073094"/>
    <n v="0.45358791250170027"/>
    <n v="0.40866207799095"/>
    <n v="0.40866207799095006"/>
    <n v="0"/>
    <n v="17.349456965989109"/>
    <n v="17.349456965989113"/>
    <n v="0"/>
    <n v="0"/>
    <n v="0"/>
  </r>
  <r>
    <n v="23"/>
    <x v="0"/>
    <x v="2"/>
    <n v="26.607973421926911"/>
    <n v="0.53215946843853823"/>
    <n v="0.43960710618607263"/>
    <n v="0.4001197435822062"/>
    <n v="0.4001197435822062"/>
    <n v="0"/>
    <n v="17.104891290324652"/>
    <n v="17.104891290324652"/>
    <n v="0"/>
    <n v="0"/>
    <n v="0"/>
  </r>
  <r>
    <n v="24"/>
    <x v="0"/>
    <x v="2"/>
    <n v="27.355481727574752"/>
    <n v="0.54710963455149508"/>
    <n v="0.40990121712352307"/>
    <n v="0.38552581064091557"/>
    <n v="0.38552581064091551"/>
    <n v="0"/>
    <n v="17.548184595861606"/>
    <n v="17.548184595861606"/>
    <n v="0"/>
    <n v="0"/>
    <n v="0"/>
  </r>
  <r>
    <n v="25"/>
    <x v="0"/>
    <x v="2"/>
    <n v="24.541528239202659"/>
    <n v="0.49083056478405318"/>
    <n v="0.45226852122641986"/>
    <n v="0.40156357469647613"/>
    <n v="0.4015635746964763"/>
    <n v="0"/>
    <n v="17.853074469537358"/>
    <n v="17.853074469537358"/>
    <n v="0"/>
    <n v="0"/>
    <n v="0"/>
  </r>
  <r>
    <n v="26"/>
    <x v="0"/>
    <x v="2"/>
    <n v="21.714285714285715"/>
    <n v="0.43428571428571433"/>
    <n v="0.46024303048700926"/>
    <n v="0.40052259830404197"/>
    <n v="0.40052259830404197"/>
    <n v="0"/>
    <n v="16.924523462680042"/>
    <n v="16.924523462680042"/>
    <n v="0"/>
    <n v="0"/>
    <n v="0"/>
  </r>
  <r>
    <n v="27"/>
    <x v="0"/>
    <x v="2"/>
    <n v="25.757475083056477"/>
    <n v="0.51514950166112949"/>
    <n v="0.45026211712494751"/>
    <n v="0.39983420843376843"/>
    <n v="0.39983420843376843"/>
    <n v="0"/>
    <n v="16.987771896108885"/>
    <n v="16.987771896108882"/>
    <n v="0"/>
    <n v="0"/>
    <n v="0"/>
  </r>
  <r>
    <n v="28"/>
    <x v="0"/>
    <x v="2"/>
    <n v="23.807308970099669"/>
    <n v="0.47614617940199339"/>
    <n v="0.46143046841259605"/>
    <n v="0.4211630734715886"/>
    <n v="0.42116307347158854"/>
    <n v="0"/>
    <n v="17.554961060252218"/>
    <n v="17.554961060252211"/>
    <n v="0"/>
    <n v="0"/>
    <n v="0"/>
  </r>
  <r>
    <n v="29"/>
    <x v="0"/>
    <x v="2"/>
    <n v="26.205980066445182"/>
    <n v="0.52411960132890367"/>
    <n v="0.45460170455405507"/>
    <n v="0.41729148072762051"/>
    <n v="0.41729148072762051"/>
    <n v="0"/>
    <n v="17.345819052786645"/>
    <n v="17.345819052786652"/>
    <n v="0"/>
    <n v="0"/>
    <n v="0"/>
  </r>
  <r>
    <n v="30"/>
    <x v="0"/>
    <x v="2"/>
    <n v="22.598006644518271"/>
    <n v="0.45196013289036541"/>
    <n v="0.46476939246950033"/>
    <n v="0.41836065262045868"/>
    <n v="0.41836065262045863"/>
    <n v="0"/>
    <n v="17.323044883104284"/>
    <n v="17.323044883104284"/>
    <n v="0"/>
    <n v="0"/>
    <n v="0"/>
  </r>
  <r>
    <n v="31"/>
    <x v="0"/>
    <x v="3"/>
    <n v="23.395348837209301"/>
    <n v="0.46790697674418602"/>
    <n v="0.48959460628452633"/>
    <n v="0.43260785342818509"/>
    <n v="0.43260785342818497"/>
    <n v="0"/>
    <n v="15.806199485770691"/>
    <n v="15.806199485770694"/>
    <n v="0"/>
    <n v="0"/>
    <n v="0"/>
  </r>
  <r>
    <n v="32"/>
    <x v="0"/>
    <x v="3"/>
    <n v="23.986710963455149"/>
    <n v="0.47973421926910298"/>
    <n v="0.46400028010561262"/>
    <n v="0.42167259191854606"/>
    <n v="0.42167259191854611"/>
    <n v="0"/>
    <n v="17.330809589215459"/>
    <n v="17.330809589215455"/>
    <n v="0"/>
    <n v="0"/>
    <n v="0"/>
  </r>
  <r>
    <n v="33"/>
    <x v="0"/>
    <x v="3"/>
    <n v="26.657807308970099"/>
    <n v="0.53315614617940199"/>
    <n v="0.49254146003095478"/>
    <n v="0.43505716323194099"/>
    <n v="0.43505716323194099"/>
    <n v="0"/>
    <n v="17.557005619346047"/>
    <n v="17.55700561934605"/>
    <n v="0"/>
    <n v="0"/>
    <n v="0"/>
  </r>
  <r>
    <n v="34"/>
    <x v="0"/>
    <x v="3"/>
    <n v="13.259136212624584"/>
    <n v="0.26518272425249168"/>
    <n v="0.44275736721315523"/>
    <n v="0.42079297375558516"/>
    <n v="0.42079297375558516"/>
    <n v="0"/>
    <n v="17.217129802384669"/>
    <n v="17.217129802384669"/>
    <n v="0"/>
    <n v="0"/>
    <n v="0"/>
  </r>
  <r>
    <n v="35"/>
    <x v="0"/>
    <x v="3"/>
    <n v="22.548172757475083"/>
    <n v="0.45096345514950165"/>
    <n v="0.45674957188208559"/>
    <n v="0.42000174503475413"/>
    <n v="0.42000174503475413"/>
    <n v="0"/>
    <n v="17.331314322008186"/>
    <n v="17.331314322008186"/>
    <n v="0"/>
    <n v="0"/>
    <n v="0"/>
  </r>
  <r>
    <n v="36"/>
    <x v="0"/>
    <x v="3"/>
    <n v="29.458471760797341"/>
    <n v="0.58916943521594678"/>
    <n v="0.4618199377819045"/>
    <n v="0.39922344249080832"/>
    <n v="0.39922344249080838"/>
    <n v="0"/>
    <n v="17.533752942425021"/>
    <n v="17.533752942425021"/>
    <n v="0"/>
    <n v="0"/>
    <n v="0"/>
  </r>
  <r>
    <n v="37"/>
    <x v="0"/>
    <x v="3"/>
    <n v="27.142857142857142"/>
    <n v="0.54285714285714282"/>
    <n v="0.46537701640764595"/>
    <n v="0.41780385958490474"/>
    <n v="0.41780385958490479"/>
    <n v="0"/>
    <n v="16.754676085397801"/>
    <n v="16.754676085397804"/>
    <n v="0"/>
    <n v="0"/>
    <n v="0"/>
  </r>
  <r>
    <n v="38"/>
    <x v="0"/>
    <x v="3"/>
    <n v="27.166112956810633"/>
    <n v="0.54332225913621268"/>
    <n v="0.44399037359220095"/>
    <n v="0.42955086813088611"/>
    <n v="0.429550868130886"/>
    <n v="0"/>
    <n v="17.319615786328637"/>
    <n v="17.319615786328637"/>
    <n v="0"/>
    <n v="0"/>
    <n v="0"/>
  </r>
  <r>
    <n v="39"/>
    <x v="0"/>
    <x v="3"/>
    <n v="24.906976744186046"/>
    <n v="0.49813953488372092"/>
    <n v="0.49374853774764832"/>
    <n v="0.42183940898759903"/>
    <n v="0.42183940898759892"/>
    <n v="0"/>
    <n v="17.571194567827312"/>
    <n v="17.571194567827309"/>
    <n v="0"/>
    <n v="0"/>
    <n v="0"/>
  </r>
  <r>
    <n v="40"/>
    <x v="0"/>
    <x v="3"/>
    <n v="23.631229235880397"/>
    <n v="0.47262458471760793"/>
    <n v="0.4228257584666415"/>
    <n v="0.40434438551547008"/>
    <n v="0.40434438551547008"/>
    <n v="0"/>
    <n v="18.012129285716433"/>
    <n v="18.01212928571643"/>
    <n v="0"/>
    <n v="0"/>
    <n v="0"/>
  </r>
  <r>
    <n v="41"/>
    <x v="0"/>
    <x v="4"/>
    <n v="26.292358803986712"/>
    <n v="0.52584717607973419"/>
    <n v="0.42469569447342909"/>
    <n v="0.39450604453377253"/>
    <n v="0.39450604453377253"/>
    <n v="0"/>
    <n v="16.881322459174353"/>
    <n v="16.881322459174356"/>
    <n v="0"/>
    <n v="0"/>
    <n v="0"/>
  </r>
  <r>
    <n v="42"/>
    <x v="0"/>
    <x v="4"/>
    <n v="27.813953488372093"/>
    <n v="0.5562790697674419"/>
    <n v="0.45719506708566066"/>
    <n v="0.41525831079589498"/>
    <n v="0.41525831079589492"/>
    <n v="0"/>
    <n v="17.665270279953489"/>
    <n v="17.665270279953489"/>
    <n v="0"/>
    <n v="0"/>
    <n v="0"/>
  </r>
  <r>
    <n v="43"/>
    <x v="0"/>
    <x v="4"/>
    <n v="24.14950166112957"/>
    <n v="0.48299003322259138"/>
    <n v="0.47326000704739446"/>
    <n v="0.42899108863071272"/>
    <n v="0.42899108863071272"/>
    <n v="0"/>
    <n v="16.95940231091749"/>
    <n v="16.95940231091749"/>
    <n v="0"/>
    <n v="0"/>
    <n v="0"/>
  </r>
  <r>
    <n v="44"/>
    <x v="0"/>
    <x v="4"/>
    <n v="23.388704318936878"/>
    <n v="0.46777408637873757"/>
    <n v="0.4709912613902712"/>
    <n v="0.43673638837926249"/>
    <n v="0.43673638837926249"/>
    <n v="0"/>
    <n v="17.037641140618813"/>
    <n v="17.03764114061881"/>
    <n v="0"/>
    <n v="0"/>
    <n v="0"/>
  </r>
  <r>
    <n v="45"/>
    <x v="0"/>
    <x v="4"/>
    <n v="20.787375415282391"/>
    <n v="0.41574750830564783"/>
    <n v="0.44819184240107995"/>
    <n v="0.40785230933976591"/>
    <n v="0.40785230933976591"/>
    <n v="0"/>
    <n v="17.139820802775649"/>
    <n v="17.139820802775649"/>
    <n v="0"/>
    <n v="0"/>
    <n v="0"/>
  </r>
  <r>
    <n v="46"/>
    <x v="0"/>
    <x v="4"/>
    <n v="25.823920265780732"/>
    <n v="0.51647840531561462"/>
    <n v="0.44485591986869838"/>
    <n v="0.40397779439906245"/>
    <n v="0.4039777943990624"/>
    <n v="0"/>
    <n v="18.005805309192354"/>
    <n v="18.005805309192354"/>
    <n v="0"/>
    <n v="0"/>
    <n v="0"/>
  </r>
  <r>
    <n v="47"/>
    <x v="0"/>
    <x v="4"/>
    <n v="19.11627906976744"/>
    <n v="0.38232558139534878"/>
    <n v="0.44629948508461964"/>
    <n v="0.40962132348402874"/>
    <n v="0.40962132348402869"/>
    <n v="0"/>
    <n v="17.808675576510797"/>
    <n v="17.808675576510801"/>
    <n v="0"/>
    <n v="0"/>
    <n v="0"/>
  </r>
  <r>
    <n v="48"/>
    <x v="0"/>
    <x v="4"/>
    <n v="25.966777408637874"/>
    <n v="0.51933554817275751"/>
    <n v="0.46267157174821827"/>
    <n v="0.41252342128217429"/>
    <n v="0.41252342128217429"/>
    <n v="0"/>
    <n v="17.50855831296764"/>
    <n v="17.50855831296764"/>
    <n v="0"/>
    <n v="0"/>
    <n v="0"/>
  </r>
  <r>
    <n v="49"/>
    <x v="0"/>
    <x v="4"/>
    <n v="20.495016611295682"/>
    <n v="0.40990033222591366"/>
    <n v="0.46924565692893577"/>
    <n v="0.42730302203019083"/>
    <n v="0.42730302203019094"/>
    <n v="0"/>
    <n v="17.323346535918439"/>
    <n v="17.323346535918439"/>
    <n v="0"/>
    <n v="0"/>
    <n v="0"/>
  </r>
  <r>
    <n v="50"/>
    <x v="0"/>
    <x v="4"/>
    <n v="24.435215946843854"/>
    <n v="0.4887043189368771"/>
    <n v="0.44915835859837788"/>
    <n v="0.40827358839370304"/>
    <n v="0.40827358839370309"/>
    <n v="0"/>
    <n v="17.443202918045532"/>
    <n v="17.443202918045536"/>
    <n v="0"/>
    <n v="0"/>
    <n v="0"/>
  </r>
  <r>
    <n v="51"/>
    <x v="0"/>
    <x v="5"/>
    <n v="23.757475083056477"/>
    <n v="0.47514950166112951"/>
    <n v="0.45771630539209335"/>
    <n v="0.42609570330651264"/>
    <n v="0.42609570330651253"/>
    <n v="0"/>
    <n v="17.440373864776944"/>
    <n v="17.440373864776944"/>
    <n v="0"/>
    <n v="0"/>
    <n v="0"/>
  </r>
  <r>
    <n v="52"/>
    <x v="0"/>
    <x v="5"/>
    <n v="25.205980066445182"/>
    <n v="0.50411960132890365"/>
    <n v="0.45788482383306039"/>
    <n v="0.40315661414757631"/>
    <n v="0.40315661414757625"/>
    <n v="0"/>
    <n v="16.949351156127474"/>
    <n v="16.949351156127474"/>
    <n v="0"/>
    <n v="0"/>
    <n v="0"/>
  </r>
  <r>
    <n v="53"/>
    <x v="0"/>
    <x v="5"/>
    <n v="22.561461794019934"/>
    <n v="0.45122923588039865"/>
    <n v="0.46544869698294056"/>
    <n v="0.40284196982292253"/>
    <n v="0.40284196982292253"/>
    <n v="0"/>
    <n v="17.083799544809807"/>
    <n v="17.083799544809811"/>
    <n v="0"/>
    <n v="0"/>
    <n v="0"/>
  </r>
  <r>
    <n v="54"/>
    <x v="0"/>
    <x v="5"/>
    <n v="27.664451827242527"/>
    <n v="0.55328903654485051"/>
    <n v="0.47143269568687568"/>
    <n v="0.42179529070597199"/>
    <n v="0.42179529070597188"/>
    <n v="0"/>
    <n v="17.425854964682308"/>
    <n v="17.425854964682312"/>
    <n v="0"/>
    <n v="0"/>
    <n v="0"/>
  </r>
  <r>
    <n v="55"/>
    <x v="0"/>
    <x v="5"/>
    <n v="25.152823920265782"/>
    <n v="0.50305647840531564"/>
    <n v="0.45296509557435649"/>
    <n v="0.40236820254878952"/>
    <n v="0.40236820254878952"/>
    <n v="0"/>
    <n v="17.437329734073579"/>
    <n v="17.437329734073579"/>
    <n v="0"/>
    <n v="0"/>
    <n v="0"/>
  </r>
  <r>
    <n v="56"/>
    <x v="0"/>
    <x v="5"/>
    <n v="25.358803986710964"/>
    <n v="0.5071760797342193"/>
    <n v="0.43914160651313622"/>
    <n v="0.4077475874397134"/>
    <n v="0.4077475874397134"/>
    <n v="0"/>
    <n v="17.081518406521248"/>
    <n v="17.081518406521248"/>
    <n v="0"/>
    <n v="0"/>
    <n v="0"/>
  </r>
  <r>
    <n v="57"/>
    <x v="0"/>
    <x v="5"/>
    <n v="23.973421926910298"/>
    <n v="0.47946843853820598"/>
    <n v="0.47216986995457944"/>
    <n v="0.42275133362693479"/>
    <n v="0.4227513336269349"/>
    <n v="0"/>
    <n v="17.107940952170743"/>
    <n v="17.107940952170743"/>
    <n v="0"/>
    <n v="0"/>
    <n v="0"/>
  </r>
  <r>
    <n v="58"/>
    <x v="0"/>
    <x v="5"/>
    <n v="27.026578073089702"/>
    <n v="0.54053156146179404"/>
    <n v="0.45477004932340914"/>
    <n v="0.4021026343502993"/>
    <n v="0.4021026343502993"/>
    <n v="0"/>
    <n v="17.20692218909927"/>
    <n v="17.206922189099274"/>
    <n v="0"/>
    <n v="0"/>
    <n v="0"/>
  </r>
  <r>
    <n v="59"/>
    <x v="0"/>
    <x v="5"/>
    <n v="24.255813953488371"/>
    <n v="0.4851162790697674"/>
    <n v="0.48158905524999557"/>
    <n v="0.41943993852557093"/>
    <n v="0.41943993852557093"/>
    <n v="0"/>
    <n v="17.121258190733478"/>
    <n v="17.121258190733474"/>
    <n v="0"/>
    <n v="0"/>
    <n v="0"/>
  </r>
  <r>
    <n v="60"/>
    <x v="0"/>
    <x v="5"/>
    <n v="26.262458471760798"/>
    <n v="0.52524916943521593"/>
    <n v="0.42666635452941881"/>
    <n v="0.39195565380723424"/>
    <n v="0.39195565380723413"/>
    <n v="0"/>
    <n v="17.281034561907688"/>
    <n v="17.281034561907688"/>
    <n v="0"/>
    <n v="0"/>
    <n v="0"/>
  </r>
  <r>
    <n v="61"/>
    <x v="0"/>
    <x v="6"/>
    <n v="23.654485049833887"/>
    <n v="0.47308970099667774"/>
    <n v="0.45118849451158566"/>
    <n v="0.40438393856051974"/>
    <n v="0.40438393856051968"/>
    <n v="0"/>
    <n v="17.309228806260023"/>
    <n v="17.309228806260023"/>
    <n v="0"/>
    <n v="0"/>
    <n v="0"/>
  </r>
  <r>
    <n v="62"/>
    <x v="0"/>
    <x v="6"/>
    <n v="24.096345514950166"/>
    <n v="0.48192691029900331"/>
    <n v="0.48691398722387147"/>
    <n v="0.45259877386180902"/>
    <n v="0.45259877386180897"/>
    <n v="0"/>
    <n v="16.996124093306243"/>
    <n v="16.996124093306243"/>
    <n v="0"/>
    <n v="0"/>
    <n v="0"/>
  </r>
  <r>
    <n v="63"/>
    <x v="0"/>
    <x v="6"/>
    <n v="25.441860465116278"/>
    <n v="0.50883720930232557"/>
    <n v="0.44506120878252436"/>
    <n v="0.39111087887485574"/>
    <n v="0.39111087887485568"/>
    <n v="0"/>
    <n v="17.208409225304031"/>
    <n v="17.208409225304035"/>
    <n v="0"/>
    <n v="0"/>
    <n v="0"/>
  </r>
  <r>
    <n v="64"/>
    <x v="0"/>
    <x v="6"/>
    <n v="26.750830564784053"/>
    <n v="0.53501661129568101"/>
    <n v="0.42384620198445389"/>
    <n v="0.39740740072971803"/>
    <n v="0.39740740072971792"/>
    <n v="0"/>
    <n v="17.541205704409503"/>
    <n v="17.541205704409503"/>
    <n v="0"/>
    <n v="0"/>
    <n v="0"/>
  </r>
  <r>
    <n v="65"/>
    <x v="0"/>
    <x v="6"/>
    <n v="24.026578073089702"/>
    <n v="0.48053156146179404"/>
    <n v="0.46992340136703886"/>
    <n v="0.42479595576615348"/>
    <n v="0.42479595576615348"/>
    <n v="0"/>
    <n v="17.051197315092413"/>
    <n v="17.051197315092409"/>
    <n v="0"/>
    <n v="0"/>
    <n v="0"/>
  </r>
  <r>
    <n v="66"/>
    <x v="0"/>
    <x v="6"/>
    <n v="26.205980066445182"/>
    <n v="0.52411960132890367"/>
    <n v="0.4457144657978569"/>
    <n v="0.38940993304339222"/>
    <n v="0.38940993304339222"/>
    <n v="0"/>
    <n v="17.23126825262808"/>
    <n v="17.23126825262808"/>
    <n v="0"/>
    <n v="0"/>
    <n v="0"/>
  </r>
  <r>
    <n v="67"/>
    <x v="0"/>
    <x v="6"/>
    <n v="22.172757475083056"/>
    <n v="0.44345514950166115"/>
    <n v="0.45574628460873379"/>
    <n v="0.40731937934872248"/>
    <n v="0.40731937934872253"/>
    <n v="0"/>
    <n v="17.084535341989312"/>
    <n v="17.084535341989309"/>
    <n v="0"/>
    <n v="0"/>
    <n v="0"/>
  </r>
  <r>
    <n v="68"/>
    <x v="0"/>
    <x v="6"/>
    <n v="24.624584717607974"/>
    <n v="0.49249169435215945"/>
    <n v="0.47916829169854919"/>
    <n v="0.41919219488229331"/>
    <n v="0.41919219488229337"/>
    <n v="0"/>
    <n v="17.226370741268113"/>
    <n v="17.226370741268109"/>
    <n v="0"/>
    <n v="0"/>
    <n v="0"/>
  </r>
  <r>
    <n v="69"/>
    <x v="0"/>
    <x v="6"/>
    <n v="28.401993355481729"/>
    <n v="0.56803986710963461"/>
    <n v="0.46224717117263964"/>
    <n v="0.40256225118489242"/>
    <n v="0.40256225118489242"/>
    <n v="0"/>
    <n v="17.627771470908467"/>
    <n v="17.627771470908467"/>
    <n v="0"/>
    <n v="0"/>
    <n v="0"/>
  </r>
  <r>
    <n v="70"/>
    <x v="0"/>
    <x v="6"/>
    <n v="26.857142857142858"/>
    <n v="0.53714285714285714"/>
    <n v="0.45752945203455142"/>
    <n v="0.40686730375450714"/>
    <n v="0.40686730375450714"/>
    <n v="0"/>
    <n v="17.576961854892659"/>
    <n v="17.576961854892659"/>
    <n v="0"/>
    <n v="0"/>
    <n v="0"/>
  </r>
  <r>
    <n v="71"/>
    <x v="0"/>
    <x v="7"/>
    <n v="22.750830564784053"/>
    <n v="0.45501661129568105"/>
    <n v="0.48293778877846977"/>
    <n v="0.42405774033198473"/>
    <n v="0.42405774033198479"/>
    <n v="0"/>
    <n v="17.464620915065268"/>
    <n v="17.464620915065261"/>
    <n v="0"/>
    <n v="0"/>
    <n v="0"/>
  </r>
  <r>
    <n v="72"/>
    <x v="0"/>
    <x v="7"/>
    <n v="28.501661129568106"/>
    <n v="0.57003322259136213"/>
    <n v="0.46010457176361602"/>
    <n v="0.42480431740053792"/>
    <n v="0.42480431740053787"/>
    <n v="0"/>
    <n v="17.439531057774555"/>
    <n v="17.439531057774559"/>
    <n v="0"/>
    <n v="0"/>
    <n v="0"/>
  </r>
  <r>
    <n v="73"/>
    <x v="0"/>
    <x v="7"/>
    <n v="29.126245847176079"/>
    <n v="0.5825249169435216"/>
    <n v="0.45599646136711791"/>
    <n v="0.41083351776771376"/>
    <n v="0.41083351776771365"/>
    <n v="0"/>
    <n v="17.721438043565737"/>
    <n v="17.721438043565733"/>
    <n v="0"/>
    <n v="0"/>
    <n v="0"/>
  </r>
  <r>
    <n v="74"/>
    <x v="0"/>
    <x v="7"/>
    <n v="21.950166112956811"/>
    <n v="0.43900332225913624"/>
    <n v="0.44508181277931252"/>
    <n v="0.39942182207100357"/>
    <n v="0.39942182207100346"/>
    <n v="0"/>
    <n v="17.465117052383935"/>
    <n v="17.465117052383935"/>
    <n v="0"/>
    <n v="0"/>
    <n v="0"/>
  </r>
  <r>
    <n v="75"/>
    <x v="0"/>
    <x v="7"/>
    <n v="28.17940199335548"/>
    <n v="0.56358803986710959"/>
    <n v="0.46428178394760777"/>
    <n v="0.43359783688785675"/>
    <n v="0.43359783688785691"/>
    <n v="0"/>
    <n v="17.541196056526864"/>
    <n v="17.541196056526864"/>
    <n v="0"/>
    <n v="0"/>
    <n v="0"/>
  </r>
  <r>
    <n v="76"/>
    <x v="0"/>
    <x v="7"/>
    <n v="25.026578073089702"/>
    <n v="0.50053156146179401"/>
    <n v="0.45183491563417261"/>
    <n v="0.40543197205978415"/>
    <n v="0.40543197205978415"/>
    <n v="0"/>
    <n v="16.873153589476964"/>
    <n v="16.873153589476967"/>
    <n v="0"/>
    <n v="0"/>
    <n v="0"/>
  </r>
  <r>
    <n v="77"/>
    <x v="0"/>
    <x v="7"/>
    <n v="24.953488372093023"/>
    <n v="0.49906976744186049"/>
    <n v="0.44959395701701188"/>
    <n v="0.40619488591223185"/>
    <n v="0.40619488591223185"/>
    <n v="0"/>
    <n v="17.15289363609779"/>
    <n v="17.152893636097787"/>
    <n v="0"/>
    <n v="0"/>
    <n v="0"/>
  </r>
  <r>
    <n v="78"/>
    <x v="0"/>
    <x v="7"/>
    <n v="27.67109634551495"/>
    <n v="0.55342192691029901"/>
    <n v="0.43601699564106028"/>
    <n v="0.40558193796003855"/>
    <n v="0.40558193796003866"/>
    <n v="0"/>
    <n v="16.985825498289891"/>
    <n v="16.985825498289895"/>
    <n v="0"/>
    <n v="0"/>
    <n v="0"/>
  </r>
  <r>
    <n v="79"/>
    <x v="0"/>
    <x v="7"/>
    <n v="22.727574750830566"/>
    <n v="0.45455149501661135"/>
    <n v="0.47328224351662329"/>
    <n v="0.43254427301080978"/>
    <n v="0.43254427301080978"/>
    <n v="0"/>
    <n v="17.55978511286812"/>
    <n v="17.559785112868127"/>
    <n v="0"/>
    <n v="0"/>
    <n v="0"/>
  </r>
  <r>
    <n v="80"/>
    <x v="0"/>
    <x v="7"/>
    <n v="20.960132890365447"/>
    <n v="0.41920265780730892"/>
    <n v="0.44840159691805831"/>
    <n v="0.41445113824228447"/>
    <n v="0.41445113824228452"/>
    <n v="0"/>
    <n v="16.994627646611516"/>
    <n v="16.994627646611516"/>
    <n v="0"/>
    <n v="0"/>
    <n v="0"/>
  </r>
  <r>
    <n v="81"/>
    <x v="0"/>
    <x v="8"/>
    <n v="27.511627906976745"/>
    <n v="0.55023255813953487"/>
    <n v="0.43311833620973678"/>
    <n v="0.39710471755707155"/>
    <n v="0.3971047175570715"/>
    <n v="0"/>
    <n v="17.548028273841929"/>
    <n v="17.548028273841929"/>
    <n v="0"/>
    <n v="0"/>
    <n v="0"/>
  </r>
  <r>
    <n v="82"/>
    <x v="0"/>
    <x v="8"/>
    <n v="27.292358803986712"/>
    <n v="0.54584717607973421"/>
    <n v="0.45040737328225011"/>
    <n v="0.40667893560225093"/>
    <n v="0.40667893560225088"/>
    <n v="0"/>
    <n v="17.403250421113434"/>
    <n v="17.403250421113434"/>
    <n v="0"/>
    <n v="0"/>
    <n v="0"/>
  </r>
  <r>
    <n v="83"/>
    <x v="0"/>
    <x v="8"/>
    <n v="24.242524916943523"/>
    <n v="0.48485049833887045"/>
    <n v="0.46009712186316232"/>
    <n v="0.40001519052175322"/>
    <n v="0.40001519052175311"/>
    <n v="0"/>
    <n v="17.06664535696699"/>
    <n v="17.066645356966994"/>
    <n v="0"/>
    <n v="0"/>
    <n v="0"/>
  </r>
  <r>
    <n v="84"/>
    <x v="0"/>
    <x v="8"/>
    <n v="25.205980066445182"/>
    <n v="0.50411960132890365"/>
    <n v="0.46312262744521565"/>
    <n v="0.41834918996563142"/>
    <n v="0.41834918996563142"/>
    <n v="0"/>
    <n v="17.172889776884698"/>
    <n v="17.172889776884702"/>
    <n v="0"/>
    <n v="0"/>
    <n v="0"/>
  </r>
  <r>
    <n v="85"/>
    <x v="0"/>
    <x v="8"/>
    <n v="26.880398671096344"/>
    <n v="0.5376079734219269"/>
    <n v="0.48899324740443634"/>
    <n v="0.43109097734227242"/>
    <n v="0.43109097734227242"/>
    <n v="0"/>
    <n v="17.400969745412677"/>
    <n v="17.400969745412677"/>
    <n v="0"/>
    <n v="0"/>
    <n v="0"/>
  </r>
  <r>
    <n v="86"/>
    <x v="0"/>
    <x v="8"/>
    <n v="24.431893687707642"/>
    <n v="0.48863787375415285"/>
    <n v="0.47290153858524231"/>
    <n v="0.41896500624368038"/>
    <n v="0.41896500624368055"/>
    <n v="0"/>
    <n v="17.3609511904091"/>
    <n v="17.360951190409107"/>
    <n v="0"/>
    <n v="0"/>
    <n v="0"/>
  </r>
  <r>
    <n v="87"/>
    <x v="0"/>
    <x v="8"/>
    <n v="26.926910299003321"/>
    <n v="0.53853820598006641"/>
    <n v="0.47890677050998076"/>
    <n v="0.43512085994028671"/>
    <n v="0.4351208599402866"/>
    <n v="0"/>
    <n v="17.550257441960927"/>
    <n v="17.55025744196093"/>
    <n v="0"/>
    <n v="0"/>
    <n v="0"/>
  </r>
  <r>
    <n v="88"/>
    <x v="0"/>
    <x v="8"/>
    <n v="25.232558139534884"/>
    <n v="0.50465116279069766"/>
    <n v="0.49309585299796921"/>
    <n v="0.42586867367501524"/>
    <n v="0.42586867367501513"/>
    <n v="0"/>
    <n v="17.1010740193957"/>
    <n v="17.101074019395693"/>
    <n v="0"/>
    <n v="0"/>
    <n v="0"/>
  </r>
  <r>
    <n v="89"/>
    <x v="0"/>
    <x v="8"/>
    <n v="23.900332225913623"/>
    <n v="0.47800664451827246"/>
    <n v="0.46399320588783866"/>
    <n v="0.42057831126332212"/>
    <n v="0.42057831126332212"/>
    <n v="0"/>
    <n v="16.9804736520075"/>
    <n v="16.980473652007504"/>
    <n v="0"/>
    <n v="0"/>
    <n v="0"/>
  </r>
  <r>
    <n v="90"/>
    <x v="0"/>
    <x v="8"/>
    <n v="27.518272425249169"/>
    <n v="0.55036544850498337"/>
    <n v="0.44043386180699734"/>
    <n v="0.40453848730841474"/>
    <n v="0.40453848730841474"/>
    <n v="0"/>
    <n v="17.613133019122493"/>
    <n v="17.613133019122497"/>
    <n v="0"/>
    <n v="0"/>
    <n v="0"/>
  </r>
  <r>
    <n v="91"/>
    <x v="0"/>
    <x v="9"/>
    <n v="24.747508305647841"/>
    <n v="0.49495016611295684"/>
    <n v="0.45827554304330548"/>
    <n v="0.41427500363327502"/>
    <n v="0.41427500363327496"/>
    <n v="0"/>
    <n v="17.226123560488077"/>
    <n v="17.226123560488073"/>
    <n v="0"/>
    <n v="0"/>
    <n v="0"/>
  </r>
  <r>
    <n v="92"/>
    <x v="0"/>
    <x v="9"/>
    <n v="28.099667774086377"/>
    <n v="0.56199335548172757"/>
    <n v="0.46679674738569749"/>
    <n v="0.41217496234487"/>
    <n v="0.41217496234487011"/>
    <n v="0"/>
    <n v="17.518430335968254"/>
    <n v="17.518430335968254"/>
    <n v="0"/>
    <n v="0"/>
    <n v="0"/>
  </r>
  <r>
    <n v="93"/>
    <x v="0"/>
    <x v="9"/>
    <n v="23.106312292358805"/>
    <n v="0.4621262458471761"/>
    <n v="0.46697833729648336"/>
    <n v="0.40315989355511361"/>
    <n v="0.40315989355511356"/>
    <n v="0"/>
    <n v="17.091646322951227"/>
    <n v="17.091646322951227"/>
    <n v="0"/>
    <n v="0"/>
    <n v="0"/>
  </r>
  <r>
    <n v="94"/>
    <x v="0"/>
    <x v="9"/>
    <n v="25.794019933554818"/>
    <n v="0.51588039867109636"/>
    <n v="0.45074602929822416"/>
    <n v="0.41680869439162932"/>
    <n v="0.41680869439162932"/>
    <n v="0"/>
    <n v="17.455305325897925"/>
    <n v="17.455305325897928"/>
    <n v="0"/>
    <n v="0"/>
    <n v="0"/>
  </r>
  <r>
    <n v="95"/>
    <x v="0"/>
    <x v="9"/>
    <n v="22.199335548172758"/>
    <n v="0.44398671096345516"/>
    <n v="0.46265740518886139"/>
    <n v="0.41654263490263443"/>
    <n v="0.41654263490263449"/>
    <n v="0"/>
    <n v="17.564212050500224"/>
    <n v="17.564212050500227"/>
    <n v="0"/>
    <n v="0"/>
    <n v="0"/>
  </r>
  <r>
    <n v="96"/>
    <x v="0"/>
    <x v="9"/>
    <n v="20.684385382059801"/>
    <n v="0.413687707641196"/>
    <n v="0.43891508297817233"/>
    <n v="0.40630493588563704"/>
    <n v="0.40630493588563704"/>
    <n v="0"/>
    <n v="17.300629705966593"/>
    <n v="17.300629705966596"/>
    <n v="0"/>
    <n v="0"/>
    <n v="0"/>
  </r>
  <r>
    <n v="97"/>
    <x v="0"/>
    <x v="9"/>
    <n v="21.199335548172758"/>
    <n v="0.42398671096345519"/>
    <n v="0.48296529668247951"/>
    <n v="0.4319138201877708"/>
    <n v="0.43191382018777086"/>
    <n v="0"/>
    <n v="17.75704040140976"/>
    <n v="17.75704040140976"/>
    <n v="0"/>
    <n v="0"/>
    <n v="0"/>
  </r>
  <r>
    <n v="98"/>
    <x v="0"/>
    <x v="9"/>
    <n v="23.926910299003321"/>
    <n v="0.47853820598006641"/>
    <n v="0.47071277477342821"/>
    <n v="0.40874192318890568"/>
    <n v="0.40874192318890562"/>
    <n v="0"/>
    <n v="17.425940765687471"/>
    <n v="17.425940765687471"/>
    <n v="0"/>
    <n v="0"/>
    <n v="0"/>
  </r>
  <r>
    <n v="99"/>
    <x v="0"/>
    <x v="9"/>
    <n v="23.558139534883722"/>
    <n v="0.47116279069767442"/>
    <n v="0.49992583027162196"/>
    <n v="0.44152205421861951"/>
    <n v="0.44152205421861962"/>
    <n v="0"/>
    <n v="16.913882469476501"/>
    <n v="16.913882469476498"/>
    <n v="0"/>
    <n v="0"/>
    <n v="0"/>
  </r>
  <r>
    <n v="100"/>
    <x v="0"/>
    <x v="9"/>
    <n v="30.146179401993354"/>
    <n v="0.60292358803986712"/>
    <n v="0.46784508860042007"/>
    <n v="0.40879256285540805"/>
    <n v="0.40879256285540805"/>
    <n v="0"/>
    <n v="17.336148667022552"/>
    <n v="17.336148667022552"/>
    <n v="0"/>
    <n v="0"/>
    <n v="0"/>
  </r>
  <r>
    <n v="101"/>
    <x v="1"/>
    <x v="0"/>
    <n v="25.970099667774086"/>
    <n v="0.51940199335548176"/>
    <n v="0.44853376872188844"/>
    <n v="0.40215590216789604"/>
    <n v="0.39321341951381611"/>
    <n v="0.54855901483830882"/>
    <n v="17.20407640468725"/>
    <n v="17.114064988908002"/>
    <n v="18.694592148998211"/>
    <n v="3.3056478405315612"/>
    <n v="5.5886765890539293E-2"/>
  </r>
  <r>
    <n v="102"/>
    <x v="1"/>
    <x v="0"/>
    <n v="26.006644518272424"/>
    <n v="0.52013289036544852"/>
    <n v="0.54041290749562543"/>
    <n v="0.4476750105428372"/>
    <n v="0.42849655530778347"/>
    <n v="0.6792467920066354"/>
    <n v="17.195634948710122"/>
    <n v="17.086380718764971"/>
    <n v="18.488964160728763"/>
    <n v="3.036544850498339"/>
    <n v="7.525988866328169E-2"/>
  </r>
  <r>
    <n v="103"/>
    <x v="1"/>
    <x v="0"/>
    <n v="16.983388704318937"/>
    <n v="0.33966777408637872"/>
    <n v="0.50826743676494968"/>
    <n v="0.43988205029047178"/>
    <n v="0.4083274986206058"/>
    <n v="0.7175000568743426"/>
    <n v="17.074808378957481"/>
    <n v="16.893646544391672"/>
    <n v="18.688130303875258"/>
    <n v="2.7475083056478407"/>
    <n v="0.10058091449861015"/>
  </r>
  <r>
    <n v="104"/>
    <x v="1"/>
    <x v="0"/>
    <n v="28.930232558139537"/>
    <n v="0.5786046511627907"/>
    <n v="0.52079398337489435"/>
    <n v="0.43928244976643138"/>
    <n v="0.42619079564501605"/>
    <n v="0.63694964732534687"/>
    <n v="17.324574773970873"/>
    <n v="17.235072760649686"/>
    <n v="18.70489905884244"/>
    <n v="3.3056478405315612"/>
    <n v="6.0131648173940948E-2"/>
  </r>
  <r>
    <n v="105"/>
    <x v="1"/>
    <x v="0"/>
    <n v="26.760797342192692"/>
    <n v="0.53521594684385387"/>
    <n v="0.5088137425318271"/>
    <n v="0.46190856472366065"/>
    <n v="0.43813203855585681"/>
    <n v="0.72592715835749233"/>
    <n v="17.261762764760451"/>
    <n v="17.173791643310526"/>
    <n v="18.246591751431804"/>
    <n v="2.8438538205980066"/>
    <n v="8.1343694426040045E-2"/>
  </r>
  <r>
    <n v="106"/>
    <x v="1"/>
    <x v="0"/>
    <n v="24.212624584717609"/>
    <n v="0.48425249169435219"/>
    <n v="0.46896465380709851"/>
    <n v="0.43270279981217397"/>
    <n v="0.4073235264044246"/>
    <n v="0.69518237414082062"/>
    <n v="17.494845662628489"/>
    <n v="17.370402503327316"/>
    <n v="18.776387041073161"/>
    <n v="2.5880398671096345"/>
    <n v="8.6698688604588986E-2"/>
  </r>
  <r>
    <n v="107"/>
    <x v="1"/>
    <x v="0"/>
    <n v="25.684385382059801"/>
    <n v="0.51368770764119598"/>
    <n v="0.49326959368417439"/>
    <n v="0.42677327340966054"/>
    <n v="0.41526207469273907"/>
    <n v="0.61258696531483314"/>
    <n v="17.307577070816386"/>
    <n v="17.222157255322312"/>
    <n v="18.682461655935011"/>
    <n v="3.5382059800664454"/>
    <n v="5.6701944617428883E-2"/>
  </r>
  <r>
    <n v="108"/>
    <x v="1"/>
    <x v="0"/>
    <n v="23.780730897009967"/>
    <n v="0.47561461794019932"/>
    <n v="0.50150040112102889"/>
    <n v="0.4512944926635451"/>
    <n v="0.43101044834994784"/>
    <n v="0.7061431624241099"/>
    <n v="17.699435485057837"/>
    <n v="17.635694718770697"/>
    <n v="18.45777865419932"/>
    <n v="2.8272425249169437"/>
    <n v="7.1573270436988731E-2"/>
  </r>
  <r>
    <n v="109"/>
    <x v="1"/>
    <x v="0"/>
    <n v="22.64784053156146"/>
    <n v="0.45295681063122922"/>
    <n v="0.55864849040159947"/>
    <n v="0.47302863363095315"/>
    <n v="0.44897632789753494"/>
    <n v="0.75102009097123323"/>
    <n v="16.895070156785906"/>
    <n v="16.792378882490375"/>
    <n v="18.035792571840236"/>
    <n v="3.1295681063122922"/>
    <n v="7.859358218219413E-2"/>
  </r>
  <r>
    <n v="110"/>
    <x v="1"/>
    <x v="0"/>
    <n v="26.438538205980066"/>
    <n v="0.52877076411960133"/>
    <n v="0.45129634037022637"/>
    <n v="0.41428073945515881"/>
    <n v="0.40088815681712137"/>
    <n v="0.59914578069817193"/>
    <n v="17.175810394347927"/>
    <n v="17.102414668675468"/>
    <n v="18.183846154311169"/>
    <n v="3.1063122923588038"/>
    <n v="6.6368865358358967E-2"/>
  </r>
  <r>
    <n v="111"/>
    <x v="1"/>
    <x v="1"/>
    <n v="22.142857142857142"/>
    <n v="0.44285714285714284"/>
    <n v="0.61851543596314684"/>
    <n v="0.49862965197431353"/>
    <n v="0.43098014183660205"/>
    <n v="0.84870947079329406"/>
    <n v="17.050327921643735"/>
    <n v="16.684092409153749"/>
    <n v="18.916494120340978"/>
    <n v="7.0431893687707641"/>
    <n v="0.16028344359862631"/>
  </r>
  <r>
    <n v="112"/>
    <x v="1"/>
    <x v="1"/>
    <n v="19.32890365448505"/>
    <n v="0.38657807308970099"/>
    <n v="0.63562889248381527"/>
    <n v="0.49875050184132036"/>
    <n v="0.43261545234019899"/>
    <n v="0.84248459027453415"/>
    <n v="17.159749590308675"/>
    <n v="16.897042371641177"/>
    <n v="18.509237364893497"/>
    <n v="7.0797342192691026"/>
    <n v="0.1601000628519102"/>
  </r>
  <r>
    <n v="113"/>
    <x v="1"/>
    <x v="1"/>
    <n v="24.747508305647841"/>
    <n v="0.49495016611295684"/>
    <n v="0.59854984042120329"/>
    <n v="0.47639133782157939"/>
    <n v="0.43083307041519076"/>
    <n v="0.79911258568751964"/>
    <n v="17.101836484204664"/>
    <n v="16.881950018066807"/>
    <n v="18.659520141013601"/>
    <n v="6.8903654485049834"/>
    <n v="0.12270970846667421"/>
  </r>
  <r>
    <n v="114"/>
    <x v="1"/>
    <x v="1"/>
    <n v="17.401993355481729"/>
    <n v="0.34803986710963458"/>
    <n v="0.66381416110320812"/>
    <n v="0.53837350197358291"/>
    <n v="0.45245458895830365"/>
    <n v="0.90453610614666602"/>
    <n v="17.101733843880297"/>
    <n v="16.67912988684499"/>
    <n v="18.86678184868796"/>
    <n v="7.249169435215947"/>
    <n v="0.18784848453289499"/>
  </r>
  <r>
    <n v="115"/>
    <x v="1"/>
    <x v="1"/>
    <n v="18.312292358803987"/>
    <n v="0.36624584717607972"/>
    <n v="0.66242981581850602"/>
    <n v="0.56164472204893157"/>
    <n v="0.47544101095741081"/>
    <n v="0.93903716141789106"/>
    <n v="17.315742787359202"/>
    <n v="16.964198452767317"/>
    <n v="18.799346445735281"/>
    <n v="6.7574750830564785"/>
    <n v="0.18536539820566547"/>
  </r>
  <r>
    <n v="116"/>
    <x v="1"/>
    <x v="1"/>
    <n v="19.760797342192692"/>
    <n v="0.39521594684385386"/>
    <n v="0.61076337324947916"/>
    <n v="0.47668091600218249"/>
    <n v="0.4144758747161349"/>
    <n v="0.8144772857563487"/>
    <n v="17.283336434662555"/>
    <n v="16.993015619276498"/>
    <n v="18.867624537322879"/>
    <n v="6.7740863787375414"/>
    <n v="0.1539344057838187"/>
  </r>
  <r>
    <n v="117"/>
    <x v="1"/>
    <x v="1"/>
    <n v="14.332225913621263"/>
    <n v="0.28664451827242526"/>
    <n v="0.68503151836234555"/>
    <n v="0.51353241686184881"/>
    <n v="0.40940967025303748"/>
    <n v="0.89416959096467963"/>
    <n v="17.250167246000576"/>
    <n v="16.855048871255239"/>
    <n v="18.635050206027973"/>
    <n v="6.9102990033222591"/>
    <n v="0.21294480637638444"/>
  </r>
  <r>
    <n v="118"/>
    <x v="1"/>
    <x v="1"/>
    <n v="12.730897009966778"/>
    <n v="0.25461794019933559"/>
    <n v="0.6861002105179338"/>
    <n v="0.56822206717402934"/>
    <n v="0.45195319595015404"/>
    <n v="0.95156523521805481"/>
    <n v="17.40677836957774"/>
    <n v="17.015432200995093"/>
    <n v="18.644817131497202"/>
    <n v="5.7142857142857144"/>
    <n v="0.23212853275665965"/>
  </r>
  <r>
    <n v="119"/>
    <x v="1"/>
    <x v="1"/>
    <n v="18.67109634551495"/>
    <n v="0.37342192691029902"/>
    <n v="0.64004419875019269"/>
    <n v="0.53101600951227423"/>
    <n v="0.44480530166715593"/>
    <n v="0.89956615076211632"/>
    <n v="17.280747067657213"/>
    <n v="17.043963675834245"/>
    <n v="18.275472578692664"/>
    <n v="6.9136212624584719"/>
    <n v="0.18884441748061606"/>
  </r>
  <r>
    <n v="120"/>
    <x v="1"/>
    <x v="1"/>
    <n v="15.192691029900333"/>
    <n v="0.30385382059800664"/>
    <n v="0.70204442902754782"/>
    <n v="0.55625525080055904"/>
    <n v="0.46205684507065686"/>
    <n v="0.91881438659193593"/>
    <n v="17.104573694741411"/>
    <n v="16.675868123498727"/>
    <n v="18.702627010736595"/>
    <n v="7.0465116279069768"/>
    <n v="0.2050343540776621"/>
  </r>
  <r>
    <n v="121"/>
    <x v="1"/>
    <x v="2"/>
    <n v="13.578073089700997"/>
    <n v="0.27156146179401991"/>
    <n v="0.74895817637576756"/>
    <n v="0.6373236191097521"/>
    <n v="0.45420943821036275"/>
    <n v="0.97519081975082167"/>
    <n v="17.226803670736636"/>
    <n v="16.370788707162113"/>
    <n v="18.805969913753618"/>
    <n v="7.7906976744186043"/>
    <n v="0.35147058211440546"/>
  </r>
  <r>
    <n v="122"/>
    <x v="1"/>
    <x v="2"/>
    <n v="14.514950166112957"/>
    <n v="0.29029900332225916"/>
    <n v="0.78766871616049705"/>
    <n v="0.64955614559525199"/>
    <n v="0.48480554668050307"/>
    <n v="0.9719917970454568"/>
    <n v="17.316263416566137"/>
    <n v="16.769046025618273"/>
    <n v="18.398977894438136"/>
    <n v="8.8903654485049834"/>
    <n v="0.33801341034393617"/>
  </r>
  <r>
    <n v="123"/>
    <x v="1"/>
    <x v="2"/>
    <n v="15.890365448504983"/>
    <n v="0.31780730897009968"/>
    <n v="0.77657358131011256"/>
    <n v="0.62574183020926422"/>
    <n v="0.4757086623775143"/>
    <n v="0.97279718021607131"/>
    <n v="17.296785388529333"/>
    <n v="16.585668021864088"/>
    <n v="18.906589344561187"/>
    <n v="9.6146179401993361"/>
    <n v="0.30138197387795757"/>
  </r>
  <r>
    <n v="124"/>
    <x v="1"/>
    <x v="2"/>
    <n v="14.049833887043189"/>
    <n v="0.28099667774086379"/>
    <n v="0.78514365676265696"/>
    <n v="0.63461016310770613"/>
    <n v="0.46485697443548052"/>
    <n v="0.97823247459148743"/>
    <n v="17.598596384373433"/>
    <n v="16.913789402184793"/>
    <n v="18.976716164245076"/>
    <n v="8.617940199335548"/>
    <n v="0.33049000424706693"/>
  </r>
  <r>
    <n v="125"/>
    <x v="1"/>
    <x v="2"/>
    <n v="15.222591362126245"/>
    <n v="0.3044518272425249"/>
    <n v="0.78153514581663519"/>
    <n v="0.63321863417087165"/>
    <n v="0.47314009567696769"/>
    <n v="0.97433651497529383"/>
    <n v="17.286915742814106"/>
    <n v="16.657141911030433"/>
    <n v="18.585040889456256"/>
    <n v="9.0598006644518279"/>
    <n v="0.31831067025474152"/>
  </r>
  <r>
    <n v="126"/>
    <x v="1"/>
    <x v="2"/>
    <n v="15.837209302325581"/>
    <n v="0.31674418604651161"/>
    <n v="0.74373038598077379"/>
    <n v="0.59150966496139257"/>
    <n v="0.42900781408466587"/>
    <n v="0.9475304603941882"/>
    <n v="17.16946125922469"/>
    <n v="16.371304359757602"/>
    <n v="18.897743242394895"/>
    <n v="9.777408637873755"/>
    <n v="0.31260090468707497"/>
  </r>
  <r>
    <n v="127"/>
    <x v="1"/>
    <x v="2"/>
    <n v="13.983388704318937"/>
    <n v="0.27966777408637872"/>
    <n v="0.80788051618829093"/>
    <n v="0.60256220734351451"/>
    <n v="0.44323110823441558"/>
    <n v="0.94564534482339124"/>
    <n v="17.338534818962856"/>
    <n v="16.927414251204837"/>
    <n v="18.232730771984752"/>
    <n v="9.4219269102990033"/>
    <n v="0.31688508980440716"/>
  </r>
  <r>
    <n v="128"/>
    <x v="1"/>
    <x v="2"/>
    <n v="16.11627906976744"/>
    <n v="0.32232558139534878"/>
    <n v="0.76091031057984426"/>
    <n v="0.60939874369178237"/>
    <n v="0.43760417863822521"/>
    <n v="0.96400959168824951"/>
    <n v="17.422920638833386"/>
    <n v="16.727426934159098"/>
    <n v="18.858835554662367"/>
    <n v="9.8637873754152832"/>
    <n v="0.32609895914257658"/>
  </r>
  <r>
    <n v="129"/>
    <x v="1"/>
    <x v="2"/>
    <n v="13.169435215946844"/>
    <n v="0.26338870431893691"/>
    <n v="0.74674017940748016"/>
    <n v="0.64936202359787099"/>
    <n v="0.45319752655012119"/>
    <n v="0.97777847515220573"/>
    <n v="17.125564846079943"/>
    <n v="16.099593732885602"/>
    <n v="18.839929687314775"/>
    <n v="7.7308970099667773"/>
    <n v="0.37366370443424202"/>
  </r>
  <r>
    <n v="130"/>
    <x v="1"/>
    <x v="2"/>
    <n v="15.524916943521594"/>
    <n v="0.31049833887043188"/>
    <n v="0.74076485893689037"/>
    <n v="0.6252367809594348"/>
    <n v="0.45088463078679419"/>
    <n v="0.97011320200309348"/>
    <n v="17.301816188675737"/>
    <n v="16.649995293979053"/>
    <n v="18.589177646882131"/>
    <n v="8.6877076411960132"/>
    <n v="0.33551547136749893"/>
  </r>
  <r>
    <n v="131"/>
    <x v="1"/>
    <x v="3"/>
    <n v="13.401993355481727"/>
    <n v="0.26803986710963451"/>
    <n v="0.7916435089509366"/>
    <n v="0.69229176773928935"/>
    <n v="0.45943570684074053"/>
    <n v="0.98730878244763087"/>
    <n v="17.624486882311672"/>
    <n v="16.541668704330565"/>
    <n v="18.987565993197233"/>
    <n v="8.4684385382059801"/>
    <n v="0.44104436934415558"/>
  </r>
  <r>
    <n v="132"/>
    <x v="1"/>
    <x v="3"/>
    <n v="13.946843853820598"/>
    <n v="0.27893687707641196"/>
    <n v="0.78360638635311386"/>
    <n v="0.66458190168535547"/>
    <n v="0.40354353990071723"/>
    <n v="0.97685977147182068"/>
    <n v="17.771511076741287"/>
    <n v="16.729597185731652"/>
    <n v="19.01754218652022"/>
    <n v="9.5481727574750828"/>
    <n v="0.45513492380295234"/>
  </r>
  <r>
    <n v="133"/>
    <x v="1"/>
    <x v="3"/>
    <n v="17.906976744186046"/>
    <n v="0.35813953488372091"/>
    <n v="0.7583454808949226"/>
    <n v="0.67088515785701797"/>
    <n v="0.47142228102961037"/>
    <n v="0.98244123615268619"/>
    <n v="17.456480501179612"/>
    <n v="16.612702044068431"/>
    <n v="18.765660971078752"/>
    <n v="9.7840531561461788"/>
    <n v="0.39021376208806985"/>
  </r>
  <r>
    <n v="134"/>
    <x v="1"/>
    <x v="3"/>
    <n v="14.169435215946844"/>
    <n v="0.28338870431893687"/>
    <n v="0.8206578928142293"/>
    <n v="0.70321337309038934"/>
    <n v="0.47937977525875841"/>
    <n v="0.9878469729844821"/>
    <n v="17.362194882829712"/>
    <n v="16.072302159812182"/>
    <n v="18.993629837440725"/>
    <n v="9.7873754152823924"/>
    <n v="0.44022883643172156"/>
  </r>
  <r>
    <n v="135"/>
    <x v="1"/>
    <x v="3"/>
    <n v="12.906976744186046"/>
    <n v="0.25813953488372093"/>
    <n v="0.79394379789011826"/>
    <n v="0.71566021474114605"/>
    <n v="0.48621402508372169"/>
    <n v="0.9920830372002023"/>
    <n v="17.442777486587325"/>
    <n v="16.126712833820537"/>
    <n v="19.015008589654464"/>
    <n v="8.3056478405315612"/>
    <n v="0.45354660001376101"/>
  </r>
  <r>
    <n v="136"/>
    <x v="1"/>
    <x v="3"/>
    <n v="14.069767441860465"/>
    <n v="0.28139534883720929"/>
    <n v="0.78615036175888831"/>
    <n v="0.69398585093518872"/>
    <n v="0.45446128348396458"/>
    <n v="0.98104196935970678"/>
    <n v="17.620251255628801"/>
    <n v="16.779057637576511"/>
    <n v="18.650583932826081"/>
    <n v="9.1196013289036539"/>
    <n v="0.45460951659545418"/>
  </r>
  <r>
    <n v="137"/>
    <x v="1"/>
    <x v="3"/>
    <n v="13.548172757475083"/>
    <n v="0.27096345514950165"/>
    <n v="0.76672190908528637"/>
    <n v="0.68108599418735183"/>
    <n v="0.41983924615780371"/>
    <n v="0.98511632031807284"/>
    <n v="17.192574890213571"/>
    <n v="15.604257164347516"/>
    <n v="19.036985088963355"/>
    <n v="8.7707641196013295"/>
    <n v="0.46205019337929287"/>
  </r>
  <r>
    <n v="138"/>
    <x v="1"/>
    <x v="3"/>
    <n v="16.026578073089702"/>
    <n v="0.32053156146179407"/>
    <n v="0.7889669841039203"/>
    <n v="0.69114059955023455"/>
    <n v="0.48796989548260961"/>
    <n v="0.98555865694586819"/>
    <n v="17.457869161256113"/>
    <n v="16.459070540305941"/>
    <n v="18.905741358891817"/>
    <n v="10.039867109634551"/>
    <n v="0.40822085726061114"/>
  </r>
  <r>
    <n v="139"/>
    <x v="1"/>
    <x v="3"/>
    <n v="12.980066445182723"/>
    <n v="0.25960132890365445"/>
    <n v="0.76745226191842475"/>
    <n v="0.67263370767218633"/>
    <n v="0.42396268659437286"/>
    <n v="0.9859627634428979"/>
    <n v="17.649044338835743"/>
    <n v="16.637009746333682"/>
    <n v="18.917205140838877"/>
    <n v="8.0764119601328908"/>
    <n v="0.44241078127372319"/>
  </r>
  <r>
    <n v="140"/>
    <x v="1"/>
    <x v="3"/>
    <n v="13.51"/>
    <n v="0.2702"/>
    <n v="0.82301919486048092"/>
    <n v="0.70179245331563833"/>
    <n v="0.46086893673884299"/>
    <n v="0.99050169104859709"/>
    <n v="17.699746374367411"/>
    <n v="16.898487624909478"/>
    <n v="18.641323573757564"/>
    <n v="9.2458471760797334"/>
    <n v="0.45469410876510102"/>
  </r>
  <r>
    <n v="141"/>
    <x v="1"/>
    <x v="4"/>
    <n v="13.617940199335548"/>
    <n v="0.27235880398671097"/>
    <n v="0.82684128334218587"/>
    <n v="0.72132160955317015"/>
    <n v="0.42209136003148184"/>
    <n v="0.98325972366392878"/>
    <n v="17.694106421598018"/>
    <n v="16.647572346028593"/>
    <n v="18.618500141080791"/>
    <n v="9.9302325581395348"/>
    <n v="0.53312322093604181"/>
  </r>
  <r>
    <n v="142"/>
    <x v="1"/>
    <x v="4"/>
    <n v="13.857142857142858"/>
    <n v="0.27714285714285714"/>
    <n v="0.80659039922693065"/>
    <n v="0.72212966561708436"/>
    <n v="0.43453620640827784"/>
    <n v="0.98963939848155025"/>
    <n v="17.553319523725982"/>
    <n v="15.941821426138555"/>
    <n v="19.042616910929745"/>
    <n v="9.338870431893687"/>
    <n v="0.51794979181246492"/>
  </r>
  <r>
    <n v="143"/>
    <x v="1"/>
    <x v="4"/>
    <n v="10.106312292358805"/>
    <n v="0.20212624584717609"/>
    <n v="0.80090819674727476"/>
    <n v="0.7541735380758805"/>
    <n v="0.44016679605374159"/>
    <n v="0.99442246952473723"/>
    <n v="17.771934731649417"/>
    <n v="16.462289550563813"/>
    <n v="18.770449949837438"/>
    <n v="6.4518272425249172"/>
    <n v="0.56640904352215482"/>
  </r>
  <r>
    <n v="144"/>
    <x v="1"/>
    <x v="4"/>
    <n v="11.70764119601329"/>
    <n v="0.23415282392026579"/>
    <n v="0.83554317006279855"/>
    <n v="0.74729195656774072"/>
    <n v="0.44633434318651005"/>
    <n v="0.99001207180102746"/>
    <n v="17.703905083877178"/>
    <n v="16.281945371647165"/>
    <n v="18.84676798787406"/>
    <n v="8.8006644518272417"/>
    <n v="0.55344888202855191"/>
  </r>
  <r>
    <n v="145"/>
    <x v="1"/>
    <x v="4"/>
    <n v="10.681063122923588"/>
    <n v="0.21362126245847177"/>
    <n v="0.80544326109508557"/>
    <n v="0.74095507015953754"/>
    <n v="0.41408516266102852"/>
    <n v="0.99056061734257017"/>
    <n v="17.496438214921433"/>
    <n v="15.796000648823568"/>
    <n v="18.797115087509084"/>
    <n v="7.7475083056478402"/>
    <n v="0.56703965780902921"/>
  </r>
  <r>
    <n v="146"/>
    <x v="1"/>
    <x v="4"/>
    <n v="13.069767441860465"/>
    <n v="0.26139534883720933"/>
    <n v="0.80617412759833518"/>
    <n v="0.72604541415894341"/>
    <n v="0.42070034881067087"/>
    <n v="0.98855722963279247"/>
    <n v="17.429111034502295"/>
    <n v="15.822922614936891"/>
    <n v="18.798506511756372"/>
    <n v="9.2425249169435215"/>
    <n v="0.53758039372635469"/>
  </r>
  <r>
    <n v="147"/>
    <x v="1"/>
    <x v="4"/>
    <n v="14.076411960132891"/>
    <n v="0.28152823920265779"/>
    <n v="0.81889814876072264"/>
    <n v="0.73044643197252557"/>
    <n v="0.44491143553710932"/>
    <n v="0.99342082911963669"/>
    <n v="17.505279782280525"/>
    <n v="15.912486653875952"/>
    <n v="18.959799194297982"/>
    <n v="9.6212624584717616"/>
    <n v="0.52049436617824785"/>
  </r>
  <r>
    <n v="148"/>
    <x v="1"/>
    <x v="4"/>
    <n v="15.750830564784053"/>
    <n v="0.31501661129568104"/>
    <n v="0.84440529767959394"/>
    <n v="0.71555037463738413"/>
    <n v="0.42633639008227625"/>
    <n v="0.9892421088615132"/>
    <n v="17.662851185514096"/>
    <n v="16.29398347786632"/>
    <n v="18.944260364310736"/>
    <n v="12.08970099667774"/>
    <n v="0.51362003422280911"/>
  </r>
  <r>
    <n v="149"/>
    <x v="1"/>
    <x v="4"/>
    <n v="14.342192691029901"/>
    <n v="0.28684385382059802"/>
    <n v="0.79802289931201642"/>
    <n v="0.71029386421982621"/>
    <n v="0.42093638983745774"/>
    <n v="0.98381902131305321"/>
    <n v="17.728467020497927"/>
    <n v="16.765092349715129"/>
    <n v="18.636556329719223"/>
    <n v="9.8604651162790695"/>
    <n v="0.51400928590383743"/>
  </r>
  <r>
    <n v="150"/>
    <x v="1"/>
    <x v="4"/>
    <n v="13.710963455149502"/>
    <n v="0.27421926910299005"/>
    <n v="0.81008974844384118"/>
    <n v="0.73138298742895191"/>
    <n v="0.42268344502047728"/>
    <n v="0.99175976383254372"/>
    <n v="17.58400745108899"/>
    <n v="15.815033126848105"/>
    <n v="19.067835035441515"/>
    <n v="9.853820598006644"/>
    <n v="0.5424501411049637"/>
  </r>
  <r>
    <n v="151"/>
    <x v="1"/>
    <x v="5"/>
    <n v="14.252491694352159"/>
    <n v="0.28504983388704319"/>
    <n v="0.82936896361836321"/>
    <n v="0.78497953611029614"/>
    <n v="0.4769939446977533"/>
    <n v="0.99649374323616691"/>
    <n v="17.791785353414099"/>
    <n v="16.340940463634087"/>
    <n v="18.792795480071071"/>
    <n v="9.9734219269102997"/>
    <n v="0.59276145937959046"/>
  </r>
  <r>
    <n v="152"/>
    <x v="1"/>
    <x v="5"/>
    <n v="15.720930232558139"/>
    <n v="0.31441860465116278"/>
    <n v="0.82925918992758596"/>
    <n v="0.77978548259217084"/>
    <n v="0.49014163265232563"/>
    <n v="0.99494374066568658"/>
    <n v="17.724497540763124"/>
    <n v="16.359791760973287"/>
    <n v="18.729944312430764"/>
    <n v="11.059800664451828"/>
    <n v="0.57381807945351182"/>
  </r>
  <r>
    <n v="153"/>
    <x v="1"/>
    <x v="5"/>
    <n v="13.727574750830565"/>
    <n v="0.2745514950166113"/>
    <n v="0.78177563263278771"/>
    <n v="0.77262752996945327"/>
    <n v="0.45251443078599252"/>
    <n v="0.99377224045518886"/>
    <n v="17.87109207183493"/>
    <n v="16.487847783936196"/>
    <n v="18.826625931377432"/>
    <n v="8.4152823920265778"/>
    <n v="0.59142115249393934"/>
  </r>
  <r>
    <n v="154"/>
    <x v="1"/>
    <x v="5"/>
    <n v="15.255813953488373"/>
    <n v="0.30511627906976746"/>
    <n v="0.86347267977530717"/>
    <n v="0.75857362814360685"/>
    <n v="0.42903616669819056"/>
    <n v="0.9926937633109234"/>
    <n v="17.78023127523635"/>
    <n v="16.001704910944571"/>
    <n v="19.035842476970679"/>
    <n v="12.122923588039868"/>
    <n v="0.58455265940206325"/>
  </r>
  <r>
    <n v="155"/>
    <x v="1"/>
    <x v="5"/>
    <n v="16.966777408637874"/>
    <n v="0.33933554817275746"/>
    <n v="0.83232086737507038"/>
    <n v="0.77713165235402437"/>
    <n v="0.49094188011203321"/>
    <n v="0.9953527024639971"/>
    <n v="17.847148873894991"/>
    <n v="16.393324772116397"/>
    <n v="18.947016904885551"/>
    <n v="11.568106312292359"/>
    <n v="0.56730912908245823"/>
  </r>
  <r>
    <n v="156"/>
    <x v="1"/>
    <x v="5"/>
    <n v="14.388704318936878"/>
    <n v="0.28777408637873753"/>
    <n v="0.83063863836513763"/>
    <n v="0.77429619840429942"/>
    <n v="0.42676046561493103"/>
    <n v="0.99167709490854761"/>
    <n v="17.864844848046751"/>
    <n v="17.100024670244615"/>
    <n v="18.34087509762907"/>
    <n v="10.521594684385382"/>
    <n v="0.61515506362891015"/>
  </r>
  <r>
    <n v="157"/>
    <x v="1"/>
    <x v="5"/>
    <n v="14.106312292358805"/>
    <n v="0.2821262458471761"/>
    <n v="0.83581849308333533"/>
    <n v="0.77090064966665928"/>
    <n v="0.46028736884072652"/>
    <n v="0.99659980518551883"/>
    <n v="17.808263264335935"/>
    <n v="16.175752810734831"/>
    <n v="18.988534952119529"/>
    <n v="9.9833887043189371"/>
    <n v="0.57920641638005033"/>
  </r>
  <r>
    <n v="158"/>
    <x v="1"/>
    <x v="5"/>
    <n v="11.478405315614618"/>
    <n v="0.22956810631229235"/>
    <n v="0.86694263112800785"/>
    <n v="0.7956012753082099"/>
    <n v="0.47435570602574989"/>
    <n v="0.99575941819200231"/>
    <n v="17.778294839171224"/>
    <n v="16.689475468356306"/>
    <n v="18.459857679233611"/>
    <n v="8.4219269102990033"/>
    <n v="0.61597594430674607"/>
  </r>
  <r>
    <n v="159"/>
    <x v="1"/>
    <x v="5"/>
    <n v="12.820598006644518"/>
    <n v="0.25641196013289036"/>
    <n v="0.84653147603687506"/>
    <n v="0.77971168095832544"/>
    <n v="0.44459029831416941"/>
    <n v="0.99708506660330687"/>
    <n v="17.857261025967667"/>
    <n v="15.866078334762149"/>
    <n v="19.141184844595337"/>
    <n v="9.5481727574750828"/>
    <n v="0.6065613712768394"/>
  </r>
  <r>
    <n v="160"/>
    <x v="1"/>
    <x v="5"/>
    <n v="15.235880398671096"/>
    <n v="0.3047176079734219"/>
    <n v="0.83459819016835646"/>
    <n v="0.76548596386896262"/>
    <n v="0.44698967910062559"/>
    <n v="0.99104208752113909"/>
    <n v="17.757235586687749"/>
    <n v="16.454520767720552"/>
    <n v="18.675746071571655"/>
    <n v="11.438538205980066"/>
    <n v="0.58543864000345713"/>
  </r>
  <r>
    <n v="161"/>
    <x v="1"/>
    <x v="6"/>
    <n v="9.7740863787375414"/>
    <n v="0.19548172757475082"/>
    <n v="0.87664841358906742"/>
    <n v="0.82119783963311854"/>
    <n v="0.4593220743862535"/>
    <n v="0.99714618773393315"/>
    <n v="17.71700902835823"/>
    <n v="16.23888161836356"/>
    <n v="18.448622681067871"/>
    <n v="7.4750830564784057"/>
    <n v="0.67278137876716337"/>
  </r>
  <r>
    <n v="162"/>
    <x v="1"/>
    <x v="6"/>
    <n v="12.465116279069768"/>
    <n v="0.24930232558139537"/>
    <n v="0.84450797677158962"/>
    <n v="0.8039390319482872"/>
    <n v="0.45225120145917258"/>
    <n v="0.99709571525833385"/>
    <n v="17.975163884903278"/>
    <n v="16.127107865926977"/>
    <n v="18.983015632064831"/>
    <n v="8.8073089700996672"/>
    <n v="0.64548007852486411"/>
  </r>
  <r>
    <n v="163"/>
    <x v="1"/>
    <x v="6"/>
    <n v="9.8405315614617948"/>
    <n v="0.19681063122923589"/>
    <n v="0.89616031060790347"/>
    <n v="0.81554345781719695"/>
    <n v="0.45118729223198273"/>
    <n v="0.99729036565642604"/>
    <n v="17.883370085790201"/>
    <n v="15.969367292086956"/>
    <n v="18.835483607000022"/>
    <n v="7.7375415282392028"/>
    <n v="0.66716089736874451"/>
  </r>
  <r>
    <n v="164"/>
    <x v="1"/>
    <x v="6"/>
    <n v="13.272425249169435"/>
    <n v="0.26544850498338873"/>
    <n v="0.84486251404589285"/>
    <n v="0.8112077962916453"/>
    <n v="0.47116296782651151"/>
    <n v="0.99762836281053824"/>
    <n v="17.892308356633499"/>
    <n v="15.968041607029249"/>
    <n v="18.940742887268414"/>
    <n v="9.8139534883720927"/>
    <n v="0.64588342121914077"/>
  </r>
  <r>
    <n v="165"/>
    <x v="1"/>
    <x v="6"/>
    <n v="16.023255813953487"/>
    <n v="0.32046511627906971"/>
    <n v="0.79043022754012238"/>
    <n v="0.78622651337243099"/>
    <n v="0.4461839003753898"/>
    <n v="0.99336836486219704"/>
    <n v="17.998216285047874"/>
    <n v="16.65318037627371"/>
    <n v="18.809514538803828"/>
    <n v="10.50498338870432"/>
    <n v="0.62136993181105715"/>
  </r>
  <r>
    <n v="166"/>
    <x v="1"/>
    <x v="6"/>
    <n v="13.903654485049834"/>
    <n v="0.2780730897009967"/>
    <n v="0.83442351982103491"/>
    <n v="0.80901236031355639"/>
    <n v="0.47303954581996221"/>
    <n v="0.99820183233405779"/>
    <n v="18.175505573666332"/>
    <n v="16.703304844999902"/>
    <n v="18.997419096605594"/>
    <n v="9.8338870431893692"/>
    <n v="0.6398572238195146"/>
  </r>
  <r>
    <n v="167"/>
    <x v="1"/>
    <x v="6"/>
    <n v="13.621262458471762"/>
    <n v="0.27242524916943522"/>
    <n v="0.82702905374124869"/>
    <n v="0.79132418135668003"/>
    <n v="0.44619807775519327"/>
    <n v="0.9945992049692155"/>
    <n v="17.799909725569655"/>
    <n v="16.113349691986482"/>
    <n v="18.77659210002113"/>
    <n v="9.3023255813953494"/>
    <n v="0.6292529796317855"/>
  </r>
  <r>
    <n v="168"/>
    <x v="1"/>
    <x v="6"/>
    <n v="14.837209302325581"/>
    <n v="0.29674418604651165"/>
    <n v="0.85772917101734114"/>
    <n v="0.79406876644939473"/>
    <n v="0.46264126502866176"/>
    <n v="0.99657007661886743"/>
    <n v="17.739437911682256"/>
    <n v="16.097375092021895"/>
    <n v="18.73888457655563"/>
    <n v="10.913621262458472"/>
    <n v="0.62033639115059891"/>
  </r>
  <r>
    <n v="169"/>
    <x v="1"/>
    <x v="6"/>
    <n v="16.966777408637874"/>
    <n v="0.33933554817275746"/>
    <n v="0.74774926315285883"/>
    <n v="0.77776743381986291"/>
    <n v="0.43584459647825452"/>
    <n v="0.99605205820927045"/>
    <n v="17.759303120328966"/>
    <n v="15.882193339239123"/>
    <n v="18.952440996940734"/>
    <n v="9.6744186046511622"/>
    <n v="0.61030561513977888"/>
  </r>
  <r>
    <n v="170"/>
    <x v="1"/>
    <x v="6"/>
    <n v="11.086378737541528"/>
    <n v="0.22172757475083057"/>
    <n v="0.859346343954004"/>
    <n v="0.81063112073663313"/>
    <n v="0.46366699363973674"/>
    <n v="0.9979465380361543"/>
    <n v="17.804855051649881"/>
    <n v="15.615827430185865"/>
    <n v="18.980435082487009"/>
    <n v="8.1295681063122931"/>
    <n v="0.64941152380824285"/>
  </r>
  <r>
    <n v="171"/>
    <x v="1"/>
    <x v="7"/>
    <n v="12.893333333333333"/>
    <n v="0.25786666666666663"/>
    <n v="0.87152238625317446"/>
    <n v="0.82397785035791216"/>
    <n v="0.44695680237405994"/>
    <n v="0.99687792497442662"/>
    <n v="17.940381426641903"/>
    <n v="16.018622597097945"/>
    <n v="18.818105386999967"/>
    <n v="10.006644518272426"/>
    <n v="0.68556109318275371"/>
  </r>
  <r>
    <n v="172"/>
    <x v="1"/>
    <x v="7"/>
    <n v="13.40531561461794"/>
    <n v="0.26810631229235882"/>
    <n v="0.85249723011695633"/>
    <n v="0.82130055293623494"/>
    <n v="0.45557789894663447"/>
    <n v="0.99792107725486179"/>
    <n v="18.027177014291706"/>
    <n v="15.988593147828254"/>
    <n v="19.008269192008292"/>
    <n v="10.225913621262459"/>
    <n v="0.67434446445819696"/>
  </r>
  <r>
    <n v="173"/>
    <x v="1"/>
    <x v="7"/>
    <n v="12.624584717607974"/>
    <n v="0.25249169435215946"/>
    <n v="0.87267944565719191"/>
    <n v="0.82294538507348358"/>
    <n v="0.43179472455861351"/>
    <n v="0.99722282653297833"/>
    <n v="17.883405490888403"/>
    <n v="16.080596928388648"/>
    <n v="18.680848153180484"/>
    <n v="9.4152823920265778"/>
    <n v="0.69170022304612155"/>
  </r>
  <r>
    <n v="174"/>
    <x v="1"/>
    <x v="7"/>
    <n v="15.930232558139535"/>
    <n v="0.31860465116279069"/>
    <n v="0.84042290635228911"/>
    <n v="0.81243409681633871"/>
    <n v="0.45252826214588621"/>
    <n v="0.99432786237838378"/>
    <n v="17.854235630052788"/>
    <n v="15.948583278499987"/>
    <n v="18.812675025969728"/>
    <n v="11.664451827242525"/>
    <n v="0.66426665345381963"/>
  </r>
  <r>
    <n v="175"/>
    <x v="1"/>
    <x v="7"/>
    <n v="14.046511627906977"/>
    <n v="0.28093023255813954"/>
    <n v="0.84829856424648475"/>
    <n v="0.8153047266632345"/>
    <n v="0.44630313730650706"/>
    <n v="0.99708737772972389"/>
    <n v="17.970690498285585"/>
    <n v="15.792223771685528"/>
    <n v="19.038804424541322"/>
    <n v="10.392026578073089"/>
    <n v="0.66995175269974949"/>
  </r>
  <r>
    <n v="176"/>
    <x v="1"/>
    <x v="7"/>
    <n v="11.083056478405316"/>
    <n v="0.22166112956810632"/>
    <n v="0.9160304348334003"/>
    <n v="0.83414709864809344"/>
    <n v="0.44345329383573184"/>
    <n v="0.99824899965444003"/>
    <n v="18.090894181259277"/>
    <n v="16.425469534922364"/>
    <n v="18.790908369018819"/>
    <n v="9.1661129568106308"/>
    <n v="0.70426613674474481"/>
  </r>
  <r>
    <n v="177"/>
    <x v="1"/>
    <x v="7"/>
    <n v="13.55813953488372"/>
    <n v="0.27116279069767441"/>
    <n v="0.81049967857194327"/>
    <n v="0.82047183279879654"/>
    <n v="0.44983504248340922"/>
    <n v="0.99806485747159157"/>
    <n v="18.095007627851508"/>
    <n v="16.128514081676379"/>
    <n v="19.031077916354338"/>
    <n v="9.0797342192691026"/>
    <n v="0.6760590063235753"/>
  </r>
  <r>
    <n v="178"/>
    <x v="1"/>
    <x v="7"/>
    <n v="12.196013289036545"/>
    <n v="0.24392026578073089"/>
    <n v="0.89040713070124089"/>
    <n v="0.83388015219335743"/>
    <n v="0.45190188206538928"/>
    <n v="0.99836579199733555"/>
    <n v="17.938475475606324"/>
    <n v="15.851134154113025"/>
    <n v="18.826654447217766"/>
    <n v="9.617940199335548"/>
    <n v="0.69922473578048394"/>
  </r>
  <r>
    <n v="179"/>
    <x v="1"/>
    <x v="7"/>
    <n v="8.1860465116279073"/>
    <n v="0.16372093023255815"/>
    <n v="0.99130845896302944"/>
    <n v="0.8530528861938419"/>
    <n v="0.44934025442166925"/>
    <n v="0.99918209794266843"/>
    <n v="17.856503718208295"/>
    <n v="15.335271601090628"/>
    <n v="18.772491899157853"/>
    <n v="8.0598006644518279"/>
    <n v="0.73418434358286722"/>
  </r>
  <r>
    <n v="180"/>
    <x v="1"/>
    <x v="7"/>
    <n v="11.32890365448505"/>
    <n v="0.22657807308970099"/>
    <n v="0.90088696401955515"/>
    <n v="0.82252045860754819"/>
    <n v="0.4153724193485831"/>
    <n v="0.99599241870427013"/>
    <n v="17.882395673634814"/>
    <n v="15.570210417887482"/>
    <n v="18.865582914130773"/>
    <n v="9.7807308970099669"/>
    <n v="0.7012255862970912"/>
  </r>
  <r>
    <n v="181"/>
    <x v="1"/>
    <x v="8"/>
    <n v="13.152823920265782"/>
    <n v="0.26305647840531565"/>
    <n v="0.82240918949399489"/>
    <n v="0.83204255208459499"/>
    <n v="0.44037756771100423"/>
    <n v="0.99704484989248865"/>
    <n v="18.066569850129287"/>
    <n v="16.287357149517383"/>
    <n v="18.810789933356389"/>
    <n v="9.1129568106312284"/>
    <n v="0.7035939287337647"/>
  </r>
  <r>
    <n v="182"/>
    <x v="1"/>
    <x v="8"/>
    <n v="12.215946843853821"/>
    <n v="0.24431893687707643"/>
    <n v="0.87108753004639616"/>
    <n v="0.84761511143749257"/>
    <n v="0.45459611566110408"/>
    <n v="0.99774886428118437"/>
    <n v="17.763106701970198"/>
    <n v="15.870342760764345"/>
    <n v="18.492579098342695"/>
    <n v="9.1129568106312284"/>
    <n v="0.72357925967740133"/>
  </r>
  <r>
    <n v="183"/>
    <x v="1"/>
    <x v="8"/>
    <n v="12.79734219269103"/>
    <n v="0.2559468438538206"/>
    <n v="0.89339563992558058"/>
    <n v="0.829202431163238"/>
    <n v="0.41830746015397352"/>
    <n v="0.99792099620829045"/>
    <n v="18.085148257554174"/>
    <n v="15.757523561295192"/>
    <n v="19.033763680512308"/>
    <n v="10.126245847176079"/>
    <n v="0.70882471342297881"/>
  </r>
  <r>
    <n v="184"/>
    <x v="1"/>
    <x v="8"/>
    <n v="14.099667774086379"/>
    <n v="0.2819933554817276"/>
    <n v="0.87753242812219623"/>
    <n v="0.85765264747516767"/>
    <n v="0.52090699313089794"/>
    <n v="0.99928150380506331"/>
    <n v="18.153023775855026"/>
    <n v="15.99760536647362"/>
    <n v="19.05125315560846"/>
    <n v="10.372093023255815"/>
    <n v="0.70404311395447261"/>
  </r>
  <r>
    <n v="185"/>
    <x v="1"/>
    <x v="8"/>
    <n v="15.322259136212624"/>
    <n v="0.30644518272425247"/>
    <n v="0.85406908685982608"/>
    <n v="0.8401271018082338"/>
    <n v="0.46736005945491266"/>
    <n v="0.9980332403346075"/>
    <n v="17.942876606900793"/>
    <n v="16.011758451024914"/>
    <n v="18.765815623271987"/>
    <n v="11.186046511627907"/>
    <n v="0.70245355792591657"/>
  </r>
  <r>
    <n v="186"/>
    <x v="1"/>
    <x v="8"/>
    <n v="10.940199335548172"/>
    <n v="0.21880398671096343"/>
    <n v="0.89309756733239665"/>
    <n v="0.83803187929438117"/>
    <n v="0.42871986126516787"/>
    <n v="0.99836705685635008"/>
    <n v="18.139505563725695"/>
    <n v="15.831233362387277"/>
    <n v="19.041010794661915"/>
    <n v="8.9601328903654487"/>
    <n v="0.71855582255566752"/>
  </r>
  <r>
    <n v="187"/>
    <x v="1"/>
    <x v="8"/>
    <n v="12.418604651162791"/>
    <n v="0.24837209302325583"/>
    <n v="0.91514748288459546"/>
    <n v="0.85176650939715526"/>
    <n v="0.47308098129009812"/>
    <n v="0.99925913562724289"/>
    <n v="18.070483701644381"/>
    <n v="15.9082830682853"/>
    <n v="18.911516782186713"/>
    <n v="10.289036544850498"/>
    <n v="0.71963894973224407"/>
  </r>
  <r>
    <n v="188"/>
    <x v="1"/>
    <x v="8"/>
    <n v="11.431893687707641"/>
    <n v="0.22863787375415281"/>
    <n v="0.88800708726469368"/>
    <n v="0.84870833360737352"/>
    <n v="0.46176343610396697"/>
    <n v="0.99900539211019668"/>
    <n v="17.958341360923466"/>
    <n v="15.80494853122109"/>
    <n v="18.791324370913035"/>
    <n v="9.1528239202657815"/>
    <n v="0.72033324797983778"/>
  </r>
  <r>
    <n v="189"/>
    <x v="1"/>
    <x v="8"/>
    <n v="12.923588039867109"/>
    <n v="0.25847176079734219"/>
    <n v="0.88046064953154457"/>
    <n v="0.84170585967379619"/>
    <n v="0.45763600799379633"/>
    <n v="0.99864850339540068"/>
    <n v="18.140011469334048"/>
    <n v="16.172134408306"/>
    <n v="18.93286532705369"/>
    <n v="10.205980066445182"/>
    <n v="0.70989980346679005"/>
  </r>
  <r>
    <n v="190"/>
    <x v="1"/>
    <x v="8"/>
    <n v="13.039867109634551"/>
    <n v="0.26079734219269102"/>
    <n v="0.92014196548641869"/>
    <n v="0.84352898762419382"/>
    <n v="0.45656896493515997"/>
    <n v="0.99789531363692685"/>
    <n v="18.061765228883537"/>
    <n v="15.664124485216014"/>
    <n v="19.014330654360965"/>
    <n v="11.398671096345515"/>
    <n v="0.71485409998039817"/>
  </r>
  <r>
    <n v="191"/>
    <x v="1"/>
    <x v="9"/>
    <n v="11.970099667774086"/>
    <n v="0.23940199335548173"/>
    <n v="0.95545769356974108"/>
    <n v="0.86263658780420172"/>
    <n v="0.46113725248263082"/>
    <n v="0.99913540655123645"/>
    <n v="18.032862075152678"/>
    <n v="15.278916430877613"/>
    <n v="18.964425148785672"/>
    <n v="10.853820598006644"/>
    <n v="0.74626554087435992"/>
  </r>
  <r>
    <n v="192"/>
    <x v="1"/>
    <x v="9"/>
    <n v="9.4530201342281881"/>
    <n v="0.18906040268456376"/>
    <n v="0.9336305783028036"/>
    <n v="0.87483074217574908"/>
    <n v="0.47841429041752703"/>
    <n v="0.99754163381598682"/>
    <n v="17.97562908230254"/>
    <n v="16.632767419084512"/>
    <n v="18.394652919454131"/>
    <n v="8.1395348837209305"/>
    <n v="0.76365938932006083"/>
  </r>
  <r>
    <n v="193"/>
    <x v="1"/>
    <x v="9"/>
    <n v="14.926910299003323"/>
    <n v="0.29853820598006647"/>
    <n v="0.86051961525049514"/>
    <n v="0.84815162975243552"/>
    <n v="0.43798286842532458"/>
    <n v="0.99787948571542506"/>
    <n v="18.13141797210023"/>
    <n v="16.183846780141476"/>
    <n v="18.841629190178811"/>
    <n v="11.06312292358804"/>
    <n v="0.73249573269249346"/>
  </r>
  <r>
    <n v="194"/>
    <x v="1"/>
    <x v="9"/>
    <n v="12.182724252491694"/>
    <n v="0.24365448504983386"/>
    <n v="0.92543790171656803"/>
    <n v="0.86805255107603296"/>
    <n v="0.48167104874306299"/>
    <n v="0.99904326296063761"/>
    <n v="18.116006064444363"/>
    <n v="15.950212411941104"/>
    <n v="18.850674379811611"/>
    <n v="10.385382059800664"/>
    <n v="0.74683515487259289"/>
  </r>
  <r>
    <n v="195"/>
    <x v="1"/>
    <x v="9"/>
    <n v="14.508305647840531"/>
    <n v="0.29016611295681061"/>
    <n v="0.81261330744696858"/>
    <n v="0.8411691289028107"/>
    <n v="0.43599304141739376"/>
    <n v="0.99834335699005972"/>
    <n v="18.087016390740985"/>
    <n v="15.951814806154736"/>
    <n v="18.905767047518712"/>
    <n v="9.4551495016611291"/>
    <n v="0.72048444315774718"/>
  </r>
  <r>
    <n v="196"/>
    <x v="1"/>
    <x v="9"/>
    <n v="14.285714285714286"/>
    <n v="0.28571428571428575"/>
    <n v="0.90894091624652562"/>
    <n v="0.86613154482318711"/>
    <n v="0.48689748537402272"/>
    <n v="0.99895001943432915"/>
    <n v="17.992929042712024"/>
    <n v="16.070804621345019"/>
    <n v="18.681832123443701"/>
    <n v="11.578073089700997"/>
    <n v="0.74068282860061485"/>
  </r>
  <r>
    <n v="197"/>
    <x v="1"/>
    <x v="9"/>
    <n v="13.299003322259136"/>
    <n v="0.26598006644518274"/>
    <n v="0.85721879887089247"/>
    <n v="0.83969533847246935"/>
    <n v="0.40885853300974773"/>
    <n v="0.99851383937632432"/>
    <n v="18.064258650082117"/>
    <n v="15.491435069315251"/>
    <n v="19.005982194325597"/>
    <n v="10.079734219269103"/>
    <n v="0.73063342861106273"/>
  </r>
  <r>
    <n v="198"/>
    <x v="1"/>
    <x v="9"/>
    <n v="12.488372093023257"/>
    <n v="0.24976744186046512"/>
    <n v="0.88747283312754943"/>
    <n v="0.86318706132882272"/>
    <n v="0.48261563189450413"/>
    <n v="0.99914689423304437"/>
    <n v="18.078466032607039"/>
    <n v="15.781608876969486"/>
    <n v="18.903417683570328"/>
    <n v="9.7607973421926904"/>
    <n v="0.7367568620222148"/>
  </r>
  <r>
    <n v="199"/>
    <x v="1"/>
    <x v="9"/>
    <n v="12.205980066445182"/>
    <n v="0.24411960132890365"/>
    <n v="0.92779128040326952"/>
    <n v="0.86469412873490892"/>
    <n v="0.46709878528759019"/>
    <n v="0.99825932079692847"/>
    <n v="18.083003412659178"/>
    <n v="16.072374307492492"/>
    <n v="18.759223767490266"/>
    <n v="10.614617940199336"/>
    <n v="0.74852089592343707"/>
  </r>
  <r>
    <n v="200"/>
    <x v="1"/>
    <x v="9"/>
    <n v="10.687707641196013"/>
    <n v="0.21375415282392027"/>
    <n v="0.95233607478051685"/>
    <n v="0.86916623059073284"/>
    <n v="0.46225034129028691"/>
    <n v="0.99813664711957295"/>
    <n v="18.050264773213851"/>
    <n v="16.031787101314954"/>
    <n v="18.696957109420474"/>
    <n v="9.8039867109634553"/>
    <n v="0.759308636353792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n v="25.578073089700997"/>
    <n v="0.51156146179401996"/>
    <n v="0.46572969437212336"/>
    <n v="0.40303082542802415"/>
    <n v="0.40303082542802415"/>
    <n v="0"/>
    <n v="16.992482343914414"/>
    <n v="16.992482343914421"/>
    <n v="0"/>
    <n v="0"/>
    <n v="0"/>
  </r>
  <r>
    <n v="2"/>
    <x v="0"/>
    <x v="0"/>
    <n v="22.378737541528238"/>
    <n v="0.44757475083056475"/>
    <n v="0.4798353700430385"/>
    <n v="0.43643966977157295"/>
    <n v="0.43643966977157284"/>
    <n v="0"/>
    <n v="17.567280043459757"/>
    <n v="17.567280043459753"/>
    <n v="0"/>
    <n v="0"/>
    <n v="0"/>
  </r>
  <r>
    <n v="3"/>
    <x v="0"/>
    <x v="0"/>
    <n v="23.893687707641195"/>
    <n v="0.4778737541528239"/>
    <n v="0.41417006490891695"/>
    <n v="0.39588995563458101"/>
    <n v="0.39588995563458085"/>
    <n v="0"/>
    <n v="17.016062573020868"/>
    <n v="17.016062573020871"/>
    <n v="0"/>
    <n v="0"/>
    <n v="0"/>
  </r>
  <r>
    <n v="4"/>
    <x v="0"/>
    <x v="0"/>
    <n v="22.950166112956811"/>
    <n v="0.4590033222591362"/>
    <n v="0.48796931401007693"/>
    <n v="0.44462407080869287"/>
    <n v="0.44462407080869287"/>
    <n v="0"/>
    <n v="17.44371520540318"/>
    <n v="17.44371520540318"/>
    <n v="0"/>
    <n v="0"/>
    <n v="0"/>
  </r>
  <r>
    <n v="5"/>
    <x v="0"/>
    <x v="0"/>
    <n v="27.601328903654483"/>
    <n v="0.55202657807308964"/>
    <n v="0.43953824641546385"/>
    <n v="0.39797580251382692"/>
    <n v="0.39797580251382686"/>
    <n v="0"/>
    <n v="16.808863798744689"/>
    <n v="16.808863798744692"/>
    <n v="0"/>
    <n v="0"/>
    <n v="0"/>
  </r>
  <r>
    <n v="6"/>
    <x v="0"/>
    <x v="0"/>
    <n v="28.455149501661129"/>
    <n v="0.56910299003322262"/>
    <n v="0.4383333390805853"/>
    <n v="0.40138200690022796"/>
    <n v="0.40138200690022796"/>
    <n v="0"/>
    <n v="17.619128996309534"/>
    <n v="17.619128996309534"/>
    <n v="0"/>
    <n v="0"/>
    <n v="0"/>
  </r>
  <r>
    <n v="7"/>
    <x v="0"/>
    <x v="0"/>
    <n v="23.511627906976745"/>
    <n v="0.47023255813953491"/>
    <n v="0.40294749868359159"/>
    <n v="0.3857153960109907"/>
    <n v="0.38571539601099075"/>
    <n v="0"/>
    <n v="17.110660844242307"/>
    <n v="17.110660844242307"/>
    <n v="0"/>
    <n v="0"/>
    <n v="0"/>
  </r>
  <r>
    <n v="8"/>
    <x v="0"/>
    <x v="0"/>
    <n v="21.186046511627907"/>
    <n v="0.42372093023255814"/>
    <n v="0.47075784987973474"/>
    <n v="0.42896921238551083"/>
    <n v="0.42896921238551083"/>
    <n v="0"/>
    <n v="17.21668577502783"/>
    <n v="17.216685775027823"/>
    <n v="0"/>
    <n v="0"/>
    <n v="0"/>
  </r>
  <r>
    <n v="9"/>
    <x v="0"/>
    <x v="0"/>
    <n v="25.727574750830566"/>
    <n v="0.51455149501661135"/>
    <n v="0.45571973936138266"/>
    <n v="0.40798288008137357"/>
    <n v="0.40798288008137357"/>
    <n v="0"/>
    <n v="17.102762315234308"/>
    <n v="17.102762315234308"/>
    <n v="0"/>
    <n v="0"/>
    <n v="0"/>
  </r>
  <r>
    <n v="10"/>
    <x v="0"/>
    <x v="0"/>
    <n v="24.687707641196013"/>
    <n v="0.49375415282392027"/>
    <n v="0.45062191640727101"/>
    <n v="0.42538093345898315"/>
    <n v="0.42538093345898315"/>
    <n v="0"/>
    <n v="16.965885324828179"/>
    <n v="16.965885324828175"/>
    <n v="0"/>
    <n v="0"/>
    <n v="0"/>
  </r>
  <r>
    <n v="11"/>
    <x v="0"/>
    <x v="1"/>
    <n v="28.332225913621262"/>
    <n v="0.56664451827242523"/>
    <n v="0.45541645930793323"/>
    <n v="0.41068879764798966"/>
    <n v="0.41068879764798982"/>
    <n v="0"/>
    <n v="17.695074472844084"/>
    <n v="17.695074472844084"/>
    <n v="0"/>
    <n v="0"/>
    <n v="0"/>
  </r>
  <r>
    <n v="12"/>
    <x v="0"/>
    <x v="1"/>
    <n v="24.847176079734218"/>
    <n v="0.49694352159468436"/>
    <n v="0.43072566970746401"/>
    <n v="0.39557014895043791"/>
    <n v="0.39557014895043785"/>
    <n v="0"/>
    <n v="17.594057452920733"/>
    <n v="17.594057452920726"/>
    <n v="0"/>
    <n v="0"/>
    <n v="0"/>
  </r>
  <r>
    <n v="13"/>
    <x v="0"/>
    <x v="1"/>
    <n v="24.229235880398672"/>
    <n v="0.48458471760797345"/>
    <n v="0.47296448930926821"/>
    <n v="0.42555692315596666"/>
    <n v="0.42555692315596666"/>
    <n v="0"/>
    <n v="17.586207893760161"/>
    <n v="17.586207893760161"/>
    <n v="0"/>
    <n v="0"/>
    <n v="0"/>
  </r>
  <r>
    <n v="14"/>
    <x v="0"/>
    <x v="1"/>
    <n v="25.661129568106311"/>
    <n v="0.51322259136212622"/>
    <n v="0.45510664838128156"/>
    <n v="0.41016379594225311"/>
    <n v="0.41016379594225311"/>
    <n v="0"/>
    <n v="17.248159490945131"/>
    <n v="17.248159490945131"/>
    <n v="0"/>
    <n v="0"/>
    <n v="0"/>
  </r>
  <r>
    <n v="15"/>
    <x v="0"/>
    <x v="1"/>
    <n v="28.61794019933555"/>
    <n v="0.57235880398671102"/>
    <n v="0.48121337065352909"/>
    <n v="0.42481371028133064"/>
    <n v="0.42481371028133053"/>
    <n v="0"/>
    <n v="17.391498338305553"/>
    <n v="17.391498338305553"/>
    <n v="0"/>
    <n v="0"/>
    <n v="0"/>
  </r>
  <r>
    <n v="16"/>
    <x v="0"/>
    <x v="1"/>
    <n v="24.903654485049834"/>
    <n v="0.49807308970099667"/>
    <n v="0.41764807868366111"/>
    <n v="0.3901882817138293"/>
    <n v="0.3901882817138293"/>
    <n v="0"/>
    <n v="17.274521106990264"/>
    <n v="17.27452110699026"/>
    <n v="0"/>
    <n v="0"/>
    <n v="0"/>
  </r>
  <r>
    <n v="17"/>
    <x v="0"/>
    <x v="1"/>
    <n v="26.88372093023256"/>
    <n v="0.53767441860465115"/>
    <n v="0.44513730252034317"/>
    <n v="0.40075814548857752"/>
    <n v="0.40075814548857758"/>
    <n v="0"/>
    <n v="17.412806638549103"/>
    <n v="17.412806638549107"/>
    <n v="0"/>
    <n v="0"/>
    <n v="0"/>
  </r>
  <r>
    <n v="18"/>
    <x v="0"/>
    <x v="1"/>
    <n v="24.916943521594686"/>
    <n v="0.49833887043189373"/>
    <n v="0.46957743042194644"/>
    <n v="0.40909215185606379"/>
    <n v="0.40909215185606368"/>
    <n v="0"/>
    <n v="17.202969508394062"/>
    <n v="17.202969508394066"/>
    <n v="0"/>
    <n v="0"/>
    <n v="0"/>
  </r>
  <r>
    <n v="19"/>
    <x v="0"/>
    <x v="1"/>
    <n v="25.877076411960132"/>
    <n v="0.51754152823920263"/>
    <n v="0.44815986387918727"/>
    <n v="0.42066973340502434"/>
    <n v="0.42066973340502445"/>
    <n v="0"/>
    <n v="17.507227934793679"/>
    <n v="17.507227934793679"/>
    <n v="0"/>
    <n v="0"/>
    <n v="0"/>
  </r>
  <r>
    <n v="20"/>
    <x v="0"/>
    <x v="1"/>
    <n v="24.807308970099669"/>
    <n v="0.4961461794019934"/>
    <n v="0.45423431160296529"/>
    <n v="0.39878290743450351"/>
    <n v="0.39878290743450345"/>
    <n v="0"/>
    <n v="17.680240104005883"/>
    <n v="17.680240104005886"/>
    <n v="0"/>
    <n v="0"/>
    <n v="0"/>
  </r>
  <r>
    <n v="21"/>
    <x v="0"/>
    <x v="2"/>
    <n v="24.574750830564785"/>
    <n v="0.49149501661129569"/>
    <n v="0.42469621267545116"/>
    <n v="0.39543277562631568"/>
    <n v="0.39543277562631562"/>
    <n v="0"/>
    <n v="17.217786968552481"/>
    <n v="17.217786968552481"/>
    <n v="0"/>
    <n v="0"/>
    <n v="0"/>
  </r>
  <r>
    <n v="22"/>
    <x v="0"/>
    <x v="2"/>
    <n v="24.196013289036546"/>
    <n v="0.48392026578073094"/>
    <n v="0.45358791250170027"/>
    <n v="0.40866207799095"/>
    <n v="0.40866207799095006"/>
    <n v="0"/>
    <n v="17.349456965989109"/>
    <n v="17.349456965989113"/>
    <n v="0"/>
    <n v="0"/>
    <n v="0"/>
  </r>
  <r>
    <n v="23"/>
    <x v="0"/>
    <x v="2"/>
    <n v="26.607973421926911"/>
    <n v="0.53215946843853823"/>
    <n v="0.43960710618607263"/>
    <n v="0.4001197435822062"/>
    <n v="0.4001197435822062"/>
    <n v="0"/>
    <n v="17.104891290324652"/>
    <n v="17.104891290324652"/>
    <n v="0"/>
    <n v="0"/>
    <n v="0"/>
  </r>
  <r>
    <n v="24"/>
    <x v="0"/>
    <x v="2"/>
    <n v="27.355481727574752"/>
    <n v="0.54710963455149508"/>
    <n v="0.40990121712352307"/>
    <n v="0.38552581064091557"/>
    <n v="0.38552581064091551"/>
    <n v="0"/>
    <n v="17.548184595861606"/>
    <n v="17.548184595861606"/>
    <n v="0"/>
    <n v="0"/>
    <n v="0"/>
  </r>
  <r>
    <n v="25"/>
    <x v="0"/>
    <x v="2"/>
    <n v="24.541528239202659"/>
    <n v="0.49083056478405318"/>
    <n v="0.45226852122641986"/>
    <n v="0.40156357469647613"/>
    <n v="0.4015635746964763"/>
    <n v="0"/>
    <n v="17.853074469537358"/>
    <n v="17.853074469537358"/>
    <n v="0"/>
    <n v="0"/>
    <n v="0"/>
  </r>
  <r>
    <n v="26"/>
    <x v="0"/>
    <x v="2"/>
    <n v="21.714285714285715"/>
    <n v="0.43428571428571433"/>
    <n v="0.46024303048700926"/>
    <n v="0.40052259830404197"/>
    <n v="0.40052259830404197"/>
    <n v="0"/>
    <n v="16.924523462680042"/>
    <n v="16.924523462680042"/>
    <n v="0"/>
    <n v="0"/>
    <n v="0"/>
  </r>
  <r>
    <n v="27"/>
    <x v="0"/>
    <x v="2"/>
    <n v="25.757475083056477"/>
    <n v="0.51514950166112949"/>
    <n v="0.45026211712494751"/>
    <n v="0.39983420843376843"/>
    <n v="0.39983420843376843"/>
    <n v="0"/>
    <n v="16.987771896108885"/>
    <n v="16.987771896108882"/>
    <n v="0"/>
    <n v="0"/>
    <n v="0"/>
  </r>
  <r>
    <n v="28"/>
    <x v="0"/>
    <x v="2"/>
    <n v="23.807308970099669"/>
    <n v="0.47614617940199339"/>
    <n v="0.46143046841259605"/>
    <n v="0.4211630734715886"/>
    <n v="0.42116307347158854"/>
    <n v="0"/>
    <n v="17.554961060252218"/>
    <n v="17.554961060252211"/>
    <n v="0"/>
    <n v="0"/>
    <n v="0"/>
  </r>
  <r>
    <n v="29"/>
    <x v="0"/>
    <x v="2"/>
    <n v="26.205980066445182"/>
    <n v="0.52411960132890367"/>
    <n v="0.45460170455405507"/>
    <n v="0.41729148072762051"/>
    <n v="0.41729148072762051"/>
    <n v="0"/>
    <n v="17.345819052786645"/>
    <n v="17.345819052786652"/>
    <n v="0"/>
    <n v="0"/>
    <n v="0"/>
  </r>
  <r>
    <n v="30"/>
    <x v="0"/>
    <x v="2"/>
    <n v="22.598006644518271"/>
    <n v="0.45196013289036541"/>
    <n v="0.46476939246950033"/>
    <n v="0.41836065262045868"/>
    <n v="0.41836065262045863"/>
    <n v="0"/>
    <n v="17.323044883104284"/>
    <n v="17.323044883104284"/>
    <n v="0"/>
    <n v="0"/>
    <n v="0"/>
  </r>
  <r>
    <n v="31"/>
    <x v="0"/>
    <x v="3"/>
    <n v="23.395348837209301"/>
    <n v="0.46790697674418602"/>
    <n v="0.48959460628452633"/>
    <n v="0.43260785342818509"/>
    <n v="0.43260785342818497"/>
    <n v="0"/>
    <n v="15.806199485770691"/>
    <n v="15.806199485770694"/>
    <n v="0"/>
    <n v="0"/>
    <n v="0"/>
  </r>
  <r>
    <n v="32"/>
    <x v="0"/>
    <x v="3"/>
    <n v="23.986710963455149"/>
    <n v="0.47973421926910298"/>
    <n v="0.46400028010561262"/>
    <n v="0.42167259191854606"/>
    <n v="0.42167259191854611"/>
    <n v="0"/>
    <n v="17.330809589215459"/>
    <n v="17.330809589215455"/>
    <n v="0"/>
    <n v="0"/>
    <n v="0"/>
  </r>
  <r>
    <n v="33"/>
    <x v="0"/>
    <x v="3"/>
    <n v="26.657807308970099"/>
    <n v="0.53315614617940199"/>
    <n v="0.49254146003095478"/>
    <n v="0.43505716323194099"/>
    <n v="0.43505716323194099"/>
    <n v="0"/>
    <n v="17.557005619346047"/>
    <n v="17.55700561934605"/>
    <n v="0"/>
    <n v="0"/>
    <n v="0"/>
  </r>
  <r>
    <n v="34"/>
    <x v="0"/>
    <x v="3"/>
    <n v="13.259136212624584"/>
    <n v="0.26518272425249168"/>
    <n v="0.44275736721315523"/>
    <n v="0.42079297375558516"/>
    <n v="0.42079297375558516"/>
    <n v="0"/>
    <n v="17.217129802384669"/>
    <n v="17.217129802384669"/>
    <n v="0"/>
    <n v="0"/>
    <n v="0"/>
  </r>
  <r>
    <n v="35"/>
    <x v="0"/>
    <x v="3"/>
    <n v="22.548172757475083"/>
    <n v="0.45096345514950165"/>
    <n v="0.45674957188208559"/>
    <n v="0.42000174503475413"/>
    <n v="0.42000174503475413"/>
    <n v="0"/>
    <n v="17.331314322008186"/>
    <n v="17.331314322008186"/>
    <n v="0"/>
    <n v="0"/>
    <n v="0"/>
  </r>
  <r>
    <n v="36"/>
    <x v="0"/>
    <x v="3"/>
    <n v="29.458471760797341"/>
    <n v="0.58916943521594678"/>
    <n v="0.4618199377819045"/>
    <n v="0.39922344249080832"/>
    <n v="0.39922344249080838"/>
    <n v="0"/>
    <n v="17.533752942425021"/>
    <n v="17.533752942425021"/>
    <n v="0"/>
    <n v="0"/>
    <n v="0"/>
  </r>
  <r>
    <n v="37"/>
    <x v="0"/>
    <x v="3"/>
    <n v="27.142857142857142"/>
    <n v="0.54285714285714282"/>
    <n v="0.46537701640764595"/>
    <n v="0.41780385958490474"/>
    <n v="0.41780385958490479"/>
    <n v="0"/>
    <n v="16.754676085397801"/>
    <n v="16.754676085397804"/>
    <n v="0"/>
    <n v="0"/>
    <n v="0"/>
  </r>
  <r>
    <n v="38"/>
    <x v="0"/>
    <x v="3"/>
    <n v="27.166112956810633"/>
    <n v="0.54332225913621268"/>
    <n v="0.44399037359220095"/>
    <n v="0.42955086813088611"/>
    <n v="0.429550868130886"/>
    <n v="0"/>
    <n v="17.319615786328637"/>
    <n v="17.319615786328637"/>
    <n v="0"/>
    <n v="0"/>
    <n v="0"/>
  </r>
  <r>
    <n v="39"/>
    <x v="0"/>
    <x v="3"/>
    <n v="24.906976744186046"/>
    <n v="0.49813953488372092"/>
    <n v="0.49374853774764832"/>
    <n v="0.42183940898759903"/>
    <n v="0.42183940898759892"/>
    <n v="0"/>
    <n v="17.571194567827312"/>
    <n v="17.571194567827309"/>
    <n v="0"/>
    <n v="0"/>
    <n v="0"/>
  </r>
  <r>
    <n v="40"/>
    <x v="0"/>
    <x v="3"/>
    <n v="23.631229235880397"/>
    <n v="0.47262458471760793"/>
    <n v="0.4228257584666415"/>
    <n v="0.40434438551547008"/>
    <n v="0.40434438551547008"/>
    <n v="0"/>
    <n v="18.012129285716433"/>
    <n v="18.01212928571643"/>
    <n v="0"/>
    <n v="0"/>
    <n v="0"/>
  </r>
  <r>
    <n v="41"/>
    <x v="0"/>
    <x v="4"/>
    <n v="26.292358803986712"/>
    <n v="0.52584717607973419"/>
    <n v="0.42469569447342909"/>
    <n v="0.39450604453377253"/>
    <n v="0.39450604453377253"/>
    <n v="0"/>
    <n v="16.881322459174353"/>
    <n v="16.881322459174356"/>
    <n v="0"/>
    <n v="0"/>
    <n v="0"/>
  </r>
  <r>
    <n v="42"/>
    <x v="0"/>
    <x v="4"/>
    <n v="27.813953488372093"/>
    <n v="0.5562790697674419"/>
    <n v="0.45719506708566066"/>
    <n v="0.41525831079589498"/>
    <n v="0.41525831079589492"/>
    <n v="0"/>
    <n v="17.665270279953489"/>
    <n v="17.665270279953489"/>
    <n v="0"/>
    <n v="0"/>
    <n v="0"/>
  </r>
  <r>
    <n v="43"/>
    <x v="0"/>
    <x v="4"/>
    <n v="24.14950166112957"/>
    <n v="0.48299003322259138"/>
    <n v="0.47326000704739446"/>
    <n v="0.42899108863071272"/>
    <n v="0.42899108863071272"/>
    <n v="0"/>
    <n v="16.95940231091749"/>
    <n v="16.95940231091749"/>
    <n v="0"/>
    <n v="0"/>
    <n v="0"/>
  </r>
  <r>
    <n v="44"/>
    <x v="0"/>
    <x v="4"/>
    <n v="23.388704318936878"/>
    <n v="0.46777408637873757"/>
    <n v="0.4709912613902712"/>
    <n v="0.43673638837926249"/>
    <n v="0.43673638837926249"/>
    <n v="0"/>
    <n v="17.037641140618813"/>
    <n v="17.03764114061881"/>
    <n v="0"/>
    <n v="0"/>
    <n v="0"/>
  </r>
  <r>
    <n v="45"/>
    <x v="0"/>
    <x v="4"/>
    <n v="20.787375415282391"/>
    <n v="0.41574750830564783"/>
    <n v="0.44819184240107995"/>
    <n v="0.40785230933976591"/>
    <n v="0.40785230933976591"/>
    <n v="0"/>
    <n v="17.139820802775649"/>
    <n v="17.139820802775649"/>
    <n v="0"/>
    <n v="0"/>
    <n v="0"/>
  </r>
  <r>
    <n v="46"/>
    <x v="0"/>
    <x v="4"/>
    <n v="25.823920265780732"/>
    <n v="0.51647840531561462"/>
    <n v="0.44485591986869838"/>
    <n v="0.40397779439906245"/>
    <n v="0.4039777943990624"/>
    <n v="0"/>
    <n v="18.005805309192354"/>
    <n v="18.005805309192354"/>
    <n v="0"/>
    <n v="0"/>
    <n v="0"/>
  </r>
  <r>
    <n v="47"/>
    <x v="0"/>
    <x v="4"/>
    <n v="19.11627906976744"/>
    <n v="0.38232558139534878"/>
    <n v="0.44629948508461964"/>
    <n v="0.40962132348402874"/>
    <n v="0.40962132348402869"/>
    <n v="0"/>
    <n v="17.808675576510797"/>
    <n v="17.808675576510801"/>
    <n v="0"/>
    <n v="0"/>
    <n v="0"/>
  </r>
  <r>
    <n v="48"/>
    <x v="0"/>
    <x v="4"/>
    <n v="25.966777408637874"/>
    <n v="0.51933554817275751"/>
    <n v="0.46267157174821827"/>
    <n v="0.41252342128217429"/>
    <n v="0.41252342128217429"/>
    <n v="0"/>
    <n v="17.50855831296764"/>
    <n v="17.50855831296764"/>
    <n v="0"/>
    <n v="0"/>
    <n v="0"/>
  </r>
  <r>
    <n v="49"/>
    <x v="0"/>
    <x v="4"/>
    <n v="20.495016611295682"/>
    <n v="0.40990033222591366"/>
    <n v="0.46924565692893577"/>
    <n v="0.42730302203019083"/>
    <n v="0.42730302203019094"/>
    <n v="0"/>
    <n v="17.323346535918439"/>
    <n v="17.323346535918439"/>
    <n v="0"/>
    <n v="0"/>
    <n v="0"/>
  </r>
  <r>
    <n v="50"/>
    <x v="0"/>
    <x v="4"/>
    <n v="24.435215946843854"/>
    <n v="0.4887043189368771"/>
    <n v="0.44915835859837788"/>
    <n v="0.40827358839370304"/>
    <n v="0.40827358839370309"/>
    <n v="0"/>
    <n v="17.443202918045532"/>
    <n v="17.443202918045536"/>
    <n v="0"/>
    <n v="0"/>
    <n v="0"/>
  </r>
  <r>
    <n v="51"/>
    <x v="0"/>
    <x v="5"/>
    <n v="23.757475083056477"/>
    <n v="0.47514950166112951"/>
    <n v="0.45771630539209335"/>
    <n v="0.42609570330651264"/>
    <n v="0.42609570330651253"/>
    <n v="0"/>
    <n v="17.440373864776944"/>
    <n v="17.440373864776944"/>
    <n v="0"/>
    <n v="0"/>
    <n v="0"/>
  </r>
  <r>
    <n v="52"/>
    <x v="0"/>
    <x v="5"/>
    <n v="25.205980066445182"/>
    <n v="0.50411960132890365"/>
    <n v="0.45788482383306039"/>
    <n v="0.40315661414757631"/>
    <n v="0.40315661414757625"/>
    <n v="0"/>
    <n v="16.949351156127474"/>
    <n v="16.949351156127474"/>
    <n v="0"/>
    <n v="0"/>
    <n v="0"/>
  </r>
  <r>
    <n v="53"/>
    <x v="0"/>
    <x v="5"/>
    <n v="22.561461794019934"/>
    <n v="0.45122923588039865"/>
    <n v="0.46544869698294056"/>
    <n v="0.40284196982292253"/>
    <n v="0.40284196982292253"/>
    <n v="0"/>
    <n v="17.083799544809807"/>
    <n v="17.083799544809811"/>
    <n v="0"/>
    <n v="0"/>
    <n v="0"/>
  </r>
  <r>
    <n v="54"/>
    <x v="0"/>
    <x v="5"/>
    <n v="27.664451827242527"/>
    <n v="0.55328903654485051"/>
    <n v="0.47143269568687568"/>
    <n v="0.42179529070597199"/>
    <n v="0.42179529070597188"/>
    <n v="0"/>
    <n v="17.425854964682308"/>
    <n v="17.425854964682312"/>
    <n v="0"/>
    <n v="0"/>
    <n v="0"/>
  </r>
  <r>
    <n v="55"/>
    <x v="0"/>
    <x v="5"/>
    <n v="25.152823920265782"/>
    <n v="0.50305647840531564"/>
    <n v="0.45296509557435649"/>
    <n v="0.40236820254878952"/>
    <n v="0.40236820254878952"/>
    <n v="0"/>
    <n v="17.437329734073579"/>
    <n v="17.437329734073579"/>
    <n v="0"/>
    <n v="0"/>
    <n v="0"/>
  </r>
  <r>
    <n v="56"/>
    <x v="0"/>
    <x v="5"/>
    <n v="25.358803986710964"/>
    <n v="0.5071760797342193"/>
    <n v="0.43914160651313622"/>
    <n v="0.4077475874397134"/>
    <n v="0.4077475874397134"/>
    <n v="0"/>
    <n v="17.081518406521248"/>
    <n v="17.081518406521248"/>
    <n v="0"/>
    <n v="0"/>
    <n v="0"/>
  </r>
  <r>
    <n v="57"/>
    <x v="0"/>
    <x v="5"/>
    <n v="23.973421926910298"/>
    <n v="0.47946843853820598"/>
    <n v="0.47216986995457944"/>
    <n v="0.42275133362693479"/>
    <n v="0.4227513336269349"/>
    <n v="0"/>
    <n v="17.107940952170743"/>
    <n v="17.107940952170743"/>
    <n v="0"/>
    <n v="0"/>
    <n v="0"/>
  </r>
  <r>
    <n v="58"/>
    <x v="0"/>
    <x v="5"/>
    <n v="27.026578073089702"/>
    <n v="0.54053156146179404"/>
    <n v="0.45477004932340914"/>
    <n v="0.4021026343502993"/>
    <n v="0.4021026343502993"/>
    <n v="0"/>
    <n v="17.20692218909927"/>
    <n v="17.206922189099274"/>
    <n v="0"/>
    <n v="0"/>
    <n v="0"/>
  </r>
  <r>
    <n v="59"/>
    <x v="0"/>
    <x v="5"/>
    <n v="24.255813953488371"/>
    <n v="0.4851162790697674"/>
    <n v="0.48158905524999557"/>
    <n v="0.41943993852557093"/>
    <n v="0.41943993852557093"/>
    <n v="0"/>
    <n v="17.121258190733478"/>
    <n v="17.121258190733474"/>
    <n v="0"/>
    <n v="0"/>
    <n v="0"/>
  </r>
  <r>
    <n v="60"/>
    <x v="0"/>
    <x v="5"/>
    <n v="26.262458471760798"/>
    <n v="0.52524916943521593"/>
    <n v="0.42666635452941881"/>
    <n v="0.39195565380723424"/>
    <n v="0.39195565380723413"/>
    <n v="0"/>
    <n v="17.281034561907688"/>
    <n v="17.281034561907688"/>
    <n v="0"/>
    <n v="0"/>
    <n v="0"/>
  </r>
  <r>
    <n v="61"/>
    <x v="0"/>
    <x v="6"/>
    <n v="23.654485049833887"/>
    <n v="0.47308970099667774"/>
    <n v="0.45118849451158566"/>
    <n v="0.40438393856051974"/>
    <n v="0.40438393856051968"/>
    <n v="0"/>
    <n v="17.309228806260023"/>
    <n v="17.309228806260023"/>
    <n v="0"/>
    <n v="0"/>
    <n v="0"/>
  </r>
  <r>
    <n v="62"/>
    <x v="0"/>
    <x v="6"/>
    <n v="24.096345514950166"/>
    <n v="0.48192691029900331"/>
    <n v="0.48691398722387147"/>
    <n v="0.45259877386180902"/>
    <n v="0.45259877386180897"/>
    <n v="0"/>
    <n v="16.996124093306243"/>
    <n v="16.996124093306243"/>
    <n v="0"/>
    <n v="0"/>
    <n v="0"/>
  </r>
  <r>
    <n v="63"/>
    <x v="0"/>
    <x v="6"/>
    <n v="25.441860465116278"/>
    <n v="0.50883720930232557"/>
    <n v="0.44506120878252436"/>
    <n v="0.39111087887485574"/>
    <n v="0.39111087887485568"/>
    <n v="0"/>
    <n v="17.208409225304031"/>
    <n v="17.208409225304035"/>
    <n v="0"/>
    <n v="0"/>
    <n v="0"/>
  </r>
  <r>
    <n v="64"/>
    <x v="0"/>
    <x v="6"/>
    <n v="26.750830564784053"/>
    <n v="0.53501661129568101"/>
    <n v="0.42384620198445389"/>
    <n v="0.39740740072971803"/>
    <n v="0.39740740072971792"/>
    <n v="0"/>
    <n v="17.541205704409503"/>
    <n v="17.541205704409503"/>
    <n v="0"/>
    <n v="0"/>
    <n v="0"/>
  </r>
  <r>
    <n v="65"/>
    <x v="0"/>
    <x v="6"/>
    <n v="24.026578073089702"/>
    <n v="0.48053156146179404"/>
    <n v="0.46992340136703886"/>
    <n v="0.42479595576615348"/>
    <n v="0.42479595576615348"/>
    <n v="0"/>
    <n v="17.051197315092413"/>
    <n v="17.051197315092409"/>
    <n v="0"/>
    <n v="0"/>
    <n v="0"/>
  </r>
  <r>
    <n v="66"/>
    <x v="0"/>
    <x v="6"/>
    <n v="26.205980066445182"/>
    <n v="0.52411960132890367"/>
    <n v="0.4457144657978569"/>
    <n v="0.38940993304339222"/>
    <n v="0.38940993304339222"/>
    <n v="0"/>
    <n v="17.23126825262808"/>
    <n v="17.23126825262808"/>
    <n v="0"/>
    <n v="0"/>
    <n v="0"/>
  </r>
  <r>
    <n v="67"/>
    <x v="0"/>
    <x v="6"/>
    <n v="22.172757475083056"/>
    <n v="0.44345514950166115"/>
    <n v="0.45574628460873379"/>
    <n v="0.40731937934872248"/>
    <n v="0.40731937934872253"/>
    <n v="0"/>
    <n v="17.084535341989312"/>
    <n v="17.084535341989309"/>
    <n v="0"/>
    <n v="0"/>
    <n v="0"/>
  </r>
  <r>
    <n v="68"/>
    <x v="0"/>
    <x v="6"/>
    <n v="24.624584717607974"/>
    <n v="0.49249169435215945"/>
    <n v="0.47916829169854919"/>
    <n v="0.41919219488229331"/>
    <n v="0.41919219488229337"/>
    <n v="0"/>
    <n v="17.226370741268113"/>
    <n v="17.226370741268109"/>
    <n v="0"/>
    <n v="0"/>
    <n v="0"/>
  </r>
  <r>
    <n v="69"/>
    <x v="0"/>
    <x v="6"/>
    <n v="28.401993355481729"/>
    <n v="0.56803986710963461"/>
    <n v="0.46224717117263964"/>
    <n v="0.40256225118489242"/>
    <n v="0.40256225118489242"/>
    <n v="0"/>
    <n v="17.627771470908467"/>
    <n v="17.627771470908467"/>
    <n v="0"/>
    <n v="0"/>
    <n v="0"/>
  </r>
  <r>
    <n v="70"/>
    <x v="0"/>
    <x v="6"/>
    <n v="26.857142857142858"/>
    <n v="0.53714285714285714"/>
    <n v="0.45752945203455142"/>
    <n v="0.40686730375450714"/>
    <n v="0.40686730375450714"/>
    <n v="0"/>
    <n v="17.576961854892659"/>
    <n v="17.576961854892659"/>
    <n v="0"/>
    <n v="0"/>
    <n v="0"/>
  </r>
  <r>
    <n v="71"/>
    <x v="0"/>
    <x v="7"/>
    <n v="22.750830564784053"/>
    <n v="0.45501661129568105"/>
    <n v="0.48293778877846977"/>
    <n v="0.42405774033198473"/>
    <n v="0.42405774033198479"/>
    <n v="0"/>
    <n v="17.464620915065268"/>
    <n v="17.464620915065261"/>
    <n v="0"/>
    <n v="0"/>
    <n v="0"/>
  </r>
  <r>
    <n v="72"/>
    <x v="0"/>
    <x v="7"/>
    <n v="28.501661129568106"/>
    <n v="0.57003322259136213"/>
    <n v="0.46010457176361602"/>
    <n v="0.42480431740053792"/>
    <n v="0.42480431740053787"/>
    <n v="0"/>
    <n v="17.439531057774555"/>
    <n v="17.439531057774559"/>
    <n v="0"/>
    <n v="0"/>
    <n v="0"/>
  </r>
  <r>
    <n v="73"/>
    <x v="0"/>
    <x v="7"/>
    <n v="29.126245847176079"/>
    <n v="0.5825249169435216"/>
    <n v="0.45599646136711791"/>
    <n v="0.41083351776771376"/>
    <n v="0.41083351776771365"/>
    <n v="0"/>
    <n v="17.721438043565737"/>
    <n v="17.721438043565733"/>
    <n v="0"/>
    <n v="0"/>
    <n v="0"/>
  </r>
  <r>
    <n v="74"/>
    <x v="0"/>
    <x v="7"/>
    <n v="21.950166112956811"/>
    <n v="0.43900332225913624"/>
    <n v="0.44508181277931252"/>
    <n v="0.39942182207100357"/>
    <n v="0.39942182207100346"/>
    <n v="0"/>
    <n v="17.465117052383935"/>
    <n v="17.465117052383935"/>
    <n v="0"/>
    <n v="0"/>
    <n v="0"/>
  </r>
  <r>
    <n v="75"/>
    <x v="0"/>
    <x v="7"/>
    <n v="28.17940199335548"/>
    <n v="0.56358803986710959"/>
    <n v="0.46428178394760777"/>
    <n v="0.43359783688785675"/>
    <n v="0.43359783688785691"/>
    <n v="0"/>
    <n v="17.541196056526864"/>
    <n v="17.541196056526864"/>
    <n v="0"/>
    <n v="0"/>
    <n v="0"/>
  </r>
  <r>
    <n v="76"/>
    <x v="0"/>
    <x v="7"/>
    <n v="25.026578073089702"/>
    <n v="0.50053156146179401"/>
    <n v="0.45183491563417261"/>
    <n v="0.40543197205978415"/>
    <n v="0.40543197205978415"/>
    <n v="0"/>
    <n v="16.873153589476964"/>
    <n v="16.873153589476967"/>
    <n v="0"/>
    <n v="0"/>
    <n v="0"/>
  </r>
  <r>
    <n v="77"/>
    <x v="0"/>
    <x v="7"/>
    <n v="24.953488372093023"/>
    <n v="0.49906976744186049"/>
    <n v="0.44959395701701188"/>
    <n v="0.40619488591223185"/>
    <n v="0.40619488591223185"/>
    <n v="0"/>
    <n v="17.15289363609779"/>
    <n v="17.152893636097787"/>
    <n v="0"/>
    <n v="0"/>
    <n v="0"/>
  </r>
  <r>
    <n v="78"/>
    <x v="0"/>
    <x v="7"/>
    <n v="27.67109634551495"/>
    <n v="0.55342192691029901"/>
    <n v="0.43601699564106028"/>
    <n v="0.40558193796003855"/>
    <n v="0.40558193796003866"/>
    <n v="0"/>
    <n v="16.985825498289891"/>
    <n v="16.985825498289895"/>
    <n v="0"/>
    <n v="0"/>
    <n v="0"/>
  </r>
  <r>
    <n v="79"/>
    <x v="0"/>
    <x v="7"/>
    <n v="22.727574750830566"/>
    <n v="0.45455149501661135"/>
    <n v="0.47328224351662329"/>
    <n v="0.43254427301080978"/>
    <n v="0.43254427301080978"/>
    <n v="0"/>
    <n v="17.55978511286812"/>
    <n v="17.559785112868127"/>
    <n v="0"/>
    <n v="0"/>
    <n v="0"/>
  </r>
  <r>
    <n v="80"/>
    <x v="0"/>
    <x v="7"/>
    <n v="20.960132890365447"/>
    <n v="0.41920265780730892"/>
    <n v="0.44840159691805831"/>
    <n v="0.41445113824228447"/>
    <n v="0.41445113824228452"/>
    <n v="0"/>
    <n v="16.994627646611516"/>
    <n v="16.994627646611516"/>
    <n v="0"/>
    <n v="0"/>
    <n v="0"/>
  </r>
  <r>
    <n v="81"/>
    <x v="0"/>
    <x v="8"/>
    <n v="27.511627906976745"/>
    <n v="0.55023255813953487"/>
    <n v="0.43311833620973678"/>
    <n v="0.39710471755707155"/>
    <n v="0.3971047175570715"/>
    <n v="0"/>
    <n v="17.548028273841929"/>
    <n v="17.548028273841929"/>
    <n v="0"/>
    <n v="0"/>
    <n v="0"/>
  </r>
  <r>
    <n v="82"/>
    <x v="0"/>
    <x v="8"/>
    <n v="27.292358803986712"/>
    <n v="0.54584717607973421"/>
    <n v="0.45040737328225011"/>
    <n v="0.40667893560225093"/>
    <n v="0.40667893560225088"/>
    <n v="0"/>
    <n v="17.403250421113434"/>
    <n v="17.403250421113434"/>
    <n v="0"/>
    <n v="0"/>
    <n v="0"/>
  </r>
  <r>
    <n v="83"/>
    <x v="0"/>
    <x v="8"/>
    <n v="24.242524916943523"/>
    <n v="0.48485049833887045"/>
    <n v="0.46009712186316232"/>
    <n v="0.40001519052175322"/>
    <n v="0.40001519052175311"/>
    <n v="0"/>
    <n v="17.06664535696699"/>
    <n v="17.066645356966994"/>
    <n v="0"/>
    <n v="0"/>
    <n v="0"/>
  </r>
  <r>
    <n v="84"/>
    <x v="0"/>
    <x v="8"/>
    <n v="25.205980066445182"/>
    <n v="0.50411960132890365"/>
    <n v="0.46312262744521565"/>
    <n v="0.41834918996563142"/>
    <n v="0.41834918996563142"/>
    <n v="0"/>
    <n v="17.172889776884698"/>
    <n v="17.172889776884702"/>
    <n v="0"/>
    <n v="0"/>
    <n v="0"/>
  </r>
  <r>
    <n v="85"/>
    <x v="0"/>
    <x v="8"/>
    <n v="26.880398671096344"/>
    <n v="0.5376079734219269"/>
    <n v="0.48899324740443634"/>
    <n v="0.43109097734227242"/>
    <n v="0.43109097734227242"/>
    <n v="0"/>
    <n v="17.400969745412677"/>
    <n v="17.400969745412677"/>
    <n v="0"/>
    <n v="0"/>
    <n v="0"/>
  </r>
  <r>
    <n v="86"/>
    <x v="0"/>
    <x v="8"/>
    <n v="24.431893687707642"/>
    <n v="0.48863787375415285"/>
    <n v="0.47290153858524231"/>
    <n v="0.41896500624368038"/>
    <n v="0.41896500624368055"/>
    <n v="0"/>
    <n v="17.3609511904091"/>
    <n v="17.360951190409107"/>
    <n v="0"/>
    <n v="0"/>
    <n v="0"/>
  </r>
  <r>
    <n v="87"/>
    <x v="0"/>
    <x v="8"/>
    <n v="26.926910299003321"/>
    <n v="0.53853820598006641"/>
    <n v="0.47890677050998076"/>
    <n v="0.43512085994028671"/>
    <n v="0.4351208599402866"/>
    <n v="0"/>
    <n v="17.550257441960927"/>
    <n v="17.55025744196093"/>
    <n v="0"/>
    <n v="0"/>
    <n v="0"/>
  </r>
  <r>
    <n v="88"/>
    <x v="0"/>
    <x v="8"/>
    <n v="25.232558139534884"/>
    <n v="0.50465116279069766"/>
    <n v="0.49309585299796921"/>
    <n v="0.42586867367501524"/>
    <n v="0.42586867367501513"/>
    <n v="0"/>
    <n v="17.1010740193957"/>
    <n v="17.101074019395693"/>
    <n v="0"/>
    <n v="0"/>
    <n v="0"/>
  </r>
  <r>
    <n v="89"/>
    <x v="0"/>
    <x v="8"/>
    <n v="23.900332225913623"/>
    <n v="0.47800664451827246"/>
    <n v="0.46399320588783866"/>
    <n v="0.42057831126332212"/>
    <n v="0.42057831126332212"/>
    <n v="0"/>
    <n v="16.9804736520075"/>
    <n v="16.980473652007504"/>
    <n v="0"/>
    <n v="0"/>
    <n v="0"/>
  </r>
  <r>
    <n v="90"/>
    <x v="0"/>
    <x v="8"/>
    <n v="27.518272425249169"/>
    <n v="0.55036544850498337"/>
    <n v="0.44043386180699734"/>
    <n v="0.40453848730841474"/>
    <n v="0.40453848730841474"/>
    <n v="0"/>
    <n v="17.613133019122493"/>
    <n v="17.613133019122497"/>
    <n v="0"/>
    <n v="0"/>
    <n v="0"/>
  </r>
  <r>
    <n v="91"/>
    <x v="0"/>
    <x v="9"/>
    <n v="24.747508305647841"/>
    <n v="0.49495016611295684"/>
    <n v="0.45827554304330548"/>
    <n v="0.41427500363327502"/>
    <n v="0.41427500363327496"/>
    <n v="0"/>
    <n v="17.226123560488077"/>
    <n v="17.226123560488073"/>
    <n v="0"/>
    <n v="0"/>
    <n v="0"/>
  </r>
  <r>
    <n v="92"/>
    <x v="0"/>
    <x v="9"/>
    <n v="28.099667774086377"/>
    <n v="0.56199335548172757"/>
    <n v="0.46679674738569749"/>
    <n v="0.41217496234487"/>
    <n v="0.41217496234487011"/>
    <n v="0"/>
    <n v="17.518430335968254"/>
    <n v="17.518430335968254"/>
    <n v="0"/>
    <n v="0"/>
    <n v="0"/>
  </r>
  <r>
    <n v="93"/>
    <x v="0"/>
    <x v="9"/>
    <n v="23.106312292358805"/>
    <n v="0.4621262458471761"/>
    <n v="0.46697833729648336"/>
    <n v="0.40315989355511361"/>
    <n v="0.40315989355511356"/>
    <n v="0"/>
    <n v="17.091646322951227"/>
    <n v="17.091646322951227"/>
    <n v="0"/>
    <n v="0"/>
    <n v="0"/>
  </r>
  <r>
    <n v="94"/>
    <x v="0"/>
    <x v="9"/>
    <n v="25.794019933554818"/>
    <n v="0.51588039867109636"/>
    <n v="0.45074602929822416"/>
    <n v="0.41680869439162932"/>
    <n v="0.41680869439162932"/>
    <n v="0"/>
    <n v="17.455305325897925"/>
    <n v="17.455305325897928"/>
    <n v="0"/>
    <n v="0"/>
    <n v="0"/>
  </r>
  <r>
    <n v="95"/>
    <x v="0"/>
    <x v="9"/>
    <n v="22.199335548172758"/>
    <n v="0.44398671096345516"/>
    <n v="0.46265740518886139"/>
    <n v="0.41654263490263443"/>
    <n v="0.41654263490263449"/>
    <n v="0"/>
    <n v="17.564212050500224"/>
    <n v="17.564212050500227"/>
    <n v="0"/>
    <n v="0"/>
    <n v="0"/>
  </r>
  <r>
    <n v="96"/>
    <x v="0"/>
    <x v="9"/>
    <n v="20.684385382059801"/>
    <n v="0.413687707641196"/>
    <n v="0.43891508297817233"/>
    <n v="0.40630493588563704"/>
    <n v="0.40630493588563704"/>
    <n v="0"/>
    <n v="17.300629705966593"/>
    <n v="17.300629705966596"/>
    <n v="0"/>
    <n v="0"/>
    <n v="0"/>
  </r>
  <r>
    <n v="97"/>
    <x v="0"/>
    <x v="9"/>
    <n v="21.199335548172758"/>
    <n v="0.42398671096345519"/>
    <n v="0.48296529668247951"/>
    <n v="0.4319138201877708"/>
    <n v="0.43191382018777086"/>
    <n v="0"/>
    <n v="17.75704040140976"/>
    <n v="17.75704040140976"/>
    <n v="0"/>
    <n v="0"/>
    <n v="0"/>
  </r>
  <r>
    <n v="98"/>
    <x v="0"/>
    <x v="9"/>
    <n v="23.926910299003321"/>
    <n v="0.47853820598006641"/>
    <n v="0.47071277477342821"/>
    <n v="0.40874192318890568"/>
    <n v="0.40874192318890562"/>
    <n v="0"/>
    <n v="17.425940765687471"/>
    <n v="17.425940765687471"/>
    <n v="0"/>
    <n v="0"/>
    <n v="0"/>
  </r>
  <r>
    <n v="99"/>
    <x v="0"/>
    <x v="9"/>
    <n v="23.558139534883722"/>
    <n v="0.47116279069767442"/>
    <n v="0.49992583027162196"/>
    <n v="0.44152205421861951"/>
    <n v="0.44152205421861962"/>
    <n v="0"/>
    <n v="16.913882469476501"/>
    <n v="16.913882469476498"/>
    <n v="0"/>
    <n v="0"/>
    <n v="0"/>
  </r>
  <r>
    <n v="100"/>
    <x v="0"/>
    <x v="9"/>
    <n v="30.146179401993354"/>
    <n v="0.60292358803986712"/>
    <n v="0.46784508860042007"/>
    <n v="0.40879256285540805"/>
    <n v="0.40879256285540805"/>
    <n v="0"/>
    <n v="17.336148667022552"/>
    <n v="17.336148667022552"/>
    <n v="0"/>
    <n v="0"/>
    <n v="0"/>
  </r>
  <r>
    <n v="101"/>
    <x v="1"/>
    <x v="0"/>
    <n v="25.970099667774086"/>
    <n v="0.51940199335548176"/>
    <n v="0.44853376872188844"/>
    <n v="0.40215590216789604"/>
    <n v="0.39321341951381611"/>
    <n v="0.54855901483830882"/>
    <n v="17.20407640468725"/>
    <n v="17.114064988908002"/>
    <n v="18.694592148998211"/>
    <n v="3.3056478405315612"/>
    <n v="5.5886765890539293E-2"/>
  </r>
  <r>
    <n v="102"/>
    <x v="1"/>
    <x v="0"/>
    <n v="26.006644518272424"/>
    <n v="0.52013289036544852"/>
    <n v="0.54041290749562543"/>
    <n v="0.4476750105428372"/>
    <n v="0.42849655530778347"/>
    <n v="0.6792467920066354"/>
    <n v="17.195634948710122"/>
    <n v="17.086380718764971"/>
    <n v="18.488964160728763"/>
    <n v="3.036544850498339"/>
    <n v="7.525988866328169E-2"/>
  </r>
  <r>
    <n v="103"/>
    <x v="1"/>
    <x v="0"/>
    <n v="16.983388704318937"/>
    <n v="0.33966777408637872"/>
    <n v="0.50826743676494968"/>
    <n v="0.43988205029047178"/>
    <n v="0.4083274986206058"/>
    <n v="0.7175000568743426"/>
    <n v="17.074808378957481"/>
    <n v="16.893646544391672"/>
    <n v="18.688130303875258"/>
    <n v="2.7475083056478407"/>
    <n v="0.10058091449861015"/>
  </r>
  <r>
    <n v="104"/>
    <x v="1"/>
    <x v="0"/>
    <n v="28.930232558139537"/>
    <n v="0.5786046511627907"/>
    <n v="0.52079398337489435"/>
    <n v="0.43928244976643138"/>
    <n v="0.42619079564501605"/>
    <n v="0.63694964732534687"/>
    <n v="17.324574773970873"/>
    <n v="17.235072760649686"/>
    <n v="18.70489905884244"/>
    <n v="3.3056478405315612"/>
    <n v="6.0131648173940948E-2"/>
  </r>
  <r>
    <n v="105"/>
    <x v="1"/>
    <x v="0"/>
    <n v="26.760797342192692"/>
    <n v="0.53521594684385387"/>
    <n v="0.5088137425318271"/>
    <n v="0.46190856472366065"/>
    <n v="0.43813203855585681"/>
    <n v="0.72592715835749233"/>
    <n v="17.261762764760451"/>
    <n v="17.173791643310526"/>
    <n v="18.246591751431804"/>
    <n v="2.8438538205980066"/>
    <n v="8.1343694426040045E-2"/>
  </r>
  <r>
    <n v="106"/>
    <x v="1"/>
    <x v="0"/>
    <n v="24.212624584717609"/>
    <n v="0.48425249169435219"/>
    <n v="0.46896465380709851"/>
    <n v="0.43270279981217397"/>
    <n v="0.4073235264044246"/>
    <n v="0.69518237414082062"/>
    <n v="17.494845662628489"/>
    <n v="17.370402503327316"/>
    <n v="18.776387041073161"/>
    <n v="2.5880398671096345"/>
    <n v="8.6698688604588986E-2"/>
  </r>
  <r>
    <n v="107"/>
    <x v="1"/>
    <x v="0"/>
    <n v="25.684385382059801"/>
    <n v="0.51368770764119598"/>
    <n v="0.49326959368417439"/>
    <n v="0.42677327340966054"/>
    <n v="0.41526207469273907"/>
    <n v="0.61258696531483314"/>
    <n v="17.307577070816386"/>
    <n v="17.222157255322312"/>
    <n v="18.682461655935011"/>
    <n v="3.5382059800664454"/>
    <n v="5.6701944617428883E-2"/>
  </r>
  <r>
    <n v="108"/>
    <x v="1"/>
    <x v="0"/>
    <n v="23.780730897009967"/>
    <n v="0.47561461794019932"/>
    <n v="0.50150040112102889"/>
    <n v="0.4512944926635451"/>
    <n v="0.43101044834994784"/>
    <n v="0.7061431624241099"/>
    <n v="17.699435485057837"/>
    <n v="17.635694718770697"/>
    <n v="18.45777865419932"/>
    <n v="2.8272425249169437"/>
    <n v="7.1573270436988731E-2"/>
  </r>
  <r>
    <n v="109"/>
    <x v="1"/>
    <x v="0"/>
    <n v="22.64784053156146"/>
    <n v="0.45295681063122922"/>
    <n v="0.55864849040159947"/>
    <n v="0.47302863363095315"/>
    <n v="0.44897632789753494"/>
    <n v="0.75102009097123323"/>
    <n v="16.895070156785906"/>
    <n v="16.792378882490375"/>
    <n v="18.035792571840236"/>
    <n v="3.1295681063122922"/>
    <n v="7.859358218219413E-2"/>
  </r>
  <r>
    <n v="110"/>
    <x v="1"/>
    <x v="0"/>
    <n v="26.438538205980066"/>
    <n v="0.52877076411960133"/>
    <n v="0.45129634037022637"/>
    <n v="0.41428073945515881"/>
    <n v="0.40088815681712137"/>
    <n v="0.59914578069817193"/>
    <n v="17.175810394347927"/>
    <n v="17.102414668675468"/>
    <n v="18.183846154311169"/>
    <n v="3.1063122923588038"/>
    <n v="6.6368865358358967E-2"/>
  </r>
  <r>
    <n v="111"/>
    <x v="1"/>
    <x v="1"/>
    <n v="22.142857142857142"/>
    <n v="0.44285714285714284"/>
    <n v="0.61851543596314684"/>
    <n v="0.49862965197431353"/>
    <n v="0.43098014183660205"/>
    <n v="0.84870947079329406"/>
    <n v="17.050327921643735"/>
    <n v="16.684092409153749"/>
    <n v="18.916494120340978"/>
    <n v="7.0431893687707641"/>
    <n v="0.16028344359862631"/>
  </r>
  <r>
    <n v="112"/>
    <x v="1"/>
    <x v="1"/>
    <n v="19.32890365448505"/>
    <n v="0.38657807308970099"/>
    <n v="0.63562889248381527"/>
    <n v="0.49875050184132036"/>
    <n v="0.43261545234019899"/>
    <n v="0.84248459027453415"/>
    <n v="17.159749590308675"/>
    <n v="16.897042371641177"/>
    <n v="18.509237364893497"/>
    <n v="7.0797342192691026"/>
    <n v="0.1601000628519102"/>
  </r>
  <r>
    <n v="113"/>
    <x v="1"/>
    <x v="1"/>
    <n v="24.747508305647841"/>
    <n v="0.49495016611295684"/>
    <n v="0.59854984042120329"/>
    <n v="0.47639133782157939"/>
    <n v="0.43083307041519076"/>
    <n v="0.79911258568751964"/>
    <n v="17.101836484204664"/>
    <n v="16.881950018066807"/>
    <n v="18.659520141013601"/>
    <n v="6.8903654485049834"/>
    <n v="0.12270970846667421"/>
  </r>
  <r>
    <n v="114"/>
    <x v="1"/>
    <x v="1"/>
    <n v="17.401993355481729"/>
    <n v="0.34803986710963458"/>
    <n v="0.66381416110320812"/>
    <n v="0.53837350197358291"/>
    <n v="0.45245458895830365"/>
    <n v="0.90453610614666602"/>
    <n v="17.101733843880297"/>
    <n v="16.67912988684499"/>
    <n v="18.86678184868796"/>
    <n v="7.249169435215947"/>
    <n v="0.18784848453289499"/>
  </r>
  <r>
    <n v="115"/>
    <x v="1"/>
    <x v="1"/>
    <n v="18.312292358803987"/>
    <n v="0.36624584717607972"/>
    <n v="0.66242981581850602"/>
    <n v="0.56164472204893157"/>
    <n v="0.47544101095741081"/>
    <n v="0.93903716141789106"/>
    <n v="17.315742787359202"/>
    <n v="16.964198452767317"/>
    <n v="18.799346445735281"/>
    <n v="6.7574750830564785"/>
    <n v="0.18536539820566547"/>
  </r>
  <r>
    <n v="116"/>
    <x v="1"/>
    <x v="1"/>
    <n v="19.760797342192692"/>
    <n v="0.39521594684385386"/>
    <n v="0.61076337324947916"/>
    <n v="0.47668091600218249"/>
    <n v="0.4144758747161349"/>
    <n v="0.8144772857563487"/>
    <n v="17.283336434662555"/>
    <n v="16.993015619276498"/>
    <n v="18.867624537322879"/>
    <n v="6.7740863787375414"/>
    <n v="0.1539344057838187"/>
  </r>
  <r>
    <n v="117"/>
    <x v="1"/>
    <x v="1"/>
    <n v="14.332225913621263"/>
    <n v="0.28664451827242526"/>
    <n v="0.68503151836234555"/>
    <n v="0.51353241686184881"/>
    <n v="0.40940967025303748"/>
    <n v="0.89416959096467963"/>
    <n v="17.250167246000576"/>
    <n v="16.855048871255239"/>
    <n v="18.635050206027973"/>
    <n v="6.9102990033222591"/>
    <n v="0.21294480637638444"/>
  </r>
  <r>
    <n v="118"/>
    <x v="1"/>
    <x v="1"/>
    <n v="12.730897009966778"/>
    <n v="0.25461794019933559"/>
    <n v="0.6861002105179338"/>
    <n v="0.56822206717402934"/>
    <n v="0.45195319595015404"/>
    <n v="0.95156523521805481"/>
    <n v="17.40677836957774"/>
    <n v="17.015432200995093"/>
    <n v="18.644817131497202"/>
    <n v="5.7142857142857144"/>
    <n v="0.23212853275665965"/>
  </r>
  <r>
    <n v="119"/>
    <x v="1"/>
    <x v="1"/>
    <n v="18.67109634551495"/>
    <n v="0.37342192691029902"/>
    <n v="0.64004419875019269"/>
    <n v="0.53101600951227423"/>
    <n v="0.44480530166715593"/>
    <n v="0.89956615076211632"/>
    <n v="17.280747067657213"/>
    <n v="17.043963675834245"/>
    <n v="18.275472578692664"/>
    <n v="6.9136212624584719"/>
    <n v="0.18884441748061606"/>
  </r>
  <r>
    <n v="120"/>
    <x v="1"/>
    <x v="1"/>
    <n v="15.192691029900333"/>
    <n v="0.30385382059800664"/>
    <n v="0.70204442902754782"/>
    <n v="0.55625525080055904"/>
    <n v="0.46205684507065686"/>
    <n v="0.91881438659193593"/>
    <n v="17.104573694741411"/>
    <n v="16.675868123498727"/>
    <n v="18.702627010736595"/>
    <n v="7.0465116279069768"/>
    <n v="0.2050343540776621"/>
  </r>
  <r>
    <n v="121"/>
    <x v="1"/>
    <x v="2"/>
    <n v="13.578073089700997"/>
    <n v="0.27156146179401991"/>
    <n v="0.74895817637576756"/>
    <n v="0.6373236191097521"/>
    <n v="0.45420943821036275"/>
    <n v="0.97519081975082167"/>
    <n v="17.226803670736636"/>
    <n v="16.370788707162113"/>
    <n v="18.805969913753618"/>
    <n v="7.7906976744186043"/>
    <n v="0.35147058211440546"/>
  </r>
  <r>
    <n v="122"/>
    <x v="1"/>
    <x v="2"/>
    <n v="14.514950166112957"/>
    <n v="0.29029900332225916"/>
    <n v="0.78766871616049705"/>
    <n v="0.64955614559525199"/>
    <n v="0.48480554668050307"/>
    <n v="0.9719917970454568"/>
    <n v="17.316263416566137"/>
    <n v="16.769046025618273"/>
    <n v="18.398977894438136"/>
    <n v="8.8903654485049834"/>
    <n v="0.33801341034393617"/>
  </r>
  <r>
    <n v="123"/>
    <x v="1"/>
    <x v="2"/>
    <n v="15.890365448504983"/>
    <n v="0.31780730897009968"/>
    <n v="0.77657358131011256"/>
    <n v="0.62574183020926422"/>
    <n v="0.4757086623775143"/>
    <n v="0.97279718021607131"/>
    <n v="17.296785388529333"/>
    <n v="16.585668021864088"/>
    <n v="18.906589344561187"/>
    <n v="9.6146179401993361"/>
    <n v="0.30138197387795757"/>
  </r>
  <r>
    <n v="124"/>
    <x v="1"/>
    <x v="2"/>
    <n v="14.049833887043189"/>
    <n v="0.28099667774086379"/>
    <n v="0.78514365676265696"/>
    <n v="0.63461016310770613"/>
    <n v="0.46485697443548052"/>
    <n v="0.97823247459148743"/>
    <n v="17.598596384373433"/>
    <n v="16.913789402184793"/>
    <n v="18.976716164245076"/>
    <n v="8.617940199335548"/>
    <n v="0.33049000424706693"/>
  </r>
  <r>
    <n v="125"/>
    <x v="1"/>
    <x v="2"/>
    <n v="15.222591362126245"/>
    <n v="0.3044518272425249"/>
    <n v="0.78153514581663519"/>
    <n v="0.63321863417087165"/>
    <n v="0.47314009567696769"/>
    <n v="0.97433651497529383"/>
    <n v="17.286915742814106"/>
    <n v="16.657141911030433"/>
    <n v="18.585040889456256"/>
    <n v="9.0598006644518279"/>
    <n v="0.31831067025474152"/>
  </r>
  <r>
    <n v="126"/>
    <x v="1"/>
    <x v="2"/>
    <n v="15.837209302325581"/>
    <n v="0.31674418604651161"/>
    <n v="0.74373038598077379"/>
    <n v="0.59150966496139257"/>
    <n v="0.42900781408466587"/>
    <n v="0.9475304603941882"/>
    <n v="17.16946125922469"/>
    <n v="16.371304359757602"/>
    <n v="18.897743242394895"/>
    <n v="9.777408637873755"/>
    <n v="0.31260090468707497"/>
  </r>
  <r>
    <n v="127"/>
    <x v="1"/>
    <x v="2"/>
    <n v="13.983388704318937"/>
    <n v="0.27966777408637872"/>
    <n v="0.80788051618829093"/>
    <n v="0.60256220734351451"/>
    <n v="0.44323110823441558"/>
    <n v="0.94564534482339124"/>
    <n v="17.338534818962856"/>
    <n v="16.927414251204837"/>
    <n v="18.232730771984752"/>
    <n v="9.4219269102990033"/>
    <n v="0.31688508980440716"/>
  </r>
  <r>
    <n v="128"/>
    <x v="1"/>
    <x v="2"/>
    <n v="16.11627906976744"/>
    <n v="0.32232558139534878"/>
    <n v="0.76091031057984426"/>
    <n v="0.60939874369178237"/>
    <n v="0.43760417863822521"/>
    <n v="0.96400959168824951"/>
    <n v="17.422920638833386"/>
    <n v="16.727426934159098"/>
    <n v="18.858835554662367"/>
    <n v="9.8637873754152832"/>
    <n v="0.32609895914257658"/>
  </r>
  <r>
    <n v="129"/>
    <x v="1"/>
    <x v="2"/>
    <n v="13.169435215946844"/>
    <n v="0.26338870431893691"/>
    <n v="0.74674017940748016"/>
    <n v="0.64936202359787099"/>
    <n v="0.45319752655012119"/>
    <n v="0.97777847515220573"/>
    <n v="17.125564846079943"/>
    <n v="16.099593732885602"/>
    <n v="18.839929687314775"/>
    <n v="7.7308970099667773"/>
    <n v="0.37366370443424202"/>
  </r>
  <r>
    <n v="130"/>
    <x v="1"/>
    <x v="2"/>
    <n v="15.524916943521594"/>
    <n v="0.31049833887043188"/>
    <n v="0.74076485893689037"/>
    <n v="0.6252367809594348"/>
    <n v="0.45088463078679419"/>
    <n v="0.97011320200309348"/>
    <n v="17.301816188675737"/>
    <n v="16.649995293979053"/>
    <n v="18.589177646882131"/>
    <n v="8.6877076411960132"/>
    <n v="0.33551547136749893"/>
  </r>
  <r>
    <n v="131"/>
    <x v="1"/>
    <x v="3"/>
    <n v="13.401993355481727"/>
    <n v="0.26803986710963451"/>
    <n v="0.7916435089509366"/>
    <n v="0.69229176773928935"/>
    <n v="0.45943570684074053"/>
    <n v="0.98730878244763087"/>
    <n v="17.624486882311672"/>
    <n v="16.541668704330565"/>
    <n v="18.987565993197233"/>
    <n v="8.4684385382059801"/>
    <n v="0.44104436934415558"/>
  </r>
  <r>
    <n v="132"/>
    <x v="1"/>
    <x v="3"/>
    <n v="13.946843853820598"/>
    <n v="0.27893687707641196"/>
    <n v="0.78360638635311386"/>
    <n v="0.66458190168535547"/>
    <n v="0.40354353990071723"/>
    <n v="0.97685977147182068"/>
    <n v="17.771511076741287"/>
    <n v="16.729597185731652"/>
    <n v="19.01754218652022"/>
    <n v="9.5481727574750828"/>
    <n v="0.45513492380295234"/>
  </r>
  <r>
    <n v="133"/>
    <x v="1"/>
    <x v="3"/>
    <n v="17.906976744186046"/>
    <n v="0.35813953488372091"/>
    <n v="0.7583454808949226"/>
    <n v="0.67088515785701797"/>
    <n v="0.47142228102961037"/>
    <n v="0.98244123615268619"/>
    <n v="17.456480501179612"/>
    <n v="16.612702044068431"/>
    <n v="18.765660971078752"/>
    <n v="9.7840531561461788"/>
    <n v="0.39021376208806985"/>
  </r>
  <r>
    <n v="134"/>
    <x v="1"/>
    <x v="3"/>
    <n v="14.169435215946844"/>
    <n v="0.28338870431893687"/>
    <n v="0.8206578928142293"/>
    <n v="0.70321337309038934"/>
    <n v="0.47937977525875841"/>
    <n v="0.9878469729844821"/>
    <n v="17.362194882829712"/>
    <n v="16.072302159812182"/>
    <n v="18.993629837440725"/>
    <n v="9.7873754152823924"/>
    <n v="0.44022883643172156"/>
  </r>
  <r>
    <n v="135"/>
    <x v="1"/>
    <x v="3"/>
    <n v="12.906976744186046"/>
    <n v="0.25813953488372093"/>
    <n v="0.79394379789011826"/>
    <n v="0.71566021474114605"/>
    <n v="0.48621402508372169"/>
    <n v="0.9920830372002023"/>
    <n v="17.442777486587325"/>
    <n v="16.126712833820537"/>
    <n v="19.015008589654464"/>
    <n v="8.3056478405315612"/>
    <n v="0.45354660001376101"/>
  </r>
  <r>
    <n v="136"/>
    <x v="1"/>
    <x v="3"/>
    <n v="14.069767441860465"/>
    <n v="0.28139534883720929"/>
    <n v="0.78615036175888831"/>
    <n v="0.69398585093518872"/>
    <n v="0.45446128348396458"/>
    <n v="0.98104196935970678"/>
    <n v="17.620251255628801"/>
    <n v="16.779057637576511"/>
    <n v="18.650583932826081"/>
    <n v="9.1196013289036539"/>
    <n v="0.45460951659545418"/>
  </r>
  <r>
    <n v="137"/>
    <x v="1"/>
    <x v="3"/>
    <n v="13.548172757475083"/>
    <n v="0.27096345514950165"/>
    <n v="0.76672190908528637"/>
    <n v="0.68108599418735183"/>
    <n v="0.41983924615780371"/>
    <n v="0.98511632031807284"/>
    <n v="17.192574890213571"/>
    <n v="15.604257164347516"/>
    <n v="19.036985088963355"/>
    <n v="8.7707641196013295"/>
    <n v="0.46205019337929287"/>
  </r>
  <r>
    <n v="138"/>
    <x v="1"/>
    <x v="3"/>
    <n v="16.026578073089702"/>
    <n v="0.32053156146179407"/>
    <n v="0.7889669841039203"/>
    <n v="0.69114059955023455"/>
    <n v="0.48796989548260961"/>
    <n v="0.98555865694586819"/>
    <n v="17.457869161256113"/>
    <n v="16.459070540305941"/>
    <n v="18.905741358891817"/>
    <n v="10.039867109634551"/>
    <n v="0.40822085726061114"/>
  </r>
  <r>
    <n v="139"/>
    <x v="1"/>
    <x v="3"/>
    <n v="12.980066445182723"/>
    <n v="0.25960132890365445"/>
    <n v="0.76745226191842475"/>
    <n v="0.67263370767218633"/>
    <n v="0.42396268659437286"/>
    <n v="0.9859627634428979"/>
    <n v="17.649044338835743"/>
    <n v="16.637009746333682"/>
    <n v="18.917205140838877"/>
    <n v="8.0764119601328908"/>
    <n v="0.44241078127372319"/>
  </r>
  <r>
    <n v="140"/>
    <x v="1"/>
    <x v="3"/>
    <n v="13.51"/>
    <n v="0.2702"/>
    <n v="0.82301919486048092"/>
    <n v="0.70179245331563833"/>
    <n v="0.46086893673884299"/>
    <n v="0.99050169104859709"/>
    <n v="17.699746374367411"/>
    <n v="16.898487624909478"/>
    <n v="18.641323573757564"/>
    <n v="9.2458471760797334"/>
    <n v="0.45469410876510102"/>
  </r>
  <r>
    <n v="141"/>
    <x v="1"/>
    <x v="4"/>
    <n v="13.617940199335548"/>
    <n v="0.27235880398671097"/>
    <n v="0.82684128334218587"/>
    <n v="0.72132160955317015"/>
    <n v="0.42209136003148184"/>
    <n v="0.98325972366392878"/>
    <n v="17.694106421598018"/>
    <n v="16.647572346028593"/>
    <n v="18.618500141080791"/>
    <n v="9.9302325581395348"/>
    <n v="0.53312322093604181"/>
  </r>
  <r>
    <n v="142"/>
    <x v="1"/>
    <x v="4"/>
    <n v="13.857142857142858"/>
    <n v="0.27714285714285714"/>
    <n v="0.80659039922693065"/>
    <n v="0.72212966561708436"/>
    <n v="0.43453620640827784"/>
    <n v="0.98963939848155025"/>
    <n v="17.553319523725982"/>
    <n v="15.941821426138555"/>
    <n v="19.042616910929745"/>
    <n v="9.338870431893687"/>
    <n v="0.51794979181246492"/>
  </r>
  <r>
    <n v="143"/>
    <x v="1"/>
    <x v="4"/>
    <n v="10.106312292358805"/>
    <n v="0.20212624584717609"/>
    <n v="0.80090819674727476"/>
    <n v="0.7541735380758805"/>
    <n v="0.44016679605374159"/>
    <n v="0.99442246952473723"/>
    <n v="17.771934731649417"/>
    <n v="16.462289550563813"/>
    <n v="18.770449949837438"/>
    <n v="6.4518272425249172"/>
    <n v="0.56640904352215482"/>
  </r>
  <r>
    <n v="144"/>
    <x v="1"/>
    <x v="4"/>
    <n v="11.70764119601329"/>
    <n v="0.23415282392026579"/>
    <n v="0.83554317006279855"/>
    <n v="0.74729195656774072"/>
    <n v="0.44633434318651005"/>
    <n v="0.99001207180102746"/>
    <n v="17.703905083877178"/>
    <n v="16.281945371647165"/>
    <n v="18.84676798787406"/>
    <n v="8.8006644518272417"/>
    <n v="0.55344888202855191"/>
  </r>
  <r>
    <n v="145"/>
    <x v="1"/>
    <x v="4"/>
    <n v="10.681063122923588"/>
    <n v="0.21362126245847177"/>
    <n v="0.80544326109508557"/>
    <n v="0.74095507015953754"/>
    <n v="0.41408516266102852"/>
    <n v="0.99056061734257017"/>
    <n v="17.496438214921433"/>
    <n v="15.796000648823568"/>
    <n v="18.797115087509084"/>
    <n v="7.7475083056478402"/>
    <n v="0.56703965780902921"/>
  </r>
  <r>
    <n v="146"/>
    <x v="1"/>
    <x v="4"/>
    <n v="13.069767441860465"/>
    <n v="0.26139534883720933"/>
    <n v="0.80617412759833518"/>
    <n v="0.72604541415894341"/>
    <n v="0.42070034881067087"/>
    <n v="0.98855722963279247"/>
    <n v="17.429111034502295"/>
    <n v="15.822922614936891"/>
    <n v="18.798506511756372"/>
    <n v="9.2425249169435215"/>
    <n v="0.53758039372635469"/>
  </r>
  <r>
    <n v="147"/>
    <x v="1"/>
    <x v="4"/>
    <n v="14.076411960132891"/>
    <n v="0.28152823920265779"/>
    <n v="0.81889814876072264"/>
    <n v="0.73044643197252557"/>
    <n v="0.44491143553710932"/>
    <n v="0.99342082911963669"/>
    <n v="17.505279782280525"/>
    <n v="15.912486653875952"/>
    <n v="18.959799194297982"/>
    <n v="9.6212624584717616"/>
    <n v="0.52049436617824785"/>
  </r>
  <r>
    <n v="148"/>
    <x v="1"/>
    <x v="4"/>
    <n v="15.750830564784053"/>
    <n v="0.31501661129568104"/>
    <n v="0.84440529767959394"/>
    <n v="0.71555037463738413"/>
    <n v="0.42633639008227625"/>
    <n v="0.9892421088615132"/>
    <n v="17.662851185514096"/>
    <n v="16.29398347786632"/>
    <n v="18.944260364310736"/>
    <n v="12.08970099667774"/>
    <n v="0.51362003422280911"/>
  </r>
  <r>
    <n v="149"/>
    <x v="1"/>
    <x v="4"/>
    <n v="14.342192691029901"/>
    <n v="0.28684385382059802"/>
    <n v="0.79802289931201642"/>
    <n v="0.71029386421982621"/>
    <n v="0.42093638983745774"/>
    <n v="0.98381902131305321"/>
    <n v="17.728467020497927"/>
    <n v="16.765092349715129"/>
    <n v="18.636556329719223"/>
    <n v="9.8604651162790695"/>
    <n v="0.51400928590383743"/>
  </r>
  <r>
    <n v="150"/>
    <x v="1"/>
    <x v="4"/>
    <n v="13.710963455149502"/>
    <n v="0.27421926910299005"/>
    <n v="0.81008974844384118"/>
    <n v="0.73138298742895191"/>
    <n v="0.42268344502047728"/>
    <n v="0.99175976383254372"/>
    <n v="17.58400745108899"/>
    <n v="15.815033126848105"/>
    <n v="19.067835035441515"/>
    <n v="9.853820598006644"/>
    <n v="0.5424501411049637"/>
  </r>
  <r>
    <n v="151"/>
    <x v="1"/>
    <x v="5"/>
    <n v="14.252491694352159"/>
    <n v="0.28504983388704319"/>
    <n v="0.82936896361836321"/>
    <n v="0.78497953611029614"/>
    <n v="0.4769939446977533"/>
    <n v="0.99649374323616691"/>
    <n v="17.791785353414099"/>
    <n v="16.340940463634087"/>
    <n v="18.792795480071071"/>
    <n v="9.9734219269102997"/>
    <n v="0.59276145937959046"/>
  </r>
  <r>
    <n v="152"/>
    <x v="1"/>
    <x v="5"/>
    <n v="15.720930232558139"/>
    <n v="0.31441860465116278"/>
    <n v="0.82925918992758596"/>
    <n v="0.77978548259217084"/>
    <n v="0.49014163265232563"/>
    <n v="0.99494374066568658"/>
    <n v="17.724497540763124"/>
    <n v="16.359791760973287"/>
    <n v="18.729944312430764"/>
    <n v="11.059800664451828"/>
    <n v="0.57381807945351182"/>
  </r>
  <r>
    <n v="153"/>
    <x v="1"/>
    <x v="5"/>
    <n v="13.727574750830565"/>
    <n v="0.2745514950166113"/>
    <n v="0.78177563263278771"/>
    <n v="0.77262752996945327"/>
    <n v="0.45251443078599252"/>
    <n v="0.99377224045518886"/>
    <n v="17.87109207183493"/>
    <n v="16.487847783936196"/>
    <n v="18.826625931377432"/>
    <n v="8.4152823920265778"/>
    <n v="0.59142115249393934"/>
  </r>
  <r>
    <n v="154"/>
    <x v="1"/>
    <x v="5"/>
    <n v="15.255813953488373"/>
    <n v="0.30511627906976746"/>
    <n v="0.86347267977530717"/>
    <n v="0.75857362814360685"/>
    <n v="0.42903616669819056"/>
    <n v="0.9926937633109234"/>
    <n v="17.78023127523635"/>
    <n v="16.001704910944571"/>
    <n v="19.035842476970679"/>
    <n v="12.122923588039868"/>
    <n v="0.58455265940206325"/>
  </r>
  <r>
    <n v="155"/>
    <x v="1"/>
    <x v="5"/>
    <n v="16.966777408637874"/>
    <n v="0.33933554817275746"/>
    <n v="0.83232086737507038"/>
    <n v="0.77713165235402437"/>
    <n v="0.49094188011203321"/>
    <n v="0.9953527024639971"/>
    <n v="17.847148873894991"/>
    <n v="16.393324772116397"/>
    <n v="18.947016904885551"/>
    <n v="11.568106312292359"/>
    <n v="0.56730912908245823"/>
  </r>
  <r>
    <n v="156"/>
    <x v="1"/>
    <x v="5"/>
    <n v="14.388704318936878"/>
    <n v="0.28777408637873753"/>
    <n v="0.83063863836513763"/>
    <n v="0.77429619840429942"/>
    <n v="0.42676046561493103"/>
    <n v="0.99167709490854761"/>
    <n v="17.864844848046751"/>
    <n v="17.100024670244615"/>
    <n v="18.34087509762907"/>
    <n v="10.521594684385382"/>
    <n v="0.61515506362891015"/>
  </r>
  <r>
    <n v="157"/>
    <x v="1"/>
    <x v="5"/>
    <n v="14.106312292358805"/>
    <n v="0.2821262458471761"/>
    <n v="0.83581849308333533"/>
    <n v="0.77090064966665928"/>
    <n v="0.46028736884072652"/>
    <n v="0.99659980518551883"/>
    <n v="17.808263264335935"/>
    <n v="16.175752810734831"/>
    <n v="18.988534952119529"/>
    <n v="9.9833887043189371"/>
    <n v="0.57920641638005033"/>
  </r>
  <r>
    <n v="158"/>
    <x v="1"/>
    <x v="5"/>
    <n v="11.478405315614618"/>
    <n v="0.22956810631229235"/>
    <n v="0.86694263112800785"/>
    <n v="0.7956012753082099"/>
    <n v="0.47435570602574989"/>
    <n v="0.99575941819200231"/>
    <n v="17.778294839171224"/>
    <n v="16.689475468356306"/>
    <n v="18.459857679233611"/>
    <n v="8.4219269102990033"/>
    <n v="0.61597594430674607"/>
  </r>
  <r>
    <n v="159"/>
    <x v="1"/>
    <x v="5"/>
    <n v="12.820598006644518"/>
    <n v="0.25641196013289036"/>
    <n v="0.84653147603687506"/>
    <n v="0.77971168095832544"/>
    <n v="0.44459029831416941"/>
    <n v="0.99708506660330687"/>
    <n v="17.857261025967667"/>
    <n v="15.866078334762149"/>
    <n v="19.141184844595337"/>
    <n v="9.5481727574750828"/>
    <n v="0.6065613712768394"/>
  </r>
  <r>
    <n v="160"/>
    <x v="1"/>
    <x v="5"/>
    <n v="15.235880398671096"/>
    <n v="0.3047176079734219"/>
    <n v="0.83459819016835646"/>
    <n v="0.76548596386896262"/>
    <n v="0.44698967910062559"/>
    <n v="0.99104208752113909"/>
    <n v="17.757235586687749"/>
    <n v="16.454520767720552"/>
    <n v="18.675746071571655"/>
    <n v="11.438538205980066"/>
    <n v="0.58543864000345713"/>
  </r>
  <r>
    <n v="161"/>
    <x v="1"/>
    <x v="6"/>
    <n v="9.7740863787375414"/>
    <n v="0.19548172757475082"/>
    <n v="0.87664841358906742"/>
    <n v="0.82119783963311854"/>
    <n v="0.4593220743862535"/>
    <n v="0.99714618773393315"/>
    <n v="17.71700902835823"/>
    <n v="16.23888161836356"/>
    <n v="18.448622681067871"/>
    <n v="7.4750830564784057"/>
    <n v="0.67278137876716337"/>
  </r>
  <r>
    <n v="162"/>
    <x v="1"/>
    <x v="6"/>
    <n v="12.465116279069768"/>
    <n v="0.24930232558139537"/>
    <n v="0.84450797677158962"/>
    <n v="0.8039390319482872"/>
    <n v="0.45225120145917258"/>
    <n v="0.99709571525833385"/>
    <n v="17.975163884903278"/>
    <n v="16.127107865926977"/>
    <n v="18.983015632064831"/>
    <n v="8.8073089700996672"/>
    <n v="0.64548007852486411"/>
  </r>
  <r>
    <n v="163"/>
    <x v="1"/>
    <x v="6"/>
    <n v="9.8405315614617948"/>
    <n v="0.19681063122923589"/>
    <n v="0.89616031060790347"/>
    <n v="0.81554345781719695"/>
    <n v="0.45118729223198273"/>
    <n v="0.99729036565642604"/>
    <n v="17.883370085790201"/>
    <n v="15.969367292086956"/>
    <n v="18.835483607000022"/>
    <n v="7.7375415282392028"/>
    <n v="0.66716089736874451"/>
  </r>
  <r>
    <n v="164"/>
    <x v="1"/>
    <x v="6"/>
    <n v="13.272425249169435"/>
    <n v="0.26544850498338873"/>
    <n v="0.84486251404589285"/>
    <n v="0.8112077962916453"/>
    <n v="0.47116296782651151"/>
    <n v="0.99762836281053824"/>
    <n v="17.892308356633499"/>
    <n v="15.968041607029249"/>
    <n v="18.940742887268414"/>
    <n v="9.8139534883720927"/>
    <n v="0.64588342121914077"/>
  </r>
  <r>
    <n v="165"/>
    <x v="1"/>
    <x v="6"/>
    <n v="16.023255813953487"/>
    <n v="0.32046511627906971"/>
    <n v="0.79043022754012238"/>
    <n v="0.78622651337243099"/>
    <n v="0.4461839003753898"/>
    <n v="0.99336836486219704"/>
    <n v="17.998216285047874"/>
    <n v="16.65318037627371"/>
    <n v="18.809514538803828"/>
    <n v="10.50498338870432"/>
    <n v="0.62136993181105715"/>
  </r>
  <r>
    <n v="166"/>
    <x v="1"/>
    <x v="6"/>
    <n v="13.903654485049834"/>
    <n v="0.2780730897009967"/>
    <n v="0.83442351982103491"/>
    <n v="0.80901236031355639"/>
    <n v="0.47303954581996221"/>
    <n v="0.99820183233405779"/>
    <n v="18.175505573666332"/>
    <n v="16.703304844999902"/>
    <n v="18.997419096605594"/>
    <n v="9.8338870431893692"/>
    <n v="0.6398572238195146"/>
  </r>
  <r>
    <n v="167"/>
    <x v="1"/>
    <x v="6"/>
    <n v="13.621262458471762"/>
    <n v="0.27242524916943522"/>
    <n v="0.82702905374124869"/>
    <n v="0.79132418135668003"/>
    <n v="0.44619807775519327"/>
    <n v="0.9945992049692155"/>
    <n v="17.799909725569655"/>
    <n v="16.113349691986482"/>
    <n v="18.77659210002113"/>
    <n v="9.3023255813953494"/>
    <n v="0.6292529796317855"/>
  </r>
  <r>
    <n v="168"/>
    <x v="1"/>
    <x v="6"/>
    <n v="14.837209302325581"/>
    <n v="0.29674418604651165"/>
    <n v="0.85772917101734114"/>
    <n v="0.79406876644939473"/>
    <n v="0.46264126502866176"/>
    <n v="0.99657007661886743"/>
    <n v="17.739437911682256"/>
    <n v="16.097375092021895"/>
    <n v="18.73888457655563"/>
    <n v="10.913621262458472"/>
    <n v="0.62033639115059891"/>
  </r>
  <r>
    <n v="169"/>
    <x v="1"/>
    <x v="6"/>
    <n v="16.966777408637874"/>
    <n v="0.33933554817275746"/>
    <n v="0.74774926315285883"/>
    <n v="0.77776743381986291"/>
    <n v="0.43584459647825452"/>
    <n v="0.99605205820927045"/>
    <n v="17.759303120328966"/>
    <n v="15.882193339239123"/>
    <n v="18.952440996940734"/>
    <n v="9.6744186046511622"/>
    <n v="0.61030561513977888"/>
  </r>
  <r>
    <n v="170"/>
    <x v="1"/>
    <x v="6"/>
    <n v="11.086378737541528"/>
    <n v="0.22172757475083057"/>
    <n v="0.859346343954004"/>
    <n v="0.81063112073663313"/>
    <n v="0.46366699363973674"/>
    <n v="0.9979465380361543"/>
    <n v="17.804855051649881"/>
    <n v="15.615827430185865"/>
    <n v="18.980435082487009"/>
    <n v="8.1295681063122931"/>
    <n v="0.64941152380824285"/>
  </r>
  <r>
    <n v="171"/>
    <x v="1"/>
    <x v="7"/>
    <n v="12.893333333333333"/>
    <n v="0.25786666666666663"/>
    <n v="0.87152238625317446"/>
    <n v="0.82397785035791216"/>
    <n v="0.44695680237405994"/>
    <n v="0.99687792497442662"/>
    <n v="17.940381426641903"/>
    <n v="16.018622597097945"/>
    <n v="18.818105386999967"/>
    <n v="10.006644518272426"/>
    <n v="0.68556109318275371"/>
  </r>
  <r>
    <n v="172"/>
    <x v="1"/>
    <x v="7"/>
    <n v="13.40531561461794"/>
    <n v="0.26810631229235882"/>
    <n v="0.85249723011695633"/>
    <n v="0.82130055293623494"/>
    <n v="0.45557789894663447"/>
    <n v="0.99792107725486179"/>
    <n v="18.027177014291706"/>
    <n v="15.988593147828254"/>
    <n v="19.008269192008292"/>
    <n v="10.225913621262459"/>
    <n v="0.67434446445819696"/>
  </r>
  <r>
    <n v="173"/>
    <x v="1"/>
    <x v="7"/>
    <n v="12.624584717607974"/>
    <n v="0.25249169435215946"/>
    <n v="0.87267944565719191"/>
    <n v="0.82294538507348358"/>
    <n v="0.43179472455861351"/>
    <n v="0.99722282653297833"/>
    <n v="17.883405490888403"/>
    <n v="16.080596928388648"/>
    <n v="18.680848153180484"/>
    <n v="9.4152823920265778"/>
    <n v="0.69170022304612155"/>
  </r>
  <r>
    <n v="174"/>
    <x v="1"/>
    <x v="7"/>
    <n v="15.930232558139535"/>
    <n v="0.31860465116279069"/>
    <n v="0.84042290635228911"/>
    <n v="0.81243409681633871"/>
    <n v="0.45252826214588621"/>
    <n v="0.99432786237838378"/>
    <n v="17.854235630052788"/>
    <n v="15.948583278499987"/>
    <n v="18.812675025969728"/>
    <n v="11.664451827242525"/>
    <n v="0.66426665345381963"/>
  </r>
  <r>
    <n v="175"/>
    <x v="1"/>
    <x v="7"/>
    <n v="14.046511627906977"/>
    <n v="0.28093023255813954"/>
    <n v="0.84829856424648475"/>
    <n v="0.8153047266632345"/>
    <n v="0.44630313730650706"/>
    <n v="0.99708737772972389"/>
    <n v="17.970690498285585"/>
    <n v="15.792223771685528"/>
    <n v="19.038804424541322"/>
    <n v="10.392026578073089"/>
    <n v="0.66995175269974949"/>
  </r>
  <r>
    <n v="176"/>
    <x v="1"/>
    <x v="7"/>
    <n v="11.083056478405316"/>
    <n v="0.22166112956810632"/>
    <n v="0.9160304348334003"/>
    <n v="0.83414709864809344"/>
    <n v="0.44345329383573184"/>
    <n v="0.99824899965444003"/>
    <n v="18.090894181259277"/>
    <n v="16.425469534922364"/>
    <n v="18.790908369018819"/>
    <n v="9.1661129568106308"/>
    <n v="0.70426613674474481"/>
  </r>
  <r>
    <n v="177"/>
    <x v="1"/>
    <x v="7"/>
    <n v="13.55813953488372"/>
    <n v="0.27116279069767441"/>
    <n v="0.81049967857194327"/>
    <n v="0.82047183279879654"/>
    <n v="0.44983504248340922"/>
    <n v="0.99806485747159157"/>
    <n v="18.095007627851508"/>
    <n v="16.128514081676379"/>
    <n v="19.031077916354338"/>
    <n v="9.0797342192691026"/>
    <n v="0.6760590063235753"/>
  </r>
  <r>
    <n v="178"/>
    <x v="1"/>
    <x v="7"/>
    <n v="12.196013289036545"/>
    <n v="0.24392026578073089"/>
    <n v="0.89040713070124089"/>
    <n v="0.83388015219335743"/>
    <n v="0.45190188206538928"/>
    <n v="0.99836579199733555"/>
    <n v="17.938475475606324"/>
    <n v="15.851134154113025"/>
    <n v="18.826654447217766"/>
    <n v="9.617940199335548"/>
    <n v="0.69922473578048394"/>
  </r>
  <r>
    <n v="179"/>
    <x v="1"/>
    <x v="7"/>
    <n v="8.1860465116279073"/>
    <n v="0.16372093023255815"/>
    <n v="0.99130845896302944"/>
    <n v="0.8530528861938419"/>
    <n v="0.44934025442166925"/>
    <n v="0.99918209794266843"/>
    <n v="17.856503718208295"/>
    <n v="15.335271601090628"/>
    <n v="18.772491899157853"/>
    <n v="8.0598006644518279"/>
    <n v="0.73418434358286722"/>
  </r>
  <r>
    <n v="180"/>
    <x v="1"/>
    <x v="7"/>
    <n v="11.32890365448505"/>
    <n v="0.22657807308970099"/>
    <n v="0.90088696401955515"/>
    <n v="0.82252045860754819"/>
    <n v="0.4153724193485831"/>
    <n v="0.99599241870427013"/>
    <n v="17.882395673634814"/>
    <n v="15.570210417887482"/>
    <n v="18.865582914130773"/>
    <n v="9.7807308970099669"/>
    <n v="0.7012255862970912"/>
  </r>
  <r>
    <n v="181"/>
    <x v="1"/>
    <x v="8"/>
    <n v="13.152823920265782"/>
    <n v="0.26305647840531565"/>
    <n v="0.82240918949399489"/>
    <n v="0.83204255208459499"/>
    <n v="0.44037756771100423"/>
    <n v="0.99704484989248865"/>
    <n v="18.066569850129287"/>
    <n v="16.287357149517383"/>
    <n v="18.810789933356389"/>
    <n v="9.1129568106312284"/>
    <n v="0.7035939287337647"/>
  </r>
  <r>
    <n v="182"/>
    <x v="1"/>
    <x v="8"/>
    <n v="12.215946843853821"/>
    <n v="0.24431893687707643"/>
    <n v="0.87108753004639616"/>
    <n v="0.84761511143749257"/>
    <n v="0.45459611566110408"/>
    <n v="0.99774886428118437"/>
    <n v="17.763106701970198"/>
    <n v="15.870342760764345"/>
    <n v="18.492579098342695"/>
    <n v="9.1129568106312284"/>
    <n v="0.72357925967740133"/>
  </r>
  <r>
    <n v="183"/>
    <x v="1"/>
    <x v="8"/>
    <n v="12.79734219269103"/>
    <n v="0.2559468438538206"/>
    <n v="0.89339563992558058"/>
    <n v="0.829202431163238"/>
    <n v="0.41830746015397352"/>
    <n v="0.99792099620829045"/>
    <n v="18.085148257554174"/>
    <n v="15.757523561295192"/>
    <n v="19.033763680512308"/>
    <n v="10.126245847176079"/>
    <n v="0.70882471342297881"/>
  </r>
  <r>
    <n v="184"/>
    <x v="1"/>
    <x v="8"/>
    <n v="14.099667774086379"/>
    <n v="0.2819933554817276"/>
    <n v="0.87753242812219623"/>
    <n v="0.85765264747516767"/>
    <n v="0.52090699313089794"/>
    <n v="0.99928150380506331"/>
    <n v="18.153023775855026"/>
    <n v="15.99760536647362"/>
    <n v="19.05125315560846"/>
    <n v="10.372093023255815"/>
    <n v="0.70404311395447261"/>
  </r>
  <r>
    <n v="185"/>
    <x v="1"/>
    <x v="8"/>
    <n v="15.322259136212624"/>
    <n v="0.30644518272425247"/>
    <n v="0.85406908685982608"/>
    <n v="0.8401271018082338"/>
    <n v="0.46736005945491266"/>
    <n v="0.9980332403346075"/>
    <n v="17.942876606900793"/>
    <n v="16.011758451024914"/>
    <n v="18.765815623271987"/>
    <n v="11.186046511627907"/>
    <n v="0.70245355792591657"/>
  </r>
  <r>
    <n v="186"/>
    <x v="1"/>
    <x v="8"/>
    <n v="10.940199335548172"/>
    <n v="0.21880398671096343"/>
    <n v="0.89309756733239665"/>
    <n v="0.83803187929438117"/>
    <n v="0.42871986126516787"/>
    <n v="0.99836705685635008"/>
    <n v="18.139505563725695"/>
    <n v="15.831233362387277"/>
    <n v="19.041010794661915"/>
    <n v="8.9601328903654487"/>
    <n v="0.71855582255566752"/>
  </r>
  <r>
    <n v="187"/>
    <x v="1"/>
    <x v="8"/>
    <n v="12.418604651162791"/>
    <n v="0.24837209302325583"/>
    <n v="0.91514748288459546"/>
    <n v="0.85176650939715526"/>
    <n v="0.47308098129009812"/>
    <n v="0.99925913562724289"/>
    <n v="18.070483701644381"/>
    <n v="15.9082830682853"/>
    <n v="18.911516782186713"/>
    <n v="10.289036544850498"/>
    <n v="0.71963894973224407"/>
  </r>
  <r>
    <n v="188"/>
    <x v="1"/>
    <x v="8"/>
    <n v="11.431893687707641"/>
    <n v="0.22863787375415281"/>
    <n v="0.88800708726469368"/>
    <n v="0.84870833360737352"/>
    <n v="0.46176343610396697"/>
    <n v="0.99900539211019668"/>
    <n v="17.958341360923466"/>
    <n v="15.80494853122109"/>
    <n v="18.791324370913035"/>
    <n v="9.1528239202657815"/>
    <n v="0.72033324797983778"/>
  </r>
  <r>
    <n v="189"/>
    <x v="1"/>
    <x v="8"/>
    <n v="12.923588039867109"/>
    <n v="0.25847176079734219"/>
    <n v="0.88046064953154457"/>
    <n v="0.84170585967379619"/>
    <n v="0.45763600799379633"/>
    <n v="0.99864850339540068"/>
    <n v="18.140011469334048"/>
    <n v="16.172134408306"/>
    <n v="18.93286532705369"/>
    <n v="10.205980066445182"/>
    <n v="0.70989980346679005"/>
  </r>
  <r>
    <n v="190"/>
    <x v="1"/>
    <x v="8"/>
    <n v="13.039867109634551"/>
    <n v="0.26079734219269102"/>
    <n v="0.92014196548641869"/>
    <n v="0.84352898762419382"/>
    <n v="0.45656896493515997"/>
    <n v="0.99789531363692685"/>
    <n v="18.061765228883537"/>
    <n v="15.664124485216014"/>
    <n v="19.014330654360965"/>
    <n v="11.398671096345515"/>
    <n v="0.71485409998039817"/>
  </r>
  <r>
    <n v="191"/>
    <x v="1"/>
    <x v="9"/>
    <n v="11.970099667774086"/>
    <n v="0.23940199335548173"/>
    <n v="0.95545769356974108"/>
    <n v="0.86263658780420172"/>
    <n v="0.46113725248263082"/>
    <n v="0.99913540655123645"/>
    <n v="18.032862075152678"/>
    <n v="15.278916430877613"/>
    <n v="18.964425148785672"/>
    <n v="10.853820598006644"/>
    <n v="0.74626554087435992"/>
  </r>
  <r>
    <n v="192"/>
    <x v="1"/>
    <x v="9"/>
    <n v="9.4530201342281881"/>
    <n v="0.18906040268456376"/>
    <n v="0.9336305783028036"/>
    <n v="0.87483074217574908"/>
    <n v="0.47841429041752703"/>
    <n v="0.99754163381598682"/>
    <n v="17.97562908230254"/>
    <n v="16.632767419084512"/>
    <n v="18.394652919454131"/>
    <n v="8.1395348837209305"/>
    <n v="0.76365938932006083"/>
  </r>
  <r>
    <n v="193"/>
    <x v="1"/>
    <x v="9"/>
    <n v="14.926910299003323"/>
    <n v="0.29853820598006647"/>
    <n v="0.86051961525049514"/>
    <n v="0.84815162975243552"/>
    <n v="0.43798286842532458"/>
    <n v="0.99787948571542506"/>
    <n v="18.13141797210023"/>
    <n v="16.183846780141476"/>
    <n v="18.841629190178811"/>
    <n v="11.06312292358804"/>
    <n v="0.73249573269249346"/>
  </r>
  <r>
    <n v="194"/>
    <x v="1"/>
    <x v="9"/>
    <n v="12.182724252491694"/>
    <n v="0.24365448504983386"/>
    <n v="0.92543790171656803"/>
    <n v="0.86805255107603296"/>
    <n v="0.48167104874306299"/>
    <n v="0.99904326296063761"/>
    <n v="18.116006064444363"/>
    <n v="15.950212411941104"/>
    <n v="18.850674379811611"/>
    <n v="10.385382059800664"/>
    <n v="0.74683515487259289"/>
  </r>
  <r>
    <n v="195"/>
    <x v="1"/>
    <x v="9"/>
    <n v="14.508305647840531"/>
    <n v="0.29016611295681061"/>
    <n v="0.81261330744696858"/>
    <n v="0.8411691289028107"/>
    <n v="0.43599304141739376"/>
    <n v="0.99834335699005972"/>
    <n v="18.087016390740985"/>
    <n v="15.951814806154736"/>
    <n v="18.905767047518712"/>
    <n v="9.4551495016611291"/>
    <n v="0.72048444315774718"/>
  </r>
  <r>
    <n v="196"/>
    <x v="1"/>
    <x v="9"/>
    <n v="14.285714285714286"/>
    <n v="0.28571428571428575"/>
    <n v="0.90894091624652562"/>
    <n v="0.86613154482318711"/>
    <n v="0.48689748537402272"/>
    <n v="0.99895001943432915"/>
    <n v="17.992929042712024"/>
    <n v="16.070804621345019"/>
    <n v="18.681832123443701"/>
    <n v="11.578073089700997"/>
    <n v="0.74068282860061485"/>
  </r>
  <r>
    <n v="197"/>
    <x v="1"/>
    <x v="9"/>
    <n v="13.299003322259136"/>
    <n v="0.26598006644518274"/>
    <n v="0.85721879887089247"/>
    <n v="0.83969533847246935"/>
    <n v="0.40885853300974773"/>
    <n v="0.99851383937632432"/>
    <n v="18.064258650082117"/>
    <n v="15.491435069315251"/>
    <n v="19.005982194325597"/>
    <n v="10.079734219269103"/>
    <n v="0.73063342861106273"/>
  </r>
  <r>
    <n v="198"/>
    <x v="1"/>
    <x v="9"/>
    <n v="12.488372093023257"/>
    <n v="0.24976744186046512"/>
    <n v="0.88747283312754943"/>
    <n v="0.86318706132882272"/>
    <n v="0.48261563189450413"/>
    <n v="0.99914689423304437"/>
    <n v="18.078466032607039"/>
    <n v="15.781608876969486"/>
    <n v="18.903417683570328"/>
    <n v="9.7607973421926904"/>
    <n v="0.7367568620222148"/>
  </r>
  <r>
    <n v="199"/>
    <x v="1"/>
    <x v="9"/>
    <n v="12.205980066445182"/>
    <n v="0.24411960132890365"/>
    <n v="0.92779128040326952"/>
    <n v="0.86469412873490892"/>
    <n v="0.46709878528759019"/>
    <n v="0.99825932079692847"/>
    <n v="18.083003412659178"/>
    <n v="16.072374307492492"/>
    <n v="18.759223767490266"/>
    <n v="10.614617940199336"/>
    <n v="0.74852089592343707"/>
  </r>
  <r>
    <n v="200"/>
    <x v="1"/>
    <x v="9"/>
    <n v="10.687707641196013"/>
    <n v="0.21375415282392027"/>
    <n v="0.95233607478051685"/>
    <n v="0.86916623059073284"/>
    <n v="0.46225034129028691"/>
    <n v="0.99813664711957295"/>
    <n v="18.050264773213851"/>
    <n v="16.031787101314954"/>
    <n v="18.696957109420474"/>
    <n v="9.8039867109634553"/>
    <n v="0.7593086363537928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n v="25.578073089700997"/>
    <n v="0.51156146179401996"/>
    <n v="0.46572969437212336"/>
    <n v="0.40303082542802415"/>
    <n v="0.40303082542802415"/>
    <n v="0"/>
    <n v="16.992482343914414"/>
    <n v="16.992482343914421"/>
    <n v="0"/>
    <n v="0"/>
    <n v="0"/>
    <s v="-"/>
    <s v="-"/>
    <s v="-"/>
    <s v="-"/>
    <s v="-"/>
    <s v="-"/>
    <s v="-"/>
    <s v="-"/>
    <s v="-"/>
    <s v="-"/>
  </r>
  <r>
    <n v="2"/>
    <x v="0"/>
    <x v="0"/>
    <n v="22.378737541528238"/>
    <n v="0.44757475083056475"/>
    <n v="0.4798353700430385"/>
    <n v="0.43643966977157295"/>
    <n v="0.43643966977157284"/>
    <n v="0"/>
    <n v="17.567280043459757"/>
    <n v="17.567280043459753"/>
    <n v="0"/>
    <n v="0"/>
    <n v="0"/>
    <s v="-"/>
    <s v="-"/>
    <s v="-"/>
    <s v="-"/>
    <s v="-"/>
    <s v="-"/>
    <s v="-"/>
    <s v="-"/>
    <s v="-"/>
    <s v="-"/>
  </r>
  <r>
    <n v="3"/>
    <x v="0"/>
    <x v="0"/>
    <n v="23.893687707641195"/>
    <n v="0.4778737541528239"/>
    <n v="0.41417006490891695"/>
    <n v="0.39588995563458101"/>
    <n v="0.39588995563458085"/>
    <n v="0"/>
    <n v="17.016062573020868"/>
    <n v="17.016062573020871"/>
    <n v="0"/>
    <n v="0"/>
    <n v="0"/>
    <s v="-"/>
    <s v="-"/>
    <s v="-"/>
    <s v="-"/>
    <s v="-"/>
    <s v="-"/>
    <s v="-"/>
    <s v="-"/>
    <s v="-"/>
    <s v="-"/>
  </r>
  <r>
    <n v="4"/>
    <x v="0"/>
    <x v="0"/>
    <n v="22.950166112956811"/>
    <n v="0.4590033222591362"/>
    <n v="0.48796931401007693"/>
    <n v="0.44462407080869287"/>
    <n v="0.44462407080869287"/>
    <n v="0"/>
    <n v="17.44371520540318"/>
    <n v="17.44371520540318"/>
    <n v="0"/>
    <n v="0"/>
    <n v="0"/>
    <s v="-"/>
    <s v="-"/>
    <s v="-"/>
    <s v="-"/>
    <s v="-"/>
    <s v="-"/>
    <s v="-"/>
    <s v="-"/>
    <s v="-"/>
    <s v="-"/>
  </r>
  <r>
    <n v="5"/>
    <x v="0"/>
    <x v="0"/>
    <n v="27.601328903654483"/>
    <n v="0.55202657807308964"/>
    <n v="0.43953824641546385"/>
    <n v="0.39797580251382692"/>
    <n v="0.39797580251382686"/>
    <n v="0"/>
    <n v="16.808863798744689"/>
    <n v="16.808863798744692"/>
    <n v="0"/>
    <n v="0"/>
    <n v="0"/>
    <s v="-"/>
    <s v="-"/>
    <s v="-"/>
    <s v="-"/>
    <s v="-"/>
    <s v="-"/>
    <s v="-"/>
    <s v="-"/>
    <s v="-"/>
    <s v="-"/>
  </r>
  <r>
    <n v="6"/>
    <x v="0"/>
    <x v="0"/>
    <n v="28.455149501661129"/>
    <n v="0.56910299003322262"/>
    <n v="0.4383333390805853"/>
    <n v="0.40138200690022796"/>
    <n v="0.40138200690022796"/>
    <n v="0"/>
    <n v="17.619128996309534"/>
    <n v="17.619128996309534"/>
    <n v="0"/>
    <n v="0"/>
    <n v="0"/>
    <s v="-"/>
    <s v="-"/>
    <s v="-"/>
    <s v="-"/>
    <s v="-"/>
    <s v="-"/>
    <s v="-"/>
    <s v="-"/>
    <s v="-"/>
    <s v="-"/>
  </r>
  <r>
    <n v="7"/>
    <x v="0"/>
    <x v="0"/>
    <n v="23.511627906976745"/>
    <n v="0.47023255813953491"/>
    <n v="0.40294749868359159"/>
    <n v="0.3857153960109907"/>
    <n v="0.38571539601099075"/>
    <n v="0"/>
    <n v="17.110660844242307"/>
    <n v="17.110660844242307"/>
    <n v="0"/>
    <n v="0"/>
    <n v="0"/>
    <s v="-"/>
    <s v="-"/>
    <s v="-"/>
    <s v="-"/>
    <s v="-"/>
    <s v="-"/>
    <s v="-"/>
    <s v="-"/>
    <s v="-"/>
    <s v="-"/>
  </r>
  <r>
    <n v="8"/>
    <x v="0"/>
    <x v="0"/>
    <n v="21.186046511627907"/>
    <n v="0.42372093023255814"/>
    <n v="0.47075784987973474"/>
    <n v="0.42896921238551083"/>
    <n v="0.42896921238551083"/>
    <n v="0"/>
    <n v="17.21668577502783"/>
    <n v="17.216685775027823"/>
    <n v="0"/>
    <n v="0"/>
    <n v="0"/>
    <s v="-"/>
    <s v="-"/>
    <s v="-"/>
    <s v="-"/>
    <s v="-"/>
    <s v="-"/>
    <s v="-"/>
    <s v="-"/>
    <s v="-"/>
    <s v="-"/>
  </r>
  <r>
    <n v="9"/>
    <x v="0"/>
    <x v="0"/>
    <n v="25.727574750830566"/>
    <n v="0.51455149501661135"/>
    <n v="0.45571973936138266"/>
    <n v="0.40798288008137357"/>
    <n v="0.40798288008137357"/>
    <n v="0"/>
    <n v="17.102762315234308"/>
    <n v="17.102762315234308"/>
    <n v="0"/>
    <n v="0"/>
    <n v="0"/>
    <s v="-"/>
    <s v="-"/>
    <s v="-"/>
    <s v="-"/>
    <s v="-"/>
    <s v="-"/>
    <s v="-"/>
    <s v="-"/>
    <s v="-"/>
    <s v="-"/>
  </r>
  <r>
    <n v="10"/>
    <x v="0"/>
    <x v="0"/>
    <n v="24.687707641196013"/>
    <n v="0.49375415282392027"/>
    <n v="0.45062191640727101"/>
    <n v="0.42538093345898315"/>
    <n v="0.42538093345898315"/>
    <n v="0"/>
    <n v="16.965885324828179"/>
    <n v="16.965885324828175"/>
    <n v="0"/>
    <n v="0"/>
    <n v="0"/>
    <s v="-"/>
    <s v="-"/>
    <s v="-"/>
    <s v="-"/>
    <s v="-"/>
    <s v="-"/>
    <s v="-"/>
    <s v="-"/>
    <s v="-"/>
    <s v="-"/>
  </r>
  <r>
    <n v="11"/>
    <x v="0"/>
    <x v="1"/>
    <n v="28.332225913621262"/>
    <n v="0.56664451827242523"/>
    <n v="0.45541645930793323"/>
    <n v="0.41068879764798966"/>
    <n v="0.41068879764798982"/>
    <n v="0"/>
    <n v="17.695074472844084"/>
    <n v="17.695074472844084"/>
    <n v="0"/>
    <n v="0"/>
    <n v="0"/>
    <s v="-"/>
    <s v="-"/>
    <s v="-"/>
    <s v="-"/>
    <s v="-"/>
    <s v="-"/>
    <s v="-"/>
    <s v="-"/>
    <s v="-"/>
    <s v="-"/>
  </r>
  <r>
    <n v="12"/>
    <x v="0"/>
    <x v="1"/>
    <n v="24.847176079734218"/>
    <n v="0.49694352159468436"/>
    <n v="0.43072566970746401"/>
    <n v="0.39557014895043791"/>
    <n v="0.39557014895043785"/>
    <n v="0"/>
    <n v="17.594057452920733"/>
    <n v="17.594057452920726"/>
    <n v="0"/>
    <n v="0"/>
    <n v="0"/>
    <s v="-"/>
    <s v="-"/>
    <s v="-"/>
    <s v="-"/>
    <s v="-"/>
    <s v="-"/>
    <s v="-"/>
    <s v="-"/>
    <s v="-"/>
    <s v="-"/>
  </r>
  <r>
    <n v="13"/>
    <x v="0"/>
    <x v="1"/>
    <n v="24.229235880398672"/>
    <n v="0.48458471760797345"/>
    <n v="0.47296448930926821"/>
    <n v="0.42555692315596666"/>
    <n v="0.42555692315596666"/>
    <n v="0"/>
    <n v="17.586207893760161"/>
    <n v="17.586207893760161"/>
    <n v="0"/>
    <n v="0"/>
    <n v="0"/>
    <s v="-"/>
    <s v="-"/>
    <s v="-"/>
    <s v="-"/>
    <s v="-"/>
    <s v="-"/>
    <s v="-"/>
    <s v="-"/>
    <s v="-"/>
    <s v="-"/>
  </r>
  <r>
    <n v="14"/>
    <x v="0"/>
    <x v="1"/>
    <n v="25.661129568106311"/>
    <n v="0.51322259136212622"/>
    <n v="0.45510664838128156"/>
    <n v="0.41016379594225311"/>
    <n v="0.41016379594225311"/>
    <n v="0"/>
    <n v="17.248159490945131"/>
    <n v="17.248159490945131"/>
    <n v="0"/>
    <n v="0"/>
    <n v="0"/>
    <s v="-"/>
    <s v="-"/>
    <s v="-"/>
    <s v="-"/>
    <s v="-"/>
    <s v="-"/>
    <s v="-"/>
    <s v="-"/>
    <s v="-"/>
    <s v="-"/>
  </r>
  <r>
    <n v="15"/>
    <x v="0"/>
    <x v="1"/>
    <n v="28.61794019933555"/>
    <n v="0.57235880398671102"/>
    <n v="0.48121337065352909"/>
    <n v="0.42481371028133064"/>
    <n v="0.42481371028133053"/>
    <n v="0"/>
    <n v="17.391498338305553"/>
    <n v="17.391498338305553"/>
    <n v="0"/>
    <n v="0"/>
    <n v="0"/>
    <s v="-"/>
    <s v="-"/>
    <s v="-"/>
    <s v="-"/>
    <s v="-"/>
    <s v="-"/>
    <s v="-"/>
    <s v="-"/>
    <s v="-"/>
    <s v="-"/>
  </r>
  <r>
    <n v="16"/>
    <x v="0"/>
    <x v="1"/>
    <n v="24.903654485049834"/>
    <n v="0.49807308970099667"/>
    <n v="0.41764807868366111"/>
    <n v="0.3901882817138293"/>
    <n v="0.3901882817138293"/>
    <n v="0"/>
    <n v="17.274521106990264"/>
    <n v="17.27452110699026"/>
    <n v="0"/>
    <n v="0"/>
    <n v="0"/>
    <s v="-"/>
    <s v="-"/>
    <s v="-"/>
    <s v="-"/>
    <s v="-"/>
    <s v="-"/>
    <s v="-"/>
    <s v="-"/>
    <s v="-"/>
    <s v="-"/>
  </r>
  <r>
    <n v="17"/>
    <x v="0"/>
    <x v="1"/>
    <n v="26.88372093023256"/>
    <n v="0.53767441860465115"/>
    <n v="0.44513730252034317"/>
    <n v="0.40075814548857752"/>
    <n v="0.40075814548857758"/>
    <n v="0"/>
    <n v="17.412806638549103"/>
    <n v="17.412806638549107"/>
    <n v="0"/>
    <n v="0"/>
    <n v="0"/>
    <s v="-"/>
    <s v="-"/>
    <s v="-"/>
    <s v="-"/>
    <s v="-"/>
    <s v="-"/>
    <s v="-"/>
    <s v="-"/>
    <s v="-"/>
    <s v="-"/>
  </r>
  <r>
    <n v="18"/>
    <x v="0"/>
    <x v="1"/>
    <n v="24.916943521594686"/>
    <n v="0.49833887043189373"/>
    <n v="0.46957743042194644"/>
    <n v="0.40909215185606379"/>
    <n v="0.40909215185606368"/>
    <n v="0"/>
    <n v="17.202969508394062"/>
    <n v="17.202969508394066"/>
    <n v="0"/>
    <n v="0"/>
    <n v="0"/>
    <s v="-"/>
    <s v="-"/>
    <s v="-"/>
    <s v="-"/>
    <s v="-"/>
    <s v="-"/>
    <s v="-"/>
    <s v="-"/>
    <s v="-"/>
    <s v="-"/>
  </r>
  <r>
    <n v="19"/>
    <x v="0"/>
    <x v="1"/>
    <n v="25.877076411960132"/>
    <n v="0.51754152823920263"/>
    <n v="0.44815986387918727"/>
    <n v="0.42066973340502434"/>
    <n v="0.42066973340502445"/>
    <n v="0"/>
    <n v="17.507227934793679"/>
    <n v="17.507227934793679"/>
    <n v="0"/>
    <n v="0"/>
    <n v="0"/>
    <s v="-"/>
    <s v="-"/>
    <s v="-"/>
    <s v="-"/>
    <s v="-"/>
    <s v="-"/>
    <s v="-"/>
    <s v="-"/>
    <s v="-"/>
    <s v="-"/>
  </r>
  <r>
    <n v="20"/>
    <x v="0"/>
    <x v="1"/>
    <n v="24.807308970099669"/>
    <n v="0.4961461794019934"/>
    <n v="0.45423431160296529"/>
    <n v="0.39878290743450351"/>
    <n v="0.39878290743450345"/>
    <n v="0"/>
    <n v="17.680240104005883"/>
    <n v="17.680240104005886"/>
    <n v="0"/>
    <n v="0"/>
    <n v="0"/>
    <s v="-"/>
    <s v="-"/>
    <s v="-"/>
    <s v="-"/>
    <s v="-"/>
    <s v="-"/>
    <s v="-"/>
    <s v="-"/>
    <s v="-"/>
    <s v="-"/>
  </r>
  <r>
    <n v="21"/>
    <x v="0"/>
    <x v="2"/>
    <n v="24.574750830564785"/>
    <n v="0.49149501661129569"/>
    <n v="0.42469621267545116"/>
    <n v="0.39543277562631568"/>
    <n v="0.39543277562631562"/>
    <n v="0"/>
    <n v="17.217786968552481"/>
    <n v="17.217786968552481"/>
    <n v="0"/>
    <n v="0"/>
    <n v="0"/>
    <s v="-"/>
    <s v="-"/>
    <s v="-"/>
    <s v="-"/>
    <s v="-"/>
    <s v="-"/>
    <s v="-"/>
    <s v="-"/>
    <s v="-"/>
    <s v="-"/>
  </r>
  <r>
    <n v="22"/>
    <x v="0"/>
    <x v="2"/>
    <n v="24.196013289036546"/>
    <n v="0.48392026578073094"/>
    <n v="0.45358791250170027"/>
    <n v="0.40866207799095"/>
    <n v="0.40866207799095006"/>
    <n v="0"/>
    <n v="17.349456965989109"/>
    <n v="17.349456965989113"/>
    <n v="0"/>
    <n v="0"/>
    <n v="0"/>
    <s v="-"/>
    <s v="-"/>
    <s v="-"/>
    <s v="-"/>
    <s v="-"/>
    <s v="-"/>
    <s v="-"/>
    <s v="-"/>
    <s v="-"/>
    <s v="-"/>
  </r>
  <r>
    <n v="23"/>
    <x v="0"/>
    <x v="2"/>
    <n v="26.607973421926911"/>
    <n v="0.53215946843853823"/>
    <n v="0.43960710618607263"/>
    <n v="0.4001197435822062"/>
    <n v="0.4001197435822062"/>
    <n v="0"/>
    <n v="17.104891290324652"/>
    <n v="17.104891290324652"/>
    <n v="0"/>
    <n v="0"/>
    <n v="0"/>
    <s v="-"/>
    <s v="-"/>
    <s v="-"/>
    <s v="-"/>
    <s v="-"/>
    <s v="-"/>
    <s v="-"/>
    <s v="-"/>
    <s v="-"/>
    <s v="-"/>
  </r>
  <r>
    <n v="24"/>
    <x v="0"/>
    <x v="2"/>
    <n v="27.355481727574752"/>
    <n v="0.54710963455149508"/>
    <n v="0.40990121712352307"/>
    <n v="0.38552581064091557"/>
    <n v="0.38552581064091551"/>
    <n v="0"/>
    <n v="17.548184595861606"/>
    <n v="17.548184595861606"/>
    <n v="0"/>
    <n v="0"/>
    <n v="0"/>
    <s v="-"/>
    <s v="-"/>
    <s v="-"/>
    <s v="-"/>
    <s v="-"/>
    <s v="-"/>
    <s v="-"/>
    <s v="-"/>
    <s v="-"/>
    <s v="-"/>
  </r>
  <r>
    <n v="25"/>
    <x v="0"/>
    <x v="2"/>
    <n v="24.541528239202659"/>
    <n v="0.49083056478405318"/>
    <n v="0.45226852122641986"/>
    <n v="0.40156357469647613"/>
    <n v="0.4015635746964763"/>
    <n v="0"/>
    <n v="17.853074469537358"/>
    <n v="17.853074469537358"/>
    <n v="0"/>
    <n v="0"/>
    <n v="0"/>
    <s v="-"/>
    <s v="-"/>
    <s v="-"/>
    <s v="-"/>
    <s v="-"/>
    <s v="-"/>
    <s v="-"/>
    <s v="-"/>
    <s v="-"/>
    <s v="-"/>
  </r>
  <r>
    <n v="26"/>
    <x v="0"/>
    <x v="2"/>
    <n v="21.714285714285715"/>
    <n v="0.43428571428571433"/>
    <n v="0.46024303048700926"/>
    <n v="0.40052259830404197"/>
    <n v="0.40052259830404197"/>
    <n v="0"/>
    <n v="16.924523462680042"/>
    <n v="16.924523462680042"/>
    <n v="0"/>
    <n v="0"/>
    <n v="0"/>
    <s v="-"/>
    <s v="-"/>
    <s v="-"/>
    <s v="-"/>
    <s v="-"/>
    <s v="-"/>
    <s v="-"/>
    <s v="-"/>
    <s v="-"/>
    <s v="-"/>
  </r>
  <r>
    <n v="27"/>
    <x v="0"/>
    <x v="2"/>
    <n v="25.757475083056477"/>
    <n v="0.51514950166112949"/>
    <n v="0.45026211712494751"/>
    <n v="0.39983420843376843"/>
    <n v="0.39983420843376843"/>
    <n v="0"/>
    <n v="16.987771896108885"/>
    <n v="16.987771896108882"/>
    <n v="0"/>
    <n v="0"/>
    <n v="0"/>
    <s v="-"/>
    <s v="-"/>
    <s v="-"/>
    <s v="-"/>
    <s v="-"/>
    <s v="-"/>
    <s v="-"/>
    <s v="-"/>
    <s v="-"/>
    <s v="-"/>
  </r>
  <r>
    <n v="28"/>
    <x v="0"/>
    <x v="2"/>
    <n v="23.807308970099669"/>
    <n v="0.47614617940199339"/>
    <n v="0.46143046841259605"/>
    <n v="0.4211630734715886"/>
    <n v="0.42116307347158854"/>
    <n v="0"/>
    <n v="17.554961060252218"/>
    <n v="17.554961060252211"/>
    <n v="0"/>
    <n v="0"/>
    <n v="0"/>
    <s v="-"/>
    <s v="-"/>
    <s v="-"/>
    <s v="-"/>
    <s v="-"/>
    <s v="-"/>
    <s v="-"/>
    <s v="-"/>
    <s v="-"/>
    <s v="-"/>
  </r>
  <r>
    <n v="29"/>
    <x v="0"/>
    <x v="2"/>
    <n v="26.205980066445182"/>
    <n v="0.52411960132890367"/>
    <n v="0.45460170455405507"/>
    <n v="0.41729148072762051"/>
    <n v="0.41729148072762051"/>
    <n v="0"/>
    <n v="17.345819052786645"/>
    <n v="17.345819052786652"/>
    <n v="0"/>
    <n v="0"/>
    <n v="0"/>
    <s v="-"/>
    <s v="-"/>
    <s v="-"/>
    <s v="-"/>
    <s v="-"/>
    <s v="-"/>
    <s v="-"/>
    <s v="-"/>
    <s v="-"/>
    <s v="-"/>
  </r>
  <r>
    <n v="30"/>
    <x v="0"/>
    <x v="2"/>
    <n v="22.598006644518271"/>
    <n v="0.45196013289036541"/>
    <n v="0.46476939246950033"/>
    <n v="0.41836065262045868"/>
    <n v="0.41836065262045863"/>
    <n v="0"/>
    <n v="17.323044883104284"/>
    <n v="17.323044883104284"/>
    <n v="0"/>
    <n v="0"/>
    <n v="0"/>
    <s v="-"/>
    <s v="-"/>
    <s v="-"/>
    <s v="-"/>
    <s v="-"/>
    <s v="-"/>
    <s v="-"/>
    <s v="-"/>
    <s v="-"/>
    <s v="-"/>
  </r>
  <r>
    <n v="31"/>
    <x v="0"/>
    <x v="3"/>
    <n v="23.395348837209301"/>
    <n v="0.46790697674418602"/>
    <n v="0.48959460628452633"/>
    <n v="0.43260785342818509"/>
    <n v="0.43260785342818497"/>
    <n v="0"/>
    <n v="15.806199485770691"/>
    <n v="15.806199485770694"/>
    <n v="0"/>
    <n v="0"/>
    <n v="0"/>
    <s v="-"/>
    <s v="-"/>
    <s v="-"/>
    <s v="-"/>
    <s v="-"/>
    <s v="-"/>
    <s v="-"/>
    <s v="-"/>
    <s v="-"/>
    <s v="-"/>
  </r>
  <r>
    <n v="32"/>
    <x v="0"/>
    <x v="3"/>
    <n v="23.986710963455149"/>
    <n v="0.47973421926910298"/>
    <n v="0.46400028010561262"/>
    <n v="0.42167259191854606"/>
    <n v="0.42167259191854611"/>
    <n v="0"/>
    <n v="17.330809589215459"/>
    <n v="17.330809589215455"/>
    <n v="0"/>
    <n v="0"/>
    <n v="0"/>
    <s v="-"/>
    <s v="-"/>
    <s v="-"/>
    <s v="-"/>
    <s v="-"/>
    <s v="-"/>
    <s v="-"/>
    <s v="-"/>
    <s v="-"/>
    <s v="-"/>
  </r>
  <r>
    <n v="33"/>
    <x v="0"/>
    <x v="3"/>
    <n v="26.657807308970099"/>
    <n v="0.53315614617940199"/>
    <n v="0.49254146003095478"/>
    <n v="0.43505716323194099"/>
    <n v="0.43505716323194099"/>
    <n v="0"/>
    <n v="17.557005619346047"/>
    <n v="17.55700561934605"/>
    <n v="0"/>
    <n v="0"/>
    <n v="0"/>
    <s v="-"/>
    <s v="-"/>
    <s v="-"/>
    <s v="-"/>
    <s v="-"/>
    <s v="-"/>
    <s v="-"/>
    <s v="-"/>
    <s v="-"/>
    <s v="-"/>
  </r>
  <r>
    <n v="34"/>
    <x v="0"/>
    <x v="3"/>
    <n v="13.259136212624584"/>
    <n v="0.26518272425249168"/>
    <n v="0.44275736721315523"/>
    <n v="0.42079297375558516"/>
    <n v="0.42079297375558516"/>
    <n v="0"/>
    <n v="17.217129802384669"/>
    <n v="17.217129802384669"/>
    <n v="0"/>
    <n v="0"/>
    <n v="0"/>
    <s v="-"/>
    <s v="-"/>
    <s v="-"/>
    <s v="-"/>
    <s v="-"/>
    <s v="-"/>
    <s v="-"/>
    <s v="-"/>
    <s v="-"/>
    <s v="-"/>
  </r>
  <r>
    <n v="35"/>
    <x v="0"/>
    <x v="3"/>
    <n v="22.548172757475083"/>
    <n v="0.45096345514950165"/>
    <n v="0.45674957188208559"/>
    <n v="0.42000174503475413"/>
    <n v="0.42000174503475413"/>
    <n v="0"/>
    <n v="17.331314322008186"/>
    <n v="17.331314322008186"/>
    <n v="0"/>
    <n v="0"/>
    <n v="0"/>
    <s v="-"/>
    <s v="-"/>
    <s v="-"/>
    <s v="-"/>
    <s v="-"/>
    <s v="-"/>
    <s v="-"/>
    <s v="-"/>
    <s v="-"/>
    <s v="-"/>
  </r>
  <r>
    <n v="36"/>
    <x v="0"/>
    <x v="3"/>
    <n v="29.458471760797341"/>
    <n v="0.58916943521594678"/>
    <n v="0.4618199377819045"/>
    <n v="0.39922344249080832"/>
    <n v="0.39922344249080838"/>
    <n v="0"/>
    <n v="17.533752942425021"/>
    <n v="17.533752942425021"/>
    <n v="0"/>
    <n v="0"/>
    <n v="0"/>
    <s v="-"/>
    <s v="-"/>
    <s v="-"/>
    <s v="-"/>
    <s v="-"/>
    <s v="-"/>
    <s v="-"/>
    <s v="-"/>
    <s v="-"/>
    <s v="-"/>
  </r>
  <r>
    <n v="37"/>
    <x v="0"/>
    <x v="3"/>
    <n v="27.142857142857142"/>
    <n v="0.54285714285714282"/>
    <n v="0.46537701640764595"/>
    <n v="0.41780385958490474"/>
    <n v="0.41780385958490479"/>
    <n v="0"/>
    <n v="16.754676085397801"/>
    <n v="16.754676085397804"/>
    <n v="0"/>
    <n v="0"/>
    <n v="0"/>
    <s v="-"/>
    <s v="-"/>
    <s v="-"/>
    <s v="-"/>
    <s v="-"/>
    <s v="-"/>
    <s v="-"/>
    <s v="-"/>
    <s v="-"/>
    <s v="-"/>
  </r>
  <r>
    <n v="38"/>
    <x v="0"/>
    <x v="3"/>
    <n v="27.166112956810633"/>
    <n v="0.54332225913621268"/>
    <n v="0.44399037359220095"/>
    <n v="0.42955086813088611"/>
    <n v="0.429550868130886"/>
    <n v="0"/>
    <n v="17.319615786328637"/>
    <n v="17.319615786328637"/>
    <n v="0"/>
    <n v="0"/>
    <n v="0"/>
    <s v="-"/>
    <s v="-"/>
    <s v="-"/>
    <s v="-"/>
    <s v="-"/>
    <s v="-"/>
    <s v="-"/>
    <s v="-"/>
    <s v="-"/>
    <s v="-"/>
  </r>
  <r>
    <n v="39"/>
    <x v="0"/>
    <x v="3"/>
    <n v="24.906976744186046"/>
    <n v="0.49813953488372092"/>
    <n v="0.49374853774764832"/>
    <n v="0.42183940898759903"/>
    <n v="0.42183940898759892"/>
    <n v="0"/>
    <n v="17.571194567827312"/>
    <n v="17.571194567827309"/>
    <n v="0"/>
    <n v="0"/>
    <n v="0"/>
    <s v="-"/>
    <s v="-"/>
    <s v="-"/>
    <s v="-"/>
    <s v="-"/>
    <s v="-"/>
    <s v="-"/>
    <s v="-"/>
    <s v="-"/>
    <s v="-"/>
  </r>
  <r>
    <n v="40"/>
    <x v="0"/>
    <x v="3"/>
    <n v="23.631229235880397"/>
    <n v="0.47262458471760793"/>
    <n v="0.4228257584666415"/>
    <n v="0.40434438551547008"/>
    <n v="0.40434438551547008"/>
    <n v="0"/>
    <n v="18.012129285716433"/>
    <n v="18.01212928571643"/>
    <n v="0"/>
    <n v="0"/>
    <n v="0"/>
    <s v="-"/>
    <s v="-"/>
    <s v="-"/>
    <s v="-"/>
    <s v="-"/>
    <s v="-"/>
    <s v="-"/>
    <s v="-"/>
    <s v="-"/>
    <s v="-"/>
  </r>
  <r>
    <n v="41"/>
    <x v="0"/>
    <x v="4"/>
    <n v="26.292358803986712"/>
    <n v="0.52584717607973419"/>
    <n v="0.42469569447342909"/>
    <n v="0.39450604453377253"/>
    <n v="0.39450604453377253"/>
    <n v="0"/>
    <n v="16.881322459174353"/>
    <n v="16.881322459174356"/>
    <n v="0"/>
    <n v="0"/>
    <n v="0"/>
    <s v="-"/>
    <s v="-"/>
    <s v="-"/>
    <s v="-"/>
    <s v="-"/>
    <s v="-"/>
    <s v="-"/>
    <s v="-"/>
    <s v="-"/>
    <s v="-"/>
  </r>
  <r>
    <n v="42"/>
    <x v="0"/>
    <x v="4"/>
    <n v="27.813953488372093"/>
    <n v="0.5562790697674419"/>
    <n v="0.45719506708566066"/>
    <n v="0.41525831079589498"/>
    <n v="0.41525831079589492"/>
    <n v="0"/>
    <n v="17.665270279953489"/>
    <n v="17.665270279953489"/>
    <n v="0"/>
    <n v="0"/>
    <n v="0"/>
    <s v="-"/>
    <s v="-"/>
    <s v="-"/>
    <s v="-"/>
    <s v="-"/>
    <s v="-"/>
    <s v="-"/>
    <s v="-"/>
    <s v="-"/>
    <s v="-"/>
  </r>
  <r>
    <n v="43"/>
    <x v="0"/>
    <x v="4"/>
    <n v="24.14950166112957"/>
    <n v="0.48299003322259138"/>
    <n v="0.47326000704739446"/>
    <n v="0.42899108863071272"/>
    <n v="0.42899108863071272"/>
    <n v="0"/>
    <n v="16.95940231091749"/>
    <n v="16.95940231091749"/>
    <n v="0"/>
    <n v="0"/>
    <n v="0"/>
    <s v="-"/>
    <s v="-"/>
    <s v="-"/>
    <s v="-"/>
    <s v="-"/>
    <s v="-"/>
    <s v="-"/>
    <s v="-"/>
    <s v="-"/>
    <s v="-"/>
  </r>
  <r>
    <n v="44"/>
    <x v="0"/>
    <x v="4"/>
    <n v="23.388704318936878"/>
    <n v="0.46777408637873757"/>
    <n v="0.4709912613902712"/>
    <n v="0.43673638837926249"/>
    <n v="0.43673638837926249"/>
    <n v="0"/>
    <n v="17.037641140618813"/>
    <n v="17.03764114061881"/>
    <n v="0"/>
    <n v="0"/>
    <n v="0"/>
    <s v="-"/>
    <s v="-"/>
    <s v="-"/>
    <s v="-"/>
    <s v="-"/>
    <s v="-"/>
    <s v="-"/>
    <s v="-"/>
    <s v="-"/>
    <s v="-"/>
  </r>
  <r>
    <n v="45"/>
    <x v="0"/>
    <x v="4"/>
    <n v="20.787375415282391"/>
    <n v="0.41574750830564783"/>
    <n v="0.44819184240107995"/>
    <n v="0.40785230933976591"/>
    <n v="0.40785230933976591"/>
    <n v="0"/>
    <n v="17.139820802775649"/>
    <n v="17.139820802775649"/>
    <n v="0"/>
    <n v="0"/>
    <n v="0"/>
    <s v="-"/>
    <s v="-"/>
    <s v="-"/>
    <s v="-"/>
    <s v="-"/>
    <s v="-"/>
    <s v="-"/>
    <s v="-"/>
    <s v="-"/>
    <s v="-"/>
  </r>
  <r>
    <n v="46"/>
    <x v="0"/>
    <x v="4"/>
    <n v="25.823920265780732"/>
    <n v="0.51647840531561462"/>
    <n v="0.44485591986869838"/>
    <n v="0.40397779439906245"/>
    <n v="0.4039777943990624"/>
    <n v="0"/>
    <n v="18.005805309192354"/>
    <n v="18.005805309192354"/>
    <n v="0"/>
    <n v="0"/>
    <n v="0"/>
    <s v="-"/>
    <s v="-"/>
    <s v="-"/>
    <s v="-"/>
    <s v="-"/>
    <s v="-"/>
    <s v="-"/>
    <s v="-"/>
    <s v="-"/>
    <s v="-"/>
  </r>
  <r>
    <n v="47"/>
    <x v="0"/>
    <x v="4"/>
    <n v="19.11627906976744"/>
    <n v="0.38232558139534878"/>
    <n v="0.44629948508461964"/>
    <n v="0.40962132348402874"/>
    <n v="0.40962132348402869"/>
    <n v="0"/>
    <n v="17.808675576510797"/>
    <n v="17.808675576510801"/>
    <n v="0"/>
    <n v="0"/>
    <n v="0"/>
    <s v="-"/>
    <s v="-"/>
    <s v="-"/>
    <s v="-"/>
    <s v="-"/>
    <s v="-"/>
    <s v="-"/>
    <s v="-"/>
    <s v="-"/>
    <s v="-"/>
  </r>
  <r>
    <n v="48"/>
    <x v="0"/>
    <x v="4"/>
    <n v="25.966777408637874"/>
    <n v="0.51933554817275751"/>
    <n v="0.46267157174821827"/>
    <n v="0.41252342128217429"/>
    <n v="0.41252342128217429"/>
    <n v="0"/>
    <n v="17.50855831296764"/>
    <n v="17.50855831296764"/>
    <n v="0"/>
    <n v="0"/>
    <n v="0"/>
    <s v="-"/>
    <s v="-"/>
    <s v="-"/>
    <s v="-"/>
    <s v="-"/>
    <s v="-"/>
    <s v="-"/>
    <s v="-"/>
    <s v="-"/>
    <s v="-"/>
  </r>
  <r>
    <n v="49"/>
    <x v="0"/>
    <x v="4"/>
    <n v="20.495016611295682"/>
    <n v="0.40990033222591366"/>
    <n v="0.46924565692893577"/>
    <n v="0.42730302203019083"/>
    <n v="0.42730302203019094"/>
    <n v="0"/>
    <n v="17.323346535918439"/>
    <n v="17.323346535918439"/>
    <n v="0"/>
    <n v="0"/>
    <n v="0"/>
    <s v="-"/>
    <s v="-"/>
    <s v="-"/>
    <s v="-"/>
    <s v="-"/>
    <s v="-"/>
    <s v="-"/>
    <s v="-"/>
    <s v="-"/>
    <s v="-"/>
  </r>
  <r>
    <n v="50"/>
    <x v="0"/>
    <x v="4"/>
    <n v="24.435215946843854"/>
    <n v="0.4887043189368771"/>
    <n v="0.44915835859837788"/>
    <n v="0.40827358839370304"/>
    <n v="0.40827358839370309"/>
    <n v="0"/>
    <n v="17.443202918045532"/>
    <n v="17.443202918045536"/>
    <n v="0"/>
    <n v="0"/>
    <n v="0"/>
    <s v="-"/>
    <s v="-"/>
    <s v="-"/>
    <s v="-"/>
    <s v="-"/>
    <s v="-"/>
    <s v="-"/>
    <s v="-"/>
    <s v="-"/>
    <s v="-"/>
  </r>
  <r>
    <n v="51"/>
    <x v="0"/>
    <x v="5"/>
    <n v="23.757475083056477"/>
    <n v="0.47514950166112951"/>
    <n v="0.45771630539209335"/>
    <n v="0.42609570330651264"/>
    <n v="0.42609570330651253"/>
    <n v="0"/>
    <n v="17.440373864776944"/>
    <n v="17.440373864776944"/>
    <n v="0"/>
    <n v="0"/>
    <n v="0"/>
    <s v="-"/>
    <s v="-"/>
    <s v="-"/>
    <s v="-"/>
    <s v="-"/>
    <s v="-"/>
    <s v="-"/>
    <s v="-"/>
    <s v="-"/>
    <s v="-"/>
  </r>
  <r>
    <n v="52"/>
    <x v="0"/>
    <x v="5"/>
    <n v="25.205980066445182"/>
    <n v="0.50411960132890365"/>
    <n v="0.45788482383306039"/>
    <n v="0.40315661414757631"/>
    <n v="0.40315661414757625"/>
    <n v="0"/>
    <n v="16.949351156127474"/>
    <n v="16.949351156127474"/>
    <n v="0"/>
    <n v="0"/>
    <n v="0"/>
    <s v="-"/>
    <s v="-"/>
    <s v="-"/>
    <s v="-"/>
    <s v="-"/>
    <s v="-"/>
    <s v="-"/>
    <s v="-"/>
    <s v="-"/>
    <s v="-"/>
  </r>
  <r>
    <n v="53"/>
    <x v="0"/>
    <x v="5"/>
    <n v="22.561461794019934"/>
    <n v="0.45122923588039865"/>
    <n v="0.46544869698294056"/>
    <n v="0.40284196982292253"/>
    <n v="0.40284196982292253"/>
    <n v="0"/>
    <n v="17.083799544809807"/>
    <n v="17.083799544809811"/>
    <n v="0"/>
    <n v="0"/>
    <n v="0"/>
    <s v="-"/>
    <s v="-"/>
    <s v="-"/>
    <s v="-"/>
    <s v="-"/>
    <s v="-"/>
    <s v="-"/>
    <s v="-"/>
    <s v="-"/>
    <s v="-"/>
  </r>
  <r>
    <n v="54"/>
    <x v="0"/>
    <x v="5"/>
    <n v="27.664451827242527"/>
    <n v="0.55328903654485051"/>
    <n v="0.47143269568687568"/>
    <n v="0.42179529070597199"/>
    <n v="0.42179529070597188"/>
    <n v="0"/>
    <n v="17.425854964682308"/>
    <n v="17.425854964682312"/>
    <n v="0"/>
    <n v="0"/>
    <n v="0"/>
    <s v="-"/>
    <s v="-"/>
    <s v="-"/>
    <s v="-"/>
    <s v="-"/>
    <s v="-"/>
    <s v="-"/>
    <s v="-"/>
    <s v="-"/>
    <s v="-"/>
  </r>
  <r>
    <n v="55"/>
    <x v="0"/>
    <x v="5"/>
    <n v="25.152823920265782"/>
    <n v="0.50305647840531564"/>
    <n v="0.45296509557435649"/>
    <n v="0.40236820254878952"/>
    <n v="0.40236820254878952"/>
    <n v="0"/>
    <n v="17.437329734073579"/>
    <n v="17.437329734073579"/>
    <n v="0"/>
    <n v="0"/>
    <n v="0"/>
    <s v="-"/>
    <s v="-"/>
    <s v="-"/>
    <s v="-"/>
    <s v="-"/>
    <s v="-"/>
    <s v="-"/>
    <s v="-"/>
    <s v="-"/>
    <s v="-"/>
  </r>
  <r>
    <n v="56"/>
    <x v="0"/>
    <x v="5"/>
    <n v="25.358803986710964"/>
    <n v="0.5071760797342193"/>
    <n v="0.43914160651313622"/>
    <n v="0.4077475874397134"/>
    <n v="0.4077475874397134"/>
    <n v="0"/>
    <n v="17.081518406521248"/>
    <n v="17.081518406521248"/>
    <n v="0"/>
    <n v="0"/>
    <n v="0"/>
    <s v="-"/>
    <s v="-"/>
    <s v="-"/>
    <s v="-"/>
    <s v="-"/>
    <s v="-"/>
    <s v="-"/>
    <s v="-"/>
    <s v="-"/>
    <s v="-"/>
  </r>
  <r>
    <n v="57"/>
    <x v="0"/>
    <x v="5"/>
    <n v="23.973421926910298"/>
    <n v="0.47946843853820598"/>
    <n v="0.47216986995457944"/>
    <n v="0.42275133362693479"/>
    <n v="0.4227513336269349"/>
    <n v="0"/>
    <n v="17.107940952170743"/>
    <n v="17.107940952170743"/>
    <n v="0"/>
    <n v="0"/>
    <n v="0"/>
    <s v="-"/>
    <s v="-"/>
    <s v="-"/>
    <s v="-"/>
    <s v="-"/>
    <s v="-"/>
    <s v="-"/>
    <s v="-"/>
    <s v="-"/>
    <s v="-"/>
  </r>
  <r>
    <n v="58"/>
    <x v="0"/>
    <x v="5"/>
    <n v="27.026578073089702"/>
    <n v="0.54053156146179404"/>
    <n v="0.45477004932340914"/>
    <n v="0.4021026343502993"/>
    <n v="0.4021026343502993"/>
    <n v="0"/>
    <n v="17.20692218909927"/>
    <n v="17.206922189099274"/>
    <n v="0"/>
    <n v="0"/>
    <n v="0"/>
    <s v="-"/>
    <s v="-"/>
    <s v="-"/>
    <s v="-"/>
    <s v="-"/>
    <s v="-"/>
    <s v="-"/>
    <s v="-"/>
    <s v="-"/>
    <s v="-"/>
  </r>
  <r>
    <n v="59"/>
    <x v="0"/>
    <x v="5"/>
    <n v="24.255813953488371"/>
    <n v="0.4851162790697674"/>
    <n v="0.48158905524999557"/>
    <n v="0.41943993852557093"/>
    <n v="0.41943993852557093"/>
    <n v="0"/>
    <n v="17.121258190733478"/>
    <n v="17.121258190733474"/>
    <n v="0"/>
    <n v="0"/>
    <n v="0"/>
    <s v="-"/>
    <s v="-"/>
    <s v="-"/>
    <s v="-"/>
    <s v="-"/>
    <s v="-"/>
    <s v="-"/>
    <s v="-"/>
    <s v="-"/>
    <s v="-"/>
  </r>
  <r>
    <n v="60"/>
    <x v="0"/>
    <x v="5"/>
    <n v="26.262458471760798"/>
    <n v="0.52524916943521593"/>
    <n v="0.42666635452941881"/>
    <n v="0.39195565380723424"/>
    <n v="0.39195565380723413"/>
    <n v="0"/>
    <n v="17.281034561907688"/>
    <n v="17.281034561907688"/>
    <n v="0"/>
    <n v="0"/>
    <n v="0"/>
    <s v="-"/>
    <s v="-"/>
    <s v="-"/>
    <s v="-"/>
    <s v="-"/>
    <s v="-"/>
    <s v="-"/>
    <s v="-"/>
    <s v="-"/>
    <s v="-"/>
  </r>
  <r>
    <n v="61"/>
    <x v="0"/>
    <x v="6"/>
    <n v="23.654485049833887"/>
    <n v="0.47308970099667774"/>
    <n v="0.45118849451158566"/>
    <n v="0.40438393856051974"/>
    <n v="0.40438393856051968"/>
    <n v="0"/>
    <n v="17.309228806260023"/>
    <n v="17.309228806260023"/>
    <n v="0"/>
    <n v="0"/>
    <n v="0"/>
    <s v="-"/>
    <s v="-"/>
    <s v="-"/>
    <s v="-"/>
    <s v="-"/>
    <s v="-"/>
    <s v="-"/>
    <s v="-"/>
    <s v="-"/>
    <s v="-"/>
  </r>
  <r>
    <n v="62"/>
    <x v="0"/>
    <x v="6"/>
    <n v="24.096345514950166"/>
    <n v="0.48192691029900331"/>
    <n v="0.48691398722387147"/>
    <n v="0.45259877386180902"/>
    <n v="0.45259877386180897"/>
    <n v="0"/>
    <n v="16.996124093306243"/>
    <n v="16.996124093306243"/>
    <n v="0"/>
    <n v="0"/>
    <n v="0"/>
    <s v="-"/>
    <s v="-"/>
    <s v="-"/>
    <s v="-"/>
    <s v="-"/>
    <s v="-"/>
    <s v="-"/>
    <s v="-"/>
    <s v="-"/>
    <s v="-"/>
  </r>
  <r>
    <n v="63"/>
    <x v="0"/>
    <x v="6"/>
    <n v="25.441860465116278"/>
    <n v="0.50883720930232557"/>
    <n v="0.44506120878252436"/>
    <n v="0.39111087887485574"/>
    <n v="0.39111087887485568"/>
    <n v="0"/>
    <n v="17.208409225304031"/>
    <n v="17.208409225304035"/>
    <n v="0"/>
    <n v="0"/>
    <n v="0"/>
    <s v="-"/>
    <s v="-"/>
    <s v="-"/>
    <s v="-"/>
    <s v="-"/>
    <s v="-"/>
    <s v="-"/>
    <s v="-"/>
    <s v="-"/>
    <s v="-"/>
  </r>
  <r>
    <n v="64"/>
    <x v="0"/>
    <x v="6"/>
    <n v="26.750830564784053"/>
    <n v="0.53501661129568101"/>
    <n v="0.42384620198445389"/>
    <n v="0.39740740072971803"/>
    <n v="0.39740740072971792"/>
    <n v="0"/>
    <n v="17.541205704409503"/>
    <n v="17.541205704409503"/>
    <n v="0"/>
    <n v="0"/>
    <n v="0"/>
    <s v="-"/>
    <s v="-"/>
    <s v="-"/>
    <s v="-"/>
    <s v="-"/>
    <s v="-"/>
    <s v="-"/>
    <s v="-"/>
    <s v="-"/>
    <s v="-"/>
  </r>
  <r>
    <n v="65"/>
    <x v="0"/>
    <x v="6"/>
    <n v="24.026578073089702"/>
    <n v="0.48053156146179404"/>
    <n v="0.46992340136703886"/>
    <n v="0.42479595576615348"/>
    <n v="0.42479595576615348"/>
    <n v="0"/>
    <n v="17.051197315092413"/>
    <n v="17.051197315092409"/>
    <n v="0"/>
    <n v="0"/>
    <n v="0"/>
    <s v="-"/>
    <s v="-"/>
    <s v="-"/>
    <s v="-"/>
    <s v="-"/>
    <s v="-"/>
    <s v="-"/>
    <s v="-"/>
    <s v="-"/>
    <s v="-"/>
  </r>
  <r>
    <n v="66"/>
    <x v="0"/>
    <x v="6"/>
    <n v="26.205980066445182"/>
    <n v="0.52411960132890367"/>
    <n v="0.4457144657978569"/>
    <n v="0.38940993304339222"/>
    <n v="0.38940993304339222"/>
    <n v="0"/>
    <n v="17.23126825262808"/>
    <n v="17.23126825262808"/>
    <n v="0"/>
    <n v="0"/>
    <n v="0"/>
    <s v="-"/>
    <s v="-"/>
    <s v="-"/>
    <s v="-"/>
    <s v="-"/>
    <s v="-"/>
    <s v="-"/>
    <s v="-"/>
    <s v="-"/>
    <s v="-"/>
  </r>
  <r>
    <n v="67"/>
    <x v="0"/>
    <x v="6"/>
    <n v="22.172757475083056"/>
    <n v="0.44345514950166115"/>
    <n v="0.45574628460873379"/>
    <n v="0.40731937934872248"/>
    <n v="0.40731937934872253"/>
    <n v="0"/>
    <n v="17.084535341989312"/>
    <n v="17.084535341989309"/>
    <n v="0"/>
    <n v="0"/>
    <n v="0"/>
    <s v="-"/>
    <s v="-"/>
    <s v="-"/>
    <s v="-"/>
    <s v="-"/>
    <s v="-"/>
    <s v="-"/>
    <s v="-"/>
    <s v="-"/>
    <s v="-"/>
  </r>
  <r>
    <n v="68"/>
    <x v="0"/>
    <x v="6"/>
    <n v="24.624584717607974"/>
    <n v="0.49249169435215945"/>
    <n v="0.47916829169854919"/>
    <n v="0.41919219488229331"/>
    <n v="0.41919219488229337"/>
    <n v="0"/>
    <n v="17.226370741268113"/>
    <n v="17.226370741268109"/>
    <n v="0"/>
    <n v="0"/>
    <n v="0"/>
    <s v="-"/>
    <s v="-"/>
    <s v="-"/>
    <s v="-"/>
    <s v="-"/>
    <s v="-"/>
    <s v="-"/>
    <s v="-"/>
    <s v="-"/>
    <s v="-"/>
  </r>
  <r>
    <n v="69"/>
    <x v="0"/>
    <x v="6"/>
    <n v="28.401993355481729"/>
    <n v="0.56803986710963461"/>
    <n v="0.46224717117263964"/>
    <n v="0.40256225118489242"/>
    <n v="0.40256225118489242"/>
    <n v="0"/>
    <n v="17.627771470908467"/>
    <n v="17.627771470908467"/>
    <n v="0"/>
    <n v="0"/>
    <n v="0"/>
    <s v="-"/>
    <s v="-"/>
    <s v="-"/>
    <s v="-"/>
    <s v="-"/>
    <s v="-"/>
    <s v="-"/>
    <s v="-"/>
    <s v="-"/>
    <s v="-"/>
  </r>
  <r>
    <n v="70"/>
    <x v="0"/>
    <x v="6"/>
    <n v="26.857142857142858"/>
    <n v="0.53714285714285714"/>
    <n v="0.45752945203455142"/>
    <n v="0.40686730375450714"/>
    <n v="0.40686730375450714"/>
    <n v="0"/>
    <n v="17.576961854892659"/>
    <n v="17.576961854892659"/>
    <n v="0"/>
    <n v="0"/>
    <n v="0"/>
    <s v="-"/>
    <s v="-"/>
    <s v="-"/>
    <s v="-"/>
    <s v="-"/>
    <s v="-"/>
    <s v="-"/>
    <s v="-"/>
    <s v="-"/>
    <s v="-"/>
  </r>
  <r>
    <n v="71"/>
    <x v="0"/>
    <x v="7"/>
    <n v="22.750830564784053"/>
    <n v="0.45501661129568105"/>
    <n v="0.48293778877846977"/>
    <n v="0.42405774033198473"/>
    <n v="0.42405774033198479"/>
    <n v="0"/>
    <n v="17.464620915065268"/>
    <n v="17.464620915065261"/>
    <n v="0"/>
    <n v="0"/>
    <n v="0"/>
    <s v="-"/>
    <s v="-"/>
    <s v="-"/>
    <s v="-"/>
    <s v="-"/>
    <s v="-"/>
    <s v="-"/>
    <s v="-"/>
    <s v="-"/>
    <s v="-"/>
  </r>
  <r>
    <n v="72"/>
    <x v="0"/>
    <x v="7"/>
    <n v="28.501661129568106"/>
    <n v="0.57003322259136213"/>
    <n v="0.46010457176361602"/>
    <n v="0.42480431740053792"/>
    <n v="0.42480431740053787"/>
    <n v="0"/>
    <n v="17.439531057774555"/>
    <n v="17.439531057774559"/>
    <n v="0"/>
    <n v="0"/>
    <n v="0"/>
    <s v="-"/>
    <s v="-"/>
    <s v="-"/>
    <s v="-"/>
    <s v="-"/>
    <s v="-"/>
    <s v="-"/>
    <s v="-"/>
    <s v="-"/>
    <s v="-"/>
  </r>
  <r>
    <n v="73"/>
    <x v="0"/>
    <x v="7"/>
    <n v="29.126245847176079"/>
    <n v="0.5825249169435216"/>
    <n v="0.45599646136711791"/>
    <n v="0.41083351776771376"/>
    <n v="0.41083351776771365"/>
    <n v="0"/>
    <n v="17.721438043565737"/>
    <n v="17.721438043565733"/>
    <n v="0"/>
    <n v="0"/>
    <n v="0"/>
    <s v="-"/>
    <s v="-"/>
    <s v="-"/>
    <s v="-"/>
    <s v="-"/>
    <s v="-"/>
    <s v="-"/>
    <s v="-"/>
    <s v="-"/>
    <s v="-"/>
  </r>
  <r>
    <n v="74"/>
    <x v="0"/>
    <x v="7"/>
    <n v="21.950166112956811"/>
    <n v="0.43900332225913624"/>
    <n v="0.44508181277931252"/>
    <n v="0.39942182207100357"/>
    <n v="0.39942182207100346"/>
    <n v="0"/>
    <n v="17.465117052383935"/>
    <n v="17.465117052383935"/>
    <n v="0"/>
    <n v="0"/>
    <n v="0"/>
    <s v="-"/>
    <s v="-"/>
    <s v="-"/>
    <s v="-"/>
    <s v="-"/>
    <s v="-"/>
    <s v="-"/>
    <s v="-"/>
    <s v="-"/>
    <s v="-"/>
  </r>
  <r>
    <n v="75"/>
    <x v="0"/>
    <x v="7"/>
    <n v="28.17940199335548"/>
    <n v="0.56358803986710959"/>
    <n v="0.46428178394760777"/>
    <n v="0.43359783688785675"/>
    <n v="0.43359783688785691"/>
    <n v="0"/>
    <n v="17.541196056526864"/>
    <n v="17.541196056526864"/>
    <n v="0"/>
    <n v="0"/>
    <n v="0"/>
    <s v="-"/>
    <s v="-"/>
    <s v="-"/>
    <s v="-"/>
    <s v="-"/>
    <s v="-"/>
    <s v="-"/>
    <s v="-"/>
    <s v="-"/>
    <s v="-"/>
  </r>
  <r>
    <n v="76"/>
    <x v="0"/>
    <x v="7"/>
    <n v="25.026578073089702"/>
    <n v="0.50053156146179401"/>
    <n v="0.45183491563417261"/>
    <n v="0.40543197205978415"/>
    <n v="0.40543197205978415"/>
    <n v="0"/>
    <n v="16.873153589476964"/>
    <n v="16.873153589476967"/>
    <n v="0"/>
    <n v="0"/>
    <n v="0"/>
    <s v="-"/>
    <s v="-"/>
    <s v="-"/>
    <s v="-"/>
    <s v="-"/>
    <s v="-"/>
    <s v="-"/>
    <s v="-"/>
    <s v="-"/>
    <s v="-"/>
  </r>
  <r>
    <n v="77"/>
    <x v="0"/>
    <x v="7"/>
    <n v="24.953488372093023"/>
    <n v="0.49906976744186049"/>
    <n v="0.44959395701701188"/>
    <n v="0.40619488591223185"/>
    <n v="0.40619488591223185"/>
    <n v="0"/>
    <n v="17.15289363609779"/>
    <n v="17.152893636097787"/>
    <n v="0"/>
    <n v="0"/>
    <n v="0"/>
    <s v="-"/>
    <s v="-"/>
    <s v="-"/>
    <s v="-"/>
    <s v="-"/>
    <s v="-"/>
    <s v="-"/>
    <s v="-"/>
    <s v="-"/>
    <s v="-"/>
  </r>
  <r>
    <n v="78"/>
    <x v="0"/>
    <x v="7"/>
    <n v="27.67109634551495"/>
    <n v="0.55342192691029901"/>
    <n v="0.43601699564106028"/>
    <n v="0.40558193796003855"/>
    <n v="0.40558193796003866"/>
    <n v="0"/>
    <n v="16.985825498289891"/>
    <n v="16.985825498289895"/>
    <n v="0"/>
    <n v="0"/>
    <n v="0"/>
    <s v="-"/>
    <s v="-"/>
    <s v="-"/>
    <s v="-"/>
    <s v="-"/>
    <s v="-"/>
    <s v="-"/>
    <s v="-"/>
    <s v="-"/>
    <s v="-"/>
  </r>
  <r>
    <n v="79"/>
    <x v="0"/>
    <x v="7"/>
    <n v="22.727574750830566"/>
    <n v="0.45455149501661135"/>
    <n v="0.47328224351662329"/>
    <n v="0.43254427301080978"/>
    <n v="0.43254427301080978"/>
    <n v="0"/>
    <n v="17.55978511286812"/>
    <n v="17.559785112868127"/>
    <n v="0"/>
    <n v="0"/>
    <n v="0"/>
    <s v="-"/>
    <s v="-"/>
    <s v="-"/>
    <s v="-"/>
    <s v="-"/>
    <s v="-"/>
    <s v="-"/>
    <s v="-"/>
    <s v="-"/>
    <s v="-"/>
  </r>
  <r>
    <n v="80"/>
    <x v="0"/>
    <x v="7"/>
    <n v="20.960132890365447"/>
    <n v="0.41920265780730892"/>
    <n v="0.44840159691805831"/>
    <n v="0.41445113824228447"/>
    <n v="0.41445113824228452"/>
    <n v="0"/>
    <n v="16.994627646611516"/>
    <n v="16.994627646611516"/>
    <n v="0"/>
    <n v="0"/>
    <n v="0"/>
    <s v="-"/>
    <s v="-"/>
    <s v="-"/>
    <s v="-"/>
    <s v="-"/>
    <s v="-"/>
    <s v="-"/>
    <s v="-"/>
    <s v="-"/>
    <s v="-"/>
  </r>
  <r>
    <n v="81"/>
    <x v="0"/>
    <x v="8"/>
    <n v="27.511627906976745"/>
    <n v="0.55023255813953487"/>
    <n v="0.43311833620973678"/>
    <n v="0.39710471755707155"/>
    <n v="0.3971047175570715"/>
    <n v="0"/>
    <n v="17.548028273841929"/>
    <n v="17.548028273841929"/>
    <n v="0"/>
    <n v="0"/>
    <n v="0"/>
    <s v="-"/>
    <s v="-"/>
    <s v="-"/>
    <s v="-"/>
    <s v="-"/>
    <s v="-"/>
    <s v="-"/>
    <s v="-"/>
    <s v="-"/>
    <s v="-"/>
  </r>
  <r>
    <n v="82"/>
    <x v="0"/>
    <x v="8"/>
    <n v="27.292358803986712"/>
    <n v="0.54584717607973421"/>
    <n v="0.45040737328225011"/>
    <n v="0.40667893560225093"/>
    <n v="0.40667893560225088"/>
    <n v="0"/>
    <n v="17.403250421113434"/>
    <n v="17.403250421113434"/>
    <n v="0"/>
    <n v="0"/>
    <n v="0"/>
    <s v="-"/>
    <s v="-"/>
    <s v="-"/>
    <s v="-"/>
    <s v="-"/>
    <s v="-"/>
    <s v="-"/>
    <s v="-"/>
    <s v="-"/>
    <s v="-"/>
  </r>
  <r>
    <n v="83"/>
    <x v="0"/>
    <x v="8"/>
    <n v="24.242524916943523"/>
    <n v="0.48485049833887045"/>
    <n v="0.46009712186316232"/>
    <n v="0.40001519052175322"/>
    <n v="0.40001519052175311"/>
    <n v="0"/>
    <n v="17.06664535696699"/>
    <n v="17.066645356966994"/>
    <n v="0"/>
    <n v="0"/>
    <n v="0"/>
    <s v="-"/>
    <s v="-"/>
    <s v="-"/>
    <s v="-"/>
    <s v="-"/>
    <s v="-"/>
    <s v="-"/>
    <s v="-"/>
    <s v="-"/>
    <s v="-"/>
  </r>
  <r>
    <n v="84"/>
    <x v="0"/>
    <x v="8"/>
    <n v="25.205980066445182"/>
    <n v="0.50411960132890365"/>
    <n v="0.46312262744521565"/>
    <n v="0.41834918996563142"/>
    <n v="0.41834918996563142"/>
    <n v="0"/>
    <n v="17.172889776884698"/>
    <n v="17.172889776884702"/>
    <n v="0"/>
    <n v="0"/>
    <n v="0"/>
    <s v="-"/>
    <s v="-"/>
    <s v="-"/>
    <s v="-"/>
    <s v="-"/>
    <s v="-"/>
    <s v="-"/>
    <s v="-"/>
    <s v="-"/>
    <s v="-"/>
  </r>
  <r>
    <n v="85"/>
    <x v="0"/>
    <x v="8"/>
    <n v="26.880398671096344"/>
    <n v="0.5376079734219269"/>
    <n v="0.48899324740443634"/>
    <n v="0.43109097734227242"/>
    <n v="0.43109097734227242"/>
    <n v="0"/>
    <n v="17.400969745412677"/>
    <n v="17.400969745412677"/>
    <n v="0"/>
    <n v="0"/>
    <n v="0"/>
    <s v="-"/>
    <s v="-"/>
    <s v="-"/>
    <s v="-"/>
    <s v="-"/>
    <s v="-"/>
    <s v="-"/>
    <s v="-"/>
    <s v="-"/>
    <s v="-"/>
  </r>
  <r>
    <n v="86"/>
    <x v="0"/>
    <x v="8"/>
    <n v="24.431893687707642"/>
    <n v="0.48863787375415285"/>
    <n v="0.47290153858524231"/>
    <n v="0.41896500624368038"/>
    <n v="0.41896500624368055"/>
    <n v="0"/>
    <n v="17.3609511904091"/>
    <n v="17.360951190409107"/>
    <n v="0"/>
    <n v="0"/>
    <n v="0"/>
    <s v="-"/>
    <s v="-"/>
    <s v="-"/>
    <s v="-"/>
    <s v="-"/>
    <s v="-"/>
    <s v="-"/>
    <s v="-"/>
    <s v="-"/>
    <s v="-"/>
  </r>
  <r>
    <n v="87"/>
    <x v="0"/>
    <x v="8"/>
    <n v="26.926910299003321"/>
    <n v="0.53853820598006641"/>
    <n v="0.47890677050998076"/>
    <n v="0.43512085994028671"/>
    <n v="0.4351208599402866"/>
    <n v="0"/>
    <n v="17.550257441960927"/>
    <n v="17.55025744196093"/>
    <n v="0"/>
    <n v="0"/>
    <n v="0"/>
    <s v="-"/>
    <s v="-"/>
    <s v="-"/>
    <s v="-"/>
    <s v="-"/>
    <s v="-"/>
    <s v="-"/>
    <s v="-"/>
    <s v="-"/>
    <s v="-"/>
  </r>
  <r>
    <n v="88"/>
    <x v="0"/>
    <x v="8"/>
    <n v="25.232558139534884"/>
    <n v="0.50465116279069766"/>
    <n v="0.49309585299796921"/>
    <n v="0.42586867367501524"/>
    <n v="0.42586867367501513"/>
    <n v="0"/>
    <n v="17.1010740193957"/>
    <n v="17.101074019395693"/>
    <n v="0"/>
    <n v="0"/>
    <n v="0"/>
    <s v="-"/>
    <s v="-"/>
    <s v="-"/>
    <s v="-"/>
    <s v="-"/>
    <s v="-"/>
    <s v="-"/>
    <s v="-"/>
    <s v="-"/>
    <s v="-"/>
  </r>
  <r>
    <n v="89"/>
    <x v="0"/>
    <x v="8"/>
    <n v="23.900332225913623"/>
    <n v="0.47800664451827246"/>
    <n v="0.46399320588783866"/>
    <n v="0.42057831126332212"/>
    <n v="0.42057831126332212"/>
    <n v="0"/>
    <n v="16.9804736520075"/>
    <n v="16.980473652007504"/>
    <n v="0"/>
    <n v="0"/>
    <n v="0"/>
    <s v="-"/>
    <s v="-"/>
    <s v="-"/>
    <s v="-"/>
    <s v="-"/>
    <s v="-"/>
    <s v="-"/>
    <s v="-"/>
    <s v="-"/>
    <s v="-"/>
  </r>
  <r>
    <n v="90"/>
    <x v="0"/>
    <x v="8"/>
    <n v="27.518272425249169"/>
    <n v="0.55036544850498337"/>
    <n v="0.44043386180699734"/>
    <n v="0.40453848730841474"/>
    <n v="0.40453848730841474"/>
    <n v="0"/>
    <n v="17.613133019122493"/>
    <n v="17.613133019122497"/>
    <n v="0"/>
    <n v="0"/>
    <n v="0"/>
    <s v="-"/>
    <s v="-"/>
    <s v="-"/>
    <s v="-"/>
    <s v="-"/>
    <s v="-"/>
    <s v="-"/>
    <s v="-"/>
    <s v="-"/>
    <s v="-"/>
  </r>
  <r>
    <n v="91"/>
    <x v="0"/>
    <x v="9"/>
    <n v="24.747508305647841"/>
    <n v="0.49495016611295684"/>
    <n v="0.45827554304330548"/>
    <n v="0.41427500363327502"/>
    <n v="0.41427500363327496"/>
    <n v="0"/>
    <n v="17.226123560488077"/>
    <n v="17.226123560488073"/>
    <n v="0"/>
    <n v="0"/>
    <n v="0"/>
    <s v="-"/>
    <s v="-"/>
    <s v="-"/>
    <s v="-"/>
    <s v="-"/>
    <s v="-"/>
    <s v="-"/>
    <s v="-"/>
    <s v="-"/>
    <s v="-"/>
  </r>
  <r>
    <n v="92"/>
    <x v="0"/>
    <x v="9"/>
    <n v="28.099667774086377"/>
    <n v="0.56199335548172757"/>
    <n v="0.46679674738569749"/>
    <n v="0.41217496234487"/>
    <n v="0.41217496234487011"/>
    <n v="0"/>
    <n v="17.518430335968254"/>
    <n v="17.518430335968254"/>
    <n v="0"/>
    <n v="0"/>
    <n v="0"/>
    <s v="-"/>
    <s v="-"/>
    <s v="-"/>
    <s v="-"/>
    <s v="-"/>
    <s v="-"/>
    <s v="-"/>
    <s v="-"/>
    <s v="-"/>
    <s v="-"/>
  </r>
  <r>
    <n v="93"/>
    <x v="0"/>
    <x v="9"/>
    <n v="23.106312292358805"/>
    <n v="0.4621262458471761"/>
    <n v="0.46697833729648336"/>
    <n v="0.40315989355511361"/>
    <n v="0.40315989355511356"/>
    <n v="0"/>
    <n v="17.091646322951227"/>
    <n v="17.091646322951227"/>
    <n v="0"/>
    <n v="0"/>
    <n v="0"/>
    <s v="-"/>
    <s v="-"/>
    <s v="-"/>
    <s v="-"/>
    <s v="-"/>
    <s v="-"/>
    <s v="-"/>
    <s v="-"/>
    <s v="-"/>
    <s v="-"/>
  </r>
  <r>
    <n v="94"/>
    <x v="0"/>
    <x v="9"/>
    <n v="25.794019933554818"/>
    <n v="0.51588039867109636"/>
    <n v="0.45074602929822416"/>
    <n v="0.41680869439162932"/>
    <n v="0.41680869439162932"/>
    <n v="0"/>
    <n v="17.455305325897925"/>
    <n v="17.455305325897928"/>
    <n v="0"/>
    <n v="0"/>
    <n v="0"/>
    <s v="-"/>
    <s v="-"/>
    <s v="-"/>
    <s v="-"/>
    <s v="-"/>
    <s v="-"/>
    <s v="-"/>
    <s v="-"/>
    <s v="-"/>
    <s v="-"/>
  </r>
  <r>
    <n v="95"/>
    <x v="0"/>
    <x v="9"/>
    <n v="22.199335548172758"/>
    <n v="0.44398671096345516"/>
    <n v="0.46265740518886139"/>
    <n v="0.41654263490263443"/>
    <n v="0.41654263490263449"/>
    <n v="0"/>
    <n v="17.564212050500224"/>
    <n v="17.564212050500227"/>
    <n v="0"/>
    <n v="0"/>
    <n v="0"/>
    <s v="-"/>
    <s v="-"/>
    <s v="-"/>
    <s v="-"/>
    <s v="-"/>
    <s v="-"/>
    <s v="-"/>
    <s v="-"/>
    <s v="-"/>
    <s v="-"/>
  </r>
  <r>
    <n v="96"/>
    <x v="0"/>
    <x v="9"/>
    <n v="20.684385382059801"/>
    <n v="0.413687707641196"/>
    <n v="0.43891508297817233"/>
    <n v="0.40630493588563704"/>
    <n v="0.40630493588563704"/>
    <n v="0"/>
    <n v="17.300629705966593"/>
    <n v="17.300629705966596"/>
    <n v="0"/>
    <n v="0"/>
    <n v="0"/>
    <s v="-"/>
    <s v="-"/>
    <s v="-"/>
    <s v="-"/>
    <s v="-"/>
    <s v="-"/>
    <s v="-"/>
    <s v="-"/>
    <s v="-"/>
    <s v="-"/>
  </r>
  <r>
    <n v="97"/>
    <x v="0"/>
    <x v="9"/>
    <n v="21.199335548172758"/>
    <n v="0.42398671096345519"/>
    <n v="0.48296529668247951"/>
    <n v="0.4319138201877708"/>
    <n v="0.43191382018777086"/>
    <n v="0"/>
    <n v="17.75704040140976"/>
    <n v="17.75704040140976"/>
    <n v="0"/>
    <n v="0"/>
    <n v="0"/>
    <s v="-"/>
    <s v="-"/>
    <s v="-"/>
    <s v="-"/>
    <s v="-"/>
    <s v="-"/>
    <s v="-"/>
    <s v="-"/>
    <s v="-"/>
    <s v="-"/>
  </r>
  <r>
    <n v="98"/>
    <x v="0"/>
    <x v="9"/>
    <n v="23.926910299003321"/>
    <n v="0.47853820598006641"/>
    <n v="0.47071277477342821"/>
    <n v="0.40874192318890568"/>
    <n v="0.40874192318890562"/>
    <n v="0"/>
    <n v="17.425940765687471"/>
    <n v="17.425940765687471"/>
    <n v="0"/>
    <n v="0"/>
    <n v="0"/>
    <s v="-"/>
    <s v="-"/>
    <s v="-"/>
    <s v="-"/>
    <s v="-"/>
    <s v="-"/>
    <s v="-"/>
    <s v="-"/>
    <s v="-"/>
    <s v="-"/>
  </r>
  <r>
    <n v="99"/>
    <x v="0"/>
    <x v="9"/>
    <n v="23.558139534883722"/>
    <n v="0.47116279069767442"/>
    <n v="0.49992583027162196"/>
    <n v="0.44152205421861951"/>
    <n v="0.44152205421861962"/>
    <n v="0"/>
    <n v="16.913882469476501"/>
    <n v="16.913882469476498"/>
    <n v="0"/>
    <n v="0"/>
    <n v="0"/>
    <s v="-"/>
    <s v="-"/>
    <s v="-"/>
    <s v="-"/>
    <s v="-"/>
    <s v="-"/>
    <s v="-"/>
    <s v="-"/>
    <s v="-"/>
    <s v="-"/>
  </r>
  <r>
    <n v="100"/>
    <x v="0"/>
    <x v="9"/>
    <n v="30.146179401993354"/>
    <n v="0.60292358803986712"/>
    <n v="0.46784508860042007"/>
    <n v="0.40879256285540805"/>
    <n v="0.40879256285540805"/>
    <n v="0"/>
    <n v="17.336148667022552"/>
    <n v="17.336148667022552"/>
    <n v="0"/>
    <n v="0"/>
    <n v="0"/>
    <s v="-"/>
    <s v="-"/>
    <s v="-"/>
    <s v="-"/>
    <s v="-"/>
    <s v="-"/>
    <s v="-"/>
    <s v="-"/>
    <s v="-"/>
    <s v="-"/>
  </r>
  <r>
    <n v="101"/>
    <x v="1"/>
    <x v="0"/>
    <n v="25.970099667774086"/>
    <n v="0.51940199335548176"/>
    <n v="0.44853376872188844"/>
    <n v="0.40215590216789604"/>
    <n v="0.39321341951381611"/>
    <n v="0.54855901483830882"/>
    <n v="17.20407640468725"/>
    <n v="17.114064988908002"/>
    <n v="18.694592148998211"/>
    <n v="3.3056478405315612"/>
    <n v="5.5886765890539293E-2"/>
    <s v="-"/>
    <s v="-"/>
    <s v="-"/>
    <s v="-"/>
    <s v="-"/>
    <s v="-"/>
    <s v="-"/>
    <s v="-"/>
    <s v="-"/>
    <s v="-"/>
  </r>
  <r>
    <n v="102"/>
    <x v="1"/>
    <x v="0"/>
    <n v="26.006644518272424"/>
    <n v="0.52013289036544852"/>
    <n v="0.54041290749562543"/>
    <n v="0.4476750105428372"/>
    <n v="0.42849655530778347"/>
    <n v="0.6792467920066354"/>
    <n v="17.195634948710122"/>
    <n v="17.086380718764971"/>
    <n v="18.488964160728763"/>
    <n v="3.036544850498339"/>
    <n v="7.525988866328169E-2"/>
    <s v="-"/>
    <s v="-"/>
    <s v="-"/>
    <s v="-"/>
    <s v="-"/>
    <s v="-"/>
    <s v="-"/>
    <s v="-"/>
    <s v="-"/>
    <s v="-"/>
  </r>
  <r>
    <n v="103"/>
    <x v="1"/>
    <x v="0"/>
    <n v="16.983388704318937"/>
    <n v="0.33966777408637872"/>
    <n v="0.50826743676494968"/>
    <n v="0.43988205029047178"/>
    <n v="0.4083274986206058"/>
    <n v="0.7175000568743426"/>
    <n v="17.074808378957481"/>
    <n v="16.893646544391672"/>
    <n v="18.688130303875258"/>
    <n v="2.7475083056478407"/>
    <n v="0.10058091449861015"/>
    <s v="-"/>
    <s v="-"/>
    <s v="-"/>
    <s v="-"/>
    <s v="-"/>
    <s v="-"/>
    <s v="-"/>
    <s v="-"/>
    <s v="-"/>
    <s v="-"/>
  </r>
  <r>
    <n v="104"/>
    <x v="1"/>
    <x v="0"/>
    <n v="28.930232558139537"/>
    <n v="0.5786046511627907"/>
    <n v="0.52079398337489435"/>
    <n v="0.43928244976643138"/>
    <n v="0.42619079564501605"/>
    <n v="0.63694964732534687"/>
    <n v="17.324574773970873"/>
    <n v="17.235072760649686"/>
    <n v="18.70489905884244"/>
    <n v="3.3056478405315612"/>
    <n v="6.0131648173940948E-2"/>
    <s v="-"/>
    <s v="-"/>
    <s v="-"/>
    <s v="-"/>
    <s v="-"/>
    <s v="-"/>
    <s v="-"/>
    <s v="-"/>
    <s v="-"/>
    <s v="-"/>
  </r>
  <r>
    <n v="105"/>
    <x v="1"/>
    <x v="0"/>
    <n v="26.760797342192692"/>
    <n v="0.53521594684385387"/>
    <n v="0.5088137425318271"/>
    <n v="0.46190856472366065"/>
    <n v="0.43813203855585681"/>
    <n v="0.72592715835749233"/>
    <n v="17.261762764760451"/>
    <n v="17.173791643310526"/>
    <n v="18.246591751431804"/>
    <n v="2.8438538205980066"/>
    <n v="8.1343694426040045E-2"/>
    <s v="-"/>
    <s v="-"/>
    <s v="-"/>
    <s v="-"/>
    <s v="-"/>
    <s v="-"/>
    <s v="-"/>
    <s v="-"/>
    <s v="-"/>
    <s v="-"/>
  </r>
  <r>
    <n v="106"/>
    <x v="1"/>
    <x v="0"/>
    <n v="24.212624584717609"/>
    <n v="0.48425249169435219"/>
    <n v="0.46896465380709851"/>
    <n v="0.43270279981217397"/>
    <n v="0.4073235264044246"/>
    <n v="0.69518237414082062"/>
    <n v="17.494845662628489"/>
    <n v="17.370402503327316"/>
    <n v="18.776387041073161"/>
    <n v="2.5880398671096345"/>
    <n v="8.6698688604588986E-2"/>
    <s v="-"/>
    <s v="-"/>
    <s v="-"/>
    <s v="-"/>
    <s v="-"/>
    <s v="-"/>
    <s v="-"/>
    <s v="-"/>
    <s v="-"/>
    <s v="-"/>
  </r>
  <r>
    <n v="107"/>
    <x v="1"/>
    <x v="0"/>
    <n v="25.684385382059801"/>
    <n v="0.51368770764119598"/>
    <n v="0.49326959368417439"/>
    <n v="0.42677327340966054"/>
    <n v="0.41526207469273907"/>
    <n v="0.61258696531483314"/>
    <n v="17.307577070816386"/>
    <n v="17.222157255322312"/>
    <n v="18.682461655935011"/>
    <n v="3.5382059800664454"/>
    <n v="5.6701944617428883E-2"/>
    <s v="-"/>
    <s v="-"/>
    <s v="-"/>
    <s v="-"/>
    <s v="-"/>
    <s v="-"/>
    <s v="-"/>
    <s v="-"/>
    <s v="-"/>
    <s v="-"/>
  </r>
  <r>
    <n v="108"/>
    <x v="1"/>
    <x v="0"/>
    <n v="23.780730897009967"/>
    <n v="0.47561461794019932"/>
    <n v="0.50150040112102889"/>
    <n v="0.4512944926635451"/>
    <n v="0.43101044834994784"/>
    <n v="0.7061431624241099"/>
    <n v="17.699435485057837"/>
    <n v="17.635694718770697"/>
    <n v="18.45777865419932"/>
    <n v="2.8272425249169437"/>
    <n v="7.1573270436988731E-2"/>
    <s v="-"/>
    <s v="-"/>
    <s v="-"/>
    <s v="-"/>
    <s v="-"/>
    <s v="-"/>
    <s v="-"/>
    <s v="-"/>
    <s v="-"/>
    <s v="-"/>
  </r>
  <r>
    <n v="109"/>
    <x v="1"/>
    <x v="0"/>
    <n v="22.64784053156146"/>
    <n v="0.45295681063122922"/>
    <n v="0.55864849040159947"/>
    <n v="0.47302863363095315"/>
    <n v="0.44897632789753494"/>
    <n v="0.75102009097123323"/>
    <n v="16.895070156785906"/>
    <n v="16.792378882490375"/>
    <n v="18.035792571840236"/>
    <n v="3.1295681063122922"/>
    <n v="7.859358218219413E-2"/>
    <s v="-"/>
    <s v="-"/>
    <s v="-"/>
    <s v="-"/>
    <s v="-"/>
    <s v="-"/>
    <s v="-"/>
    <s v="-"/>
    <s v="-"/>
    <s v="-"/>
  </r>
  <r>
    <n v="110"/>
    <x v="1"/>
    <x v="0"/>
    <n v="26.438538205980066"/>
    <n v="0.52877076411960133"/>
    <n v="0.45129634037022637"/>
    <n v="0.41428073945515881"/>
    <n v="0.40088815681712137"/>
    <n v="0.59914578069817193"/>
    <n v="17.175810394347927"/>
    <n v="17.102414668675468"/>
    <n v="18.183846154311169"/>
    <n v="3.1063122923588038"/>
    <n v="6.6368865358358967E-2"/>
    <s v="-"/>
    <s v="-"/>
    <s v="-"/>
    <s v="-"/>
    <s v="-"/>
    <s v="-"/>
    <s v="-"/>
    <s v="-"/>
    <s v="-"/>
    <s v="-"/>
  </r>
  <r>
    <n v="111"/>
    <x v="1"/>
    <x v="1"/>
    <n v="22.142857142857142"/>
    <n v="0.44285714285714284"/>
    <n v="0.61851543596314684"/>
    <n v="0.49862965197431353"/>
    <n v="0.43098014183660205"/>
    <n v="0.84870947079329406"/>
    <n v="17.050327921643735"/>
    <n v="16.684092409153749"/>
    <n v="18.916494120340978"/>
    <n v="7.0431893687707641"/>
    <n v="0.16028344359862631"/>
    <s v="-"/>
    <s v="-"/>
    <s v="-"/>
    <s v="-"/>
    <s v="-"/>
    <s v="-"/>
    <s v="-"/>
    <s v="-"/>
    <s v="-"/>
    <s v="-"/>
  </r>
  <r>
    <n v="112"/>
    <x v="1"/>
    <x v="1"/>
    <n v="19.32890365448505"/>
    <n v="0.38657807308970099"/>
    <n v="0.63562889248381527"/>
    <n v="0.49875050184132036"/>
    <n v="0.43261545234019899"/>
    <n v="0.84248459027453415"/>
    <n v="17.159749590308675"/>
    <n v="16.897042371641177"/>
    <n v="18.509237364893497"/>
    <n v="7.0797342192691026"/>
    <n v="0.1601000628519102"/>
    <s v="-"/>
    <s v="-"/>
    <s v="-"/>
    <s v="-"/>
    <s v="-"/>
    <s v="-"/>
    <s v="-"/>
    <s v="-"/>
    <s v="-"/>
    <s v="-"/>
  </r>
  <r>
    <n v="113"/>
    <x v="1"/>
    <x v="1"/>
    <n v="24.747508305647841"/>
    <n v="0.49495016611295684"/>
    <n v="0.59854984042120329"/>
    <n v="0.47639133782157939"/>
    <n v="0.43083307041519076"/>
    <n v="0.79911258568751964"/>
    <n v="17.101836484204664"/>
    <n v="16.881950018066807"/>
    <n v="18.659520141013601"/>
    <n v="6.8903654485049834"/>
    <n v="0.12270970846667421"/>
    <s v="-"/>
    <s v="-"/>
    <s v="-"/>
    <s v="-"/>
    <s v="-"/>
    <s v="-"/>
    <s v="-"/>
    <s v="-"/>
    <s v="-"/>
    <s v="-"/>
  </r>
  <r>
    <n v="114"/>
    <x v="1"/>
    <x v="1"/>
    <n v="17.401993355481729"/>
    <n v="0.34803986710963458"/>
    <n v="0.66381416110320812"/>
    <n v="0.53837350197358291"/>
    <n v="0.45245458895830365"/>
    <n v="0.90453610614666602"/>
    <n v="17.101733843880297"/>
    <n v="16.67912988684499"/>
    <n v="18.86678184868796"/>
    <n v="7.249169435215947"/>
    <n v="0.18784848453289499"/>
    <s v="-"/>
    <s v="-"/>
    <s v="-"/>
    <s v="-"/>
    <s v="-"/>
    <s v="-"/>
    <s v="-"/>
    <s v="-"/>
    <s v="-"/>
    <s v="-"/>
  </r>
  <r>
    <n v="115"/>
    <x v="1"/>
    <x v="1"/>
    <n v="18.312292358803987"/>
    <n v="0.36624584717607972"/>
    <n v="0.66242981581850602"/>
    <n v="0.56164472204893157"/>
    <n v="0.47544101095741081"/>
    <n v="0.93903716141789106"/>
    <n v="17.315742787359202"/>
    <n v="16.964198452767317"/>
    <n v="18.799346445735281"/>
    <n v="6.7574750830564785"/>
    <n v="0.18536539820566547"/>
    <s v="-"/>
    <s v="-"/>
    <s v="-"/>
    <s v="-"/>
    <s v="-"/>
    <s v="-"/>
    <s v="-"/>
    <s v="-"/>
    <s v="-"/>
    <s v="-"/>
  </r>
  <r>
    <n v="116"/>
    <x v="1"/>
    <x v="1"/>
    <n v="19.760797342192692"/>
    <n v="0.39521594684385386"/>
    <n v="0.61076337324947916"/>
    <n v="0.47668091600218249"/>
    <n v="0.4144758747161349"/>
    <n v="0.8144772857563487"/>
    <n v="17.283336434662555"/>
    <n v="16.993015619276498"/>
    <n v="18.867624537322879"/>
    <n v="6.7740863787375414"/>
    <n v="0.1539344057838187"/>
    <s v="-"/>
    <s v="-"/>
    <s v="-"/>
    <s v="-"/>
    <s v="-"/>
    <s v="-"/>
    <s v="-"/>
    <s v="-"/>
    <s v="-"/>
    <s v="-"/>
  </r>
  <r>
    <n v="117"/>
    <x v="1"/>
    <x v="1"/>
    <n v="14.332225913621263"/>
    <n v="0.28664451827242526"/>
    <n v="0.68503151836234555"/>
    <n v="0.51353241686184881"/>
    <n v="0.40940967025303748"/>
    <n v="0.89416959096467963"/>
    <n v="17.250167246000576"/>
    <n v="16.855048871255239"/>
    <n v="18.635050206027973"/>
    <n v="6.9102990033222591"/>
    <n v="0.21294480637638444"/>
    <s v="-"/>
    <s v="-"/>
    <s v="-"/>
    <s v="-"/>
    <s v="-"/>
    <s v="-"/>
    <s v="-"/>
    <s v="-"/>
    <s v="-"/>
    <s v="-"/>
  </r>
  <r>
    <n v="118"/>
    <x v="1"/>
    <x v="1"/>
    <n v="12.730897009966778"/>
    <n v="0.25461794019933559"/>
    <n v="0.6861002105179338"/>
    <n v="0.56822206717402934"/>
    <n v="0.45195319595015404"/>
    <n v="0.95156523521805481"/>
    <n v="17.40677836957774"/>
    <n v="17.015432200995093"/>
    <n v="18.644817131497202"/>
    <n v="5.7142857142857144"/>
    <n v="0.23212853275665965"/>
    <s v="-"/>
    <s v="-"/>
    <s v="-"/>
    <s v="-"/>
    <s v="-"/>
    <s v="-"/>
    <s v="-"/>
    <s v="-"/>
    <s v="-"/>
    <s v="-"/>
  </r>
  <r>
    <n v="119"/>
    <x v="1"/>
    <x v="1"/>
    <n v="18.67109634551495"/>
    <n v="0.37342192691029902"/>
    <n v="0.64004419875019269"/>
    <n v="0.53101600951227423"/>
    <n v="0.44480530166715593"/>
    <n v="0.89956615076211632"/>
    <n v="17.280747067657213"/>
    <n v="17.043963675834245"/>
    <n v="18.275472578692664"/>
    <n v="6.9136212624584719"/>
    <n v="0.18884441748061606"/>
    <s v="-"/>
    <s v="-"/>
    <s v="-"/>
    <s v="-"/>
    <s v="-"/>
    <s v="-"/>
    <s v="-"/>
    <s v="-"/>
    <s v="-"/>
    <s v="-"/>
  </r>
  <r>
    <n v="120"/>
    <x v="1"/>
    <x v="1"/>
    <n v="15.192691029900333"/>
    <n v="0.30385382059800664"/>
    <n v="0.70204442902754782"/>
    <n v="0.55625525080055904"/>
    <n v="0.46205684507065686"/>
    <n v="0.91881438659193593"/>
    <n v="17.104573694741411"/>
    <n v="16.675868123498727"/>
    <n v="18.702627010736595"/>
    <n v="7.0465116279069768"/>
    <n v="0.2050343540776621"/>
    <s v="-"/>
    <s v="-"/>
    <s v="-"/>
    <s v="-"/>
    <s v="-"/>
    <s v="-"/>
    <s v="-"/>
    <s v="-"/>
    <s v="-"/>
    <s v="-"/>
  </r>
  <r>
    <n v="121"/>
    <x v="1"/>
    <x v="2"/>
    <n v="13.578073089700997"/>
    <n v="0.27156146179401991"/>
    <n v="0.74895817637576756"/>
    <n v="0.6373236191097521"/>
    <n v="0.45420943821036275"/>
    <n v="0.97519081975082167"/>
    <n v="17.226803670736636"/>
    <n v="16.370788707162113"/>
    <n v="18.805969913753618"/>
    <n v="7.7906976744186043"/>
    <n v="0.35147058211440546"/>
    <s v="-"/>
    <s v="-"/>
    <s v="-"/>
    <s v="-"/>
    <s v="-"/>
    <s v="-"/>
    <s v="-"/>
    <s v="-"/>
    <s v="-"/>
    <s v="-"/>
  </r>
  <r>
    <n v="122"/>
    <x v="1"/>
    <x v="2"/>
    <n v="14.514950166112957"/>
    <n v="0.29029900332225916"/>
    <n v="0.78766871616049705"/>
    <n v="0.64955614559525199"/>
    <n v="0.48480554668050307"/>
    <n v="0.9719917970454568"/>
    <n v="17.316263416566137"/>
    <n v="16.769046025618273"/>
    <n v="18.398977894438136"/>
    <n v="8.8903654485049834"/>
    <n v="0.33801341034393617"/>
    <s v="-"/>
    <s v="-"/>
    <s v="-"/>
    <s v="-"/>
    <s v="-"/>
    <s v="-"/>
    <s v="-"/>
    <s v="-"/>
    <s v="-"/>
    <s v="-"/>
  </r>
  <r>
    <n v="123"/>
    <x v="1"/>
    <x v="2"/>
    <n v="15.890365448504983"/>
    <n v="0.31780730897009968"/>
    <n v="0.77657358131011256"/>
    <n v="0.62574183020926422"/>
    <n v="0.4757086623775143"/>
    <n v="0.97279718021607131"/>
    <n v="17.296785388529333"/>
    <n v="16.585668021864088"/>
    <n v="18.906589344561187"/>
    <n v="9.6146179401993361"/>
    <n v="0.30138197387795757"/>
    <s v="-"/>
    <s v="-"/>
    <s v="-"/>
    <s v="-"/>
    <s v="-"/>
    <s v="-"/>
    <s v="-"/>
    <s v="-"/>
    <s v="-"/>
    <s v="-"/>
  </r>
  <r>
    <n v="124"/>
    <x v="1"/>
    <x v="2"/>
    <n v="14.049833887043189"/>
    <n v="0.28099667774086379"/>
    <n v="0.78514365676265696"/>
    <n v="0.63461016310770613"/>
    <n v="0.46485697443548052"/>
    <n v="0.97823247459148743"/>
    <n v="17.598596384373433"/>
    <n v="16.913789402184793"/>
    <n v="18.976716164245076"/>
    <n v="8.617940199335548"/>
    <n v="0.33049000424706693"/>
    <s v="-"/>
    <s v="-"/>
    <s v="-"/>
    <s v="-"/>
    <s v="-"/>
    <s v="-"/>
    <s v="-"/>
    <s v="-"/>
    <s v="-"/>
    <s v="-"/>
  </r>
  <r>
    <n v="125"/>
    <x v="1"/>
    <x v="2"/>
    <n v="15.222591362126245"/>
    <n v="0.3044518272425249"/>
    <n v="0.78153514581663519"/>
    <n v="0.63321863417087165"/>
    <n v="0.47314009567696769"/>
    <n v="0.97433651497529383"/>
    <n v="17.286915742814106"/>
    <n v="16.657141911030433"/>
    <n v="18.585040889456256"/>
    <n v="9.0598006644518279"/>
    <n v="0.31831067025474152"/>
    <s v="-"/>
    <s v="-"/>
    <s v="-"/>
    <s v="-"/>
    <s v="-"/>
    <s v="-"/>
    <s v="-"/>
    <s v="-"/>
    <s v="-"/>
    <s v="-"/>
  </r>
  <r>
    <n v="126"/>
    <x v="1"/>
    <x v="2"/>
    <n v="15.837209302325581"/>
    <n v="0.31674418604651161"/>
    <n v="0.74373038598077379"/>
    <n v="0.59150966496139257"/>
    <n v="0.42900781408466587"/>
    <n v="0.9475304603941882"/>
    <n v="17.16946125922469"/>
    <n v="16.371304359757602"/>
    <n v="18.897743242394895"/>
    <n v="9.777408637873755"/>
    <n v="0.31260090468707497"/>
    <s v="-"/>
    <s v="-"/>
    <s v="-"/>
    <s v="-"/>
    <s v="-"/>
    <s v="-"/>
    <s v="-"/>
    <s v="-"/>
    <s v="-"/>
    <s v="-"/>
  </r>
  <r>
    <n v="127"/>
    <x v="1"/>
    <x v="2"/>
    <n v="13.983388704318937"/>
    <n v="0.27966777408637872"/>
    <n v="0.80788051618829093"/>
    <n v="0.60256220734351451"/>
    <n v="0.44323110823441558"/>
    <n v="0.94564534482339124"/>
    <n v="17.338534818962856"/>
    <n v="16.927414251204837"/>
    <n v="18.232730771984752"/>
    <n v="9.4219269102990033"/>
    <n v="0.31688508980440716"/>
    <s v="-"/>
    <s v="-"/>
    <s v="-"/>
    <s v="-"/>
    <s v="-"/>
    <s v="-"/>
    <s v="-"/>
    <s v="-"/>
    <s v="-"/>
    <s v="-"/>
  </r>
  <r>
    <n v="128"/>
    <x v="1"/>
    <x v="2"/>
    <n v="16.11627906976744"/>
    <n v="0.32232558139534878"/>
    <n v="0.76091031057984426"/>
    <n v="0.60939874369178237"/>
    <n v="0.43760417863822521"/>
    <n v="0.96400959168824951"/>
    <n v="17.422920638833386"/>
    <n v="16.727426934159098"/>
    <n v="18.858835554662367"/>
    <n v="9.8637873754152832"/>
    <n v="0.32609895914257658"/>
    <s v="-"/>
    <s v="-"/>
    <s v="-"/>
    <s v="-"/>
    <s v="-"/>
    <s v="-"/>
    <s v="-"/>
    <s v="-"/>
    <s v="-"/>
    <s v="-"/>
  </r>
  <r>
    <n v="129"/>
    <x v="1"/>
    <x v="2"/>
    <n v="13.169435215946844"/>
    <n v="0.26338870431893691"/>
    <n v="0.74674017940748016"/>
    <n v="0.64936202359787099"/>
    <n v="0.45319752655012119"/>
    <n v="0.97777847515220573"/>
    <n v="17.125564846079943"/>
    <n v="16.099593732885602"/>
    <n v="18.839929687314775"/>
    <n v="7.7308970099667773"/>
    <n v="0.37366370443424202"/>
    <s v="-"/>
    <s v="-"/>
    <s v="-"/>
    <s v="-"/>
    <s v="-"/>
    <s v="-"/>
    <s v="-"/>
    <s v="-"/>
    <s v="-"/>
    <s v="-"/>
  </r>
  <r>
    <n v="130"/>
    <x v="1"/>
    <x v="2"/>
    <n v="15.524916943521594"/>
    <n v="0.31049833887043188"/>
    <n v="0.74076485893689037"/>
    <n v="0.6252367809594348"/>
    <n v="0.45088463078679419"/>
    <n v="0.97011320200309348"/>
    <n v="17.301816188675737"/>
    <n v="16.649995293979053"/>
    <n v="18.589177646882131"/>
    <n v="8.6877076411960132"/>
    <n v="0.33551547136749893"/>
    <s v="-"/>
    <s v="-"/>
    <s v="-"/>
    <s v="-"/>
    <s v="-"/>
    <s v="-"/>
    <s v="-"/>
    <s v="-"/>
    <s v="-"/>
    <s v="-"/>
  </r>
  <r>
    <n v="131"/>
    <x v="1"/>
    <x v="3"/>
    <n v="13.401993355481727"/>
    <n v="0.26803986710963451"/>
    <n v="0.7916435089509366"/>
    <n v="0.69229176773928935"/>
    <n v="0.45943570684074053"/>
    <n v="0.98730878244763087"/>
    <n v="17.624486882311672"/>
    <n v="16.541668704330565"/>
    <n v="18.987565993197233"/>
    <n v="8.4684385382059801"/>
    <n v="0.44104436934415558"/>
    <s v="-"/>
    <s v="-"/>
    <s v="-"/>
    <s v="-"/>
    <s v="-"/>
    <s v="-"/>
    <s v="-"/>
    <s v="-"/>
    <s v="-"/>
    <s v="-"/>
  </r>
  <r>
    <n v="132"/>
    <x v="1"/>
    <x v="3"/>
    <n v="13.946843853820598"/>
    <n v="0.27893687707641196"/>
    <n v="0.78360638635311386"/>
    <n v="0.66458190168535547"/>
    <n v="0.40354353990071723"/>
    <n v="0.97685977147182068"/>
    <n v="17.771511076741287"/>
    <n v="16.729597185731652"/>
    <n v="19.01754218652022"/>
    <n v="9.5481727574750828"/>
    <n v="0.45513492380295234"/>
    <s v="-"/>
    <s v="-"/>
    <s v="-"/>
    <s v="-"/>
    <s v="-"/>
    <s v="-"/>
    <s v="-"/>
    <s v="-"/>
    <s v="-"/>
    <s v="-"/>
  </r>
  <r>
    <n v="133"/>
    <x v="1"/>
    <x v="3"/>
    <n v="17.906976744186046"/>
    <n v="0.35813953488372091"/>
    <n v="0.7583454808949226"/>
    <n v="0.67088515785701797"/>
    <n v="0.47142228102961037"/>
    <n v="0.98244123615268619"/>
    <n v="17.456480501179612"/>
    <n v="16.612702044068431"/>
    <n v="18.765660971078752"/>
    <n v="9.7840531561461788"/>
    <n v="0.39021376208806985"/>
    <s v="-"/>
    <s v="-"/>
    <s v="-"/>
    <s v="-"/>
    <s v="-"/>
    <s v="-"/>
    <s v="-"/>
    <s v="-"/>
    <s v="-"/>
    <s v="-"/>
  </r>
  <r>
    <n v="134"/>
    <x v="1"/>
    <x v="3"/>
    <n v="14.169435215946844"/>
    <n v="0.28338870431893687"/>
    <n v="0.8206578928142293"/>
    <n v="0.70321337309038934"/>
    <n v="0.47937977525875841"/>
    <n v="0.9878469729844821"/>
    <n v="17.362194882829712"/>
    <n v="16.072302159812182"/>
    <n v="18.993629837440725"/>
    <n v="9.7873754152823924"/>
    <n v="0.44022883643172156"/>
    <s v="-"/>
    <s v="-"/>
    <s v="-"/>
    <s v="-"/>
    <s v="-"/>
    <s v="-"/>
    <s v="-"/>
    <s v="-"/>
    <s v="-"/>
    <s v="-"/>
  </r>
  <r>
    <n v="135"/>
    <x v="1"/>
    <x v="3"/>
    <n v="12.906976744186046"/>
    <n v="0.25813953488372093"/>
    <n v="0.79394379789011826"/>
    <n v="0.71566021474114605"/>
    <n v="0.48621402508372169"/>
    <n v="0.9920830372002023"/>
    <n v="17.442777486587325"/>
    <n v="16.126712833820537"/>
    <n v="19.015008589654464"/>
    <n v="8.3056478405315612"/>
    <n v="0.45354660001376101"/>
    <s v="-"/>
    <s v="-"/>
    <s v="-"/>
    <s v="-"/>
    <s v="-"/>
    <s v="-"/>
    <s v="-"/>
    <s v="-"/>
    <s v="-"/>
    <s v="-"/>
  </r>
  <r>
    <n v="136"/>
    <x v="1"/>
    <x v="3"/>
    <n v="14.069767441860465"/>
    <n v="0.28139534883720929"/>
    <n v="0.78615036175888831"/>
    <n v="0.69398585093518872"/>
    <n v="0.45446128348396458"/>
    <n v="0.98104196935970678"/>
    <n v="17.620251255628801"/>
    <n v="16.779057637576511"/>
    <n v="18.650583932826081"/>
    <n v="9.1196013289036539"/>
    <n v="0.45460951659545418"/>
    <s v="-"/>
    <s v="-"/>
    <s v="-"/>
    <s v="-"/>
    <s v="-"/>
    <s v="-"/>
    <s v="-"/>
    <s v="-"/>
    <s v="-"/>
    <s v="-"/>
  </r>
  <r>
    <n v="137"/>
    <x v="1"/>
    <x v="3"/>
    <n v="13.548172757475083"/>
    <n v="0.27096345514950165"/>
    <n v="0.76672190908528637"/>
    <n v="0.68108599418735183"/>
    <n v="0.41983924615780371"/>
    <n v="0.98511632031807284"/>
    <n v="17.192574890213571"/>
    <n v="15.604257164347516"/>
    <n v="19.036985088963355"/>
    <n v="8.7707641196013295"/>
    <n v="0.46205019337929287"/>
    <s v="-"/>
    <s v="-"/>
    <s v="-"/>
    <s v="-"/>
    <s v="-"/>
    <s v="-"/>
    <s v="-"/>
    <s v="-"/>
    <s v="-"/>
    <s v="-"/>
  </r>
  <r>
    <n v="138"/>
    <x v="1"/>
    <x v="3"/>
    <n v="16.026578073089702"/>
    <n v="0.32053156146179407"/>
    <n v="0.7889669841039203"/>
    <n v="0.69114059955023455"/>
    <n v="0.48796989548260961"/>
    <n v="0.98555865694586819"/>
    <n v="17.457869161256113"/>
    <n v="16.459070540305941"/>
    <n v="18.905741358891817"/>
    <n v="10.039867109634551"/>
    <n v="0.40822085726061114"/>
    <s v="-"/>
    <s v="-"/>
    <s v="-"/>
    <s v="-"/>
    <s v="-"/>
    <s v="-"/>
    <s v="-"/>
    <s v="-"/>
    <s v="-"/>
    <s v="-"/>
  </r>
  <r>
    <n v="139"/>
    <x v="1"/>
    <x v="3"/>
    <n v="12.980066445182723"/>
    <n v="0.25960132890365445"/>
    <n v="0.76745226191842475"/>
    <n v="0.67263370767218633"/>
    <n v="0.42396268659437286"/>
    <n v="0.9859627634428979"/>
    <n v="17.649044338835743"/>
    <n v="16.637009746333682"/>
    <n v="18.917205140838877"/>
    <n v="8.0764119601328908"/>
    <n v="0.44241078127372319"/>
    <s v="-"/>
    <s v="-"/>
    <s v="-"/>
    <s v="-"/>
    <s v="-"/>
    <s v="-"/>
    <s v="-"/>
    <s v="-"/>
    <s v="-"/>
    <s v="-"/>
  </r>
  <r>
    <n v="140"/>
    <x v="1"/>
    <x v="3"/>
    <n v="13.51"/>
    <n v="0.2702"/>
    <n v="0.82301919486048092"/>
    <n v="0.70179245331563833"/>
    <n v="0.46086893673884299"/>
    <n v="0.99050169104859709"/>
    <n v="17.699746374367411"/>
    <n v="16.898487624909478"/>
    <n v="18.641323573757564"/>
    <n v="9.2458471760797334"/>
    <n v="0.45469410876510102"/>
    <s v="-"/>
    <s v="-"/>
    <s v="-"/>
    <s v="-"/>
    <s v="-"/>
    <s v="-"/>
    <s v="-"/>
    <s v="-"/>
    <s v="-"/>
    <s v="-"/>
  </r>
  <r>
    <n v="141"/>
    <x v="1"/>
    <x v="4"/>
    <n v="13.617940199335548"/>
    <n v="0.27235880398671097"/>
    <n v="0.82684128334218587"/>
    <n v="0.72132160955317015"/>
    <n v="0.42209136003148184"/>
    <n v="0.98325972366392878"/>
    <n v="17.694106421598018"/>
    <n v="16.647572346028593"/>
    <n v="18.618500141080791"/>
    <n v="9.9302325581395348"/>
    <n v="0.53312322093604181"/>
    <s v="-"/>
    <s v="-"/>
    <s v="-"/>
    <s v="-"/>
    <s v="-"/>
    <s v="-"/>
    <s v="-"/>
    <s v="-"/>
    <s v="-"/>
    <s v="-"/>
  </r>
  <r>
    <n v="142"/>
    <x v="1"/>
    <x v="4"/>
    <n v="13.857142857142858"/>
    <n v="0.27714285714285714"/>
    <n v="0.80659039922693065"/>
    <n v="0.72212966561708436"/>
    <n v="0.43453620640827784"/>
    <n v="0.98963939848155025"/>
    <n v="17.553319523725982"/>
    <n v="15.941821426138555"/>
    <n v="19.042616910929745"/>
    <n v="9.338870431893687"/>
    <n v="0.51794979181246492"/>
    <s v="-"/>
    <s v="-"/>
    <s v="-"/>
    <s v="-"/>
    <s v="-"/>
    <s v="-"/>
    <s v="-"/>
    <s v="-"/>
    <s v="-"/>
    <s v="-"/>
  </r>
  <r>
    <n v="143"/>
    <x v="1"/>
    <x v="4"/>
    <n v="10.106312292358805"/>
    <n v="0.20212624584717609"/>
    <n v="0.80090819674727476"/>
    <n v="0.7541735380758805"/>
    <n v="0.44016679605374159"/>
    <n v="0.99442246952473723"/>
    <n v="17.771934731649417"/>
    <n v="16.462289550563813"/>
    <n v="18.770449949837438"/>
    <n v="6.4518272425249172"/>
    <n v="0.56640904352215482"/>
    <s v="-"/>
    <s v="-"/>
    <s v="-"/>
    <s v="-"/>
    <s v="-"/>
    <s v="-"/>
    <s v="-"/>
    <s v="-"/>
    <s v="-"/>
    <s v="-"/>
  </r>
  <r>
    <n v="144"/>
    <x v="1"/>
    <x v="4"/>
    <n v="11.70764119601329"/>
    <n v="0.23415282392026579"/>
    <n v="0.83554317006279855"/>
    <n v="0.74729195656774072"/>
    <n v="0.44633434318651005"/>
    <n v="0.99001207180102746"/>
    <n v="17.703905083877178"/>
    <n v="16.281945371647165"/>
    <n v="18.84676798787406"/>
    <n v="8.8006644518272417"/>
    <n v="0.55344888202855191"/>
    <s v="-"/>
    <s v="-"/>
    <s v="-"/>
    <s v="-"/>
    <s v="-"/>
    <s v="-"/>
    <s v="-"/>
    <s v="-"/>
    <s v="-"/>
    <s v="-"/>
  </r>
  <r>
    <n v="145"/>
    <x v="1"/>
    <x v="4"/>
    <n v="10.681063122923588"/>
    <n v="0.21362126245847177"/>
    <n v="0.80544326109508557"/>
    <n v="0.74095507015953754"/>
    <n v="0.41408516266102852"/>
    <n v="0.99056061734257017"/>
    <n v="17.496438214921433"/>
    <n v="15.796000648823568"/>
    <n v="18.797115087509084"/>
    <n v="7.7475083056478402"/>
    <n v="0.56703965780902921"/>
    <s v="-"/>
    <s v="-"/>
    <s v="-"/>
    <s v="-"/>
    <s v="-"/>
    <s v="-"/>
    <s v="-"/>
    <s v="-"/>
    <s v="-"/>
    <s v="-"/>
  </r>
  <r>
    <n v="146"/>
    <x v="1"/>
    <x v="4"/>
    <n v="13.069767441860465"/>
    <n v="0.26139534883720933"/>
    <n v="0.80617412759833518"/>
    <n v="0.72604541415894341"/>
    <n v="0.42070034881067087"/>
    <n v="0.98855722963279247"/>
    <n v="17.429111034502295"/>
    <n v="15.822922614936891"/>
    <n v="18.798506511756372"/>
    <n v="9.2425249169435215"/>
    <n v="0.53758039372635469"/>
    <s v="-"/>
    <s v="-"/>
    <s v="-"/>
    <s v="-"/>
    <s v="-"/>
    <s v="-"/>
    <s v="-"/>
    <s v="-"/>
    <s v="-"/>
    <s v="-"/>
  </r>
  <r>
    <n v="147"/>
    <x v="1"/>
    <x v="4"/>
    <n v="14.076411960132891"/>
    <n v="0.28152823920265779"/>
    <n v="0.81889814876072264"/>
    <n v="0.73044643197252557"/>
    <n v="0.44491143553710932"/>
    <n v="0.99342082911963669"/>
    <n v="17.505279782280525"/>
    <n v="15.912486653875952"/>
    <n v="18.959799194297982"/>
    <n v="9.6212624584717616"/>
    <n v="0.52049436617824785"/>
    <s v="-"/>
    <s v="-"/>
    <s v="-"/>
    <s v="-"/>
    <s v="-"/>
    <s v="-"/>
    <s v="-"/>
    <s v="-"/>
    <s v="-"/>
    <s v="-"/>
  </r>
  <r>
    <n v="148"/>
    <x v="1"/>
    <x v="4"/>
    <n v="15.750830564784053"/>
    <n v="0.31501661129568104"/>
    <n v="0.84440529767959394"/>
    <n v="0.71555037463738413"/>
    <n v="0.42633639008227625"/>
    <n v="0.9892421088615132"/>
    <n v="17.662851185514096"/>
    <n v="16.29398347786632"/>
    <n v="18.944260364310736"/>
    <n v="12.08970099667774"/>
    <n v="0.51362003422280911"/>
    <s v="-"/>
    <s v="-"/>
    <s v="-"/>
    <s v="-"/>
    <s v="-"/>
    <s v="-"/>
    <s v="-"/>
    <s v="-"/>
    <s v="-"/>
    <s v="-"/>
  </r>
  <r>
    <n v="149"/>
    <x v="1"/>
    <x v="4"/>
    <n v="14.342192691029901"/>
    <n v="0.28684385382059802"/>
    <n v="0.79802289931201642"/>
    <n v="0.71029386421982621"/>
    <n v="0.42093638983745774"/>
    <n v="0.98381902131305321"/>
    <n v="17.728467020497927"/>
    <n v="16.765092349715129"/>
    <n v="18.636556329719223"/>
    <n v="9.8604651162790695"/>
    <n v="0.51400928590383743"/>
    <s v="-"/>
    <s v="-"/>
    <s v="-"/>
    <s v="-"/>
    <s v="-"/>
    <s v="-"/>
    <s v="-"/>
    <s v="-"/>
    <s v="-"/>
    <s v="-"/>
  </r>
  <r>
    <n v="150"/>
    <x v="1"/>
    <x v="4"/>
    <n v="13.710963455149502"/>
    <n v="0.27421926910299005"/>
    <n v="0.81008974844384118"/>
    <n v="0.73138298742895191"/>
    <n v="0.42268344502047728"/>
    <n v="0.99175976383254372"/>
    <n v="17.58400745108899"/>
    <n v="15.815033126848105"/>
    <n v="19.067835035441515"/>
    <n v="9.853820598006644"/>
    <n v="0.5424501411049637"/>
    <s v="-"/>
    <s v="-"/>
    <s v="-"/>
    <s v="-"/>
    <s v="-"/>
    <s v="-"/>
    <s v="-"/>
    <s v="-"/>
    <s v="-"/>
    <s v="-"/>
  </r>
  <r>
    <n v="151"/>
    <x v="1"/>
    <x v="5"/>
    <n v="14.252491694352159"/>
    <n v="0.28504983388704319"/>
    <n v="0.82936896361836321"/>
    <n v="0.78497953611029614"/>
    <n v="0.4769939446977533"/>
    <n v="0.99649374323616691"/>
    <n v="17.791785353414099"/>
    <n v="16.340940463634087"/>
    <n v="18.792795480071071"/>
    <n v="9.9734219269102997"/>
    <n v="0.59276145937959046"/>
    <s v="-"/>
    <s v="-"/>
    <s v="-"/>
    <s v="-"/>
    <s v="-"/>
    <s v="-"/>
    <s v="-"/>
    <s v="-"/>
    <s v="-"/>
    <s v="-"/>
  </r>
  <r>
    <n v="152"/>
    <x v="1"/>
    <x v="5"/>
    <n v="15.720930232558139"/>
    <n v="0.31441860465116278"/>
    <n v="0.82925918992758596"/>
    <n v="0.77978548259217084"/>
    <n v="0.49014163265232563"/>
    <n v="0.99494374066568658"/>
    <n v="17.724497540763124"/>
    <n v="16.359791760973287"/>
    <n v="18.729944312430764"/>
    <n v="11.059800664451828"/>
    <n v="0.57381807945351182"/>
    <s v="-"/>
    <s v="-"/>
    <s v="-"/>
    <s v="-"/>
    <s v="-"/>
    <s v="-"/>
    <s v="-"/>
    <s v="-"/>
    <s v="-"/>
    <s v="-"/>
  </r>
  <r>
    <n v="153"/>
    <x v="1"/>
    <x v="5"/>
    <n v="13.727574750830565"/>
    <n v="0.2745514950166113"/>
    <n v="0.78177563263278771"/>
    <n v="0.77262752996945327"/>
    <n v="0.45251443078599252"/>
    <n v="0.99377224045518886"/>
    <n v="17.87109207183493"/>
    <n v="16.487847783936196"/>
    <n v="18.826625931377432"/>
    <n v="8.4152823920265778"/>
    <n v="0.59142115249393934"/>
    <s v="-"/>
    <s v="-"/>
    <s v="-"/>
    <s v="-"/>
    <s v="-"/>
    <s v="-"/>
    <s v="-"/>
    <s v="-"/>
    <s v="-"/>
    <s v="-"/>
  </r>
  <r>
    <n v="154"/>
    <x v="1"/>
    <x v="5"/>
    <n v="15.255813953488373"/>
    <n v="0.30511627906976746"/>
    <n v="0.86347267977530717"/>
    <n v="0.75857362814360685"/>
    <n v="0.42903616669819056"/>
    <n v="0.9926937633109234"/>
    <n v="17.78023127523635"/>
    <n v="16.001704910944571"/>
    <n v="19.035842476970679"/>
    <n v="12.122923588039868"/>
    <n v="0.58455265940206325"/>
    <s v="-"/>
    <s v="-"/>
    <s v="-"/>
    <s v="-"/>
    <s v="-"/>
    <s v="-"/>
    <s v="-"/>
    <s v="-"/>
    <s v="-"/>
    <s v="-"/>
  </r>
  <r>
    <n v="155"/>
    <x v="1"/>
    <x v="5"/>
    <n v="16.966777408637874"/>
    <n v="0.33933554817275746"/>
    <n v="0.83232086737507038"/>
    <n v="0.77713165235402437"/>
    <n v="0.49094188011203321"/>
    <n v="0.9953527024639971"/>
    <n v="17.847148873894991"/>
    <n v="16.393324772116397"/>
    <n v="18.947016904885551"/>
    <n v="11.568106312292359"/>
    <n v="0.56730912908245823"/>
    <s v="-"/>
    <s v="-"/>
    <s v="-"/>
    <s v="-"/>
    <s v="-"/>
    <s v="-"/>
    <s v="-"/>
    <s v="-"/>
    <s v="-"/>
    <s v="-"/>
  </r>
  <r>
    <n v="156"/>
    <x v="1"/>
    <x v="5"/>
    <n v="14.388704318936878"/>
    <n v="0.28777408637873753"/>
    <n v="0.83063863836513763"/>
    <n v="0.77429619840429942"/>
    <n v="0.42676046561493103"/>
    <n v="0.99167709490854761"/>
    <n v="17.864844848046751"/>
    <n v="17.100024670244615"/>
    <n v="18.34087509762907"/>
    <n v="10.521594684385382"/>
    <n v="0.61515506362891015"/>
    <s v="-"/>
    <s v="-"/>
    <s v="-"/>
    <s v="-"/>
    <s v="-"/>
    <s v="-"/>
    <s v="-"/>
    <s v="-"/>
    <s v="-"/>
    <s v="-"/>
  </r>
  <r>
    <n v="157"/>
    <x v="1"/>
    <x v="5"/>
    <n v="14.106312292358805"/>
    <n v="0.2821262458471761"/>
    <n v="0.83581849308333533"/>
    <n v="0.77090064966665928"/>
    <n v="0.46028736884072652"/>
    <n v="0.99659980518551883"/>
    <n v="17.808263264335935"/>
    <n v="16.175752810734831"/>
    <n v="18.988534952119529"/>
    <n v="9.9833887043189371"/>
    <n v="0.57920641638005033"/>
    <s v="-"/>
    <s v="-"/>
    <s v="-"/>
    <s v="-"/>
    <s v="-"/>
    <s v="-"/>
    <s v="-"/>
    <s v="-"/>
    <s v="-"/>
    <s v="-"/>
  </r>
  <r>
    <n v="158"/>
    <x v="1"/>
    <x v="5"/>
    <n v="11.478405315614618"/>
    <n v="0.22956810631229235"/>
    <n v="0.86694263112800785"/>
    <n v="0.7956012753082099"/>
    <n v="0.47435570602574989"/>
    <n v="0.99575941819200231"/>
    <n v="17.778294839171224"/>
    <n v="16.689475468356306"/>
    <n v="18.459857679233611"/>
    <n v="8.4219269102990033"/>
    <n v="0.61597594430674607"/>
    <s v="-"/>
    <s v="-"/>
    <s v="-"/>
    <s v="-"/>
    <s v="-"/>
    <s v="-"/>
    <s v="-"/>
    <s v="-"/>
    <s v="-"/>
    <s v="-"/>
  </r>
  <r>
    <n v="159"/>
    <x v="1"/>
    <x v="5"/>
    <n v="12.820598006644518"/>
    <n v="0.25641196013289036"/>
    <n v="0.84653147603687506"/>
    <n v="0.77971168095832544"/>
    <n v="0.44459029831416941"/>
    <n v="0.99708506660330687"/>
    <n v="17.857261025967667"/>
    <n v="15.866078334762149"/>
    <n v="19.141184844595337"/>
    <n v="9.5481727574750828"/>
    <n v="0.6065613712768394"/>
    <s v="-"/>
    <s v="-"/>
    <s v="-"/>
    <s v="-"/>
    <s v="-"/>
    <s v="-"/>
    <s v="-"/>
    <s v="-"/>
    <s v="-"/>
    <s v="-"/>
  </r>
  <r>
    <n v="160"/>
    <x v="1"/>
    <x v="5"/>
    <n v="15.235880398671096"/>
    <n v="0.3047176079734219"/>
    <n v="0.83459819016835646"/>
    <n v="0.76548596386896262"/>
    <n v="0.44698967910062559"/>
    <n v="0.99104208752113909"/>
    <n v="17.757235586687749"/>
    <n v="16.454520767720552"/>
    <n v="18.675746071571655"/>
    <n v="11.438538205980066"/>
    <n v="0.58543864000345713"/>
    <s v="-"/>
    <s v="-"/>
    <s v="-"/>
    <s v="-"/>
    <s v="-"/>
    <s v="-"/>
    <s v="-"/>
    <s v="-"/>
    <s v="-"/>
    <s v="-"/>
  </r>
  <r>
    <n v="161"/>
    <x v="1"/>
    <x v="6"/>
    <n v="9.7740863787375414"/>
    <n v="0.19548172757475082"/>
    <n v="0.87664841358906742"/>
    <n v="0.82119783963311854"/>
    <n v="0.4593220743862535"/>
    <n v="0.99714618773393315"/>
    <n v="17.71700902835823"/>
    <n v="16.23888161836356"/>
    <n v="18.448622681067871"/>
    <n v="7.4750830564784057"/>
    <n v="0.67278137876716337"/>
    <s v="-"/>
    <s v="-"/>
    <s v="-"/>
    <s v="-"/>
    <s v="-"/>
    <s v="-"/>
    <s v="-"/>
    <s v="-"/>
    <s v="-"/>
    <s v="-"/>
  </r>
  <r>
    <n v="162"/>
    <x v="1"/>
    <x v="6"/>
    <n v="12.465116279069768"/>
    <n v="0.24930232558139537"/>
    <n v="0.84450797677158962"/>
    <n v="0.8039390319482872"/>
    <n v="0.45225120145917258"/>
    <n v="0.99709571525833385"/>
    <n v="17.975163884903278"/>
    <n v="16.127107865926977"/>
    <n v="18.983015632064831"/>
    <n v="8.8073089700996672"/>
    <n v="0.64548007852486411"/>
    <s v="-"/>
    <s v="-"/>
    <s v="-"/>
    <s v="-"/>
    <s v="-"/>
    <s v="-"/>
    <s v="-"/>
    <s v="-"/>
    <s v="-"/>
    <s v="-"/>
  </r>
  <r>
    <n v="163"/>
    <x v="1"/>
    <x v="6"/>
    <n v="9.8405315614617948"/>
    <n v="0.19681063122923589"/>
    <n v="0.89616031060790347"/>
    <n v="0.81554345781719695"/>
    <n v="0.45118729223198273"/>
    <n v="0.99729036565642604"/>
    <n v="17.883370085790201"/>
    <n v="15.969367292086956"/>
    <n v="18.835483607000022"/>
    <n v="7.7375415282392028"/>
    <n v="0.66716089736874451"/>
    <s v="-"/>
    <s v="-"/>
    <s v="-"/>
    <s v="-"/>
    <s v="-"/>
    <s v="-"/>
    <s v="-"/>
    <s v="-"/>
    <s v="-"/>
    <s v="-"/>
  </r>
  <r>
    <n v="164"/>
    <x v="1"/>
    <x v="6"/>
    <n v="13.272425249169435"/>
    <n v="0.26544850498338873"/>
    <n v="0.84486251404589285"/>
    <n v="0.8112077962916453"/>
    <n v="0.47116296782651151"/>
    <n v="0.99762836281053824"/>
    <n v="17.892308356633499"/>
    <n v="15.968041607029249"/>
    <n v="18.940742887268414"/>
    <n v="9.8139534883720927"/>
    <n v="0.64588342121914077"/>
    <s v="-"/>
    <s v="-"/>
    <s v="-"/>
    <s v="-"/>
    <s v="-"/>
    <s v="-"/>
    <s v="-"/>
    <s v="-"/>
    <s v="-"/>
    <s v="-"/>
  </r>
  <r>
    <n v="165"/>
    <x v="1"/>
    <x v="6"/>
    <n v="16.023255813953487"/>
    <n v="0.32046511627906971"/>
    <n v="0.79043022754012238"/>
    <n v="0.78622651337243099"/>
    <n v="0.4461839003753898"/>
    <n v="0.99336836486219704"/>
    <n v="17.998216285047874"/>
    <n v="16.65318037627371"/>
    <n v="18.809514538803828"/>
    <n v="10.50498338870432"/>
    <n v="0.62136993181105715"/>
    <s v="-"/>
    <s v="-"/>
    <s v="-"/>
    <s v="-"/>
    <s v="-"/>
    <s v="-"/>
    <s v="-"/>
    <s v="-"/>
    <s v="-"/>
    <s v="-"/>
  </r>
  <r>
    <n v="166"/>
    <x v="1"/>
    <x v="6"/>
    <n v="13.903654485049834"/>
    <n v="0.2780730897009967"/>
    <n v="0.83442351982103491"/>
    <n v="0.80901236031355639"/>
    <n v="0.47303954581996221"/>
    <n v="0.99820183233405779"/>
    <n v="18.175505573666332"/>
    <n v="16.703304844999902"/>
    <n v="18.997419096605594"/>
    <n v="9.8338870431893692"/>
    <n v="0.6398572238195146"/>
    <s v="-"/>
    <s v="-"/>
    <s v="-"/>
    <s v="-"/>
    <s v="-"/>
    <s v="-"/>
    <s v="-"/>
    <s v="-"/>
    <s v="-"/>
    <s v="-"/>
  </r>
  <r>
    <n v="167"/>
    <x v="1"/>
    <x v="6"/>
    <n v="13.621262458471762"/>
    <n v="0.27242524916943522"/>
    <n v="0.82702905374124869"/>
    <n v="0.79132418135668003"/>
    <n v="0.44619807775519327"/>
    <n v="0.9945992049692155"/>
    <n v="17.799909725569655"/>
    <n v="16.113349691986482"/>
    <n v="18.77659210002113"/>
    <n v="9.3023255813953494"/>
    <n v="0.6292529796317855"/>
    <s v="-"/>
    <s v="-"/>
    <s v="-"/>
    <s v="-"/>
    <s v="-"/>
    <s v="-"/>
    <s v="-"/>
    <s v="-"/>
    <s v="-"/>
    <s v="-"/>
  </r>
  <r>
    <n v="168"/>
    <x v="1"/>
    <x v="6"/>
    <n v="14.837209302325581"/>
    <n v="0.29674418604651165"/>
    <n v="0.85772917101734114"/>
    <n v="0.79406876644939473"/>
    <n v="0.46264126502866176"/>
    <n v="0.99657007661886743"/>
    <n v="17.739437911682256"/>
    <n v="16.097375092021895"/>
    <n v="18.73888457655563"/>
    <n v="10.913621262458472"/>
    <n v="0.62033639115059891"/>
    <s v="-"/>
    <s v="-"/>
    <s v="-"/>
    <s v="-"/>
    <s v="-"/>
    <s v="-"/>
    <s v="-"/>
    <s v="-"/>
    <s v="-"/>
    <s v="-"/>
  </r>
  <r>
    <n v="169"/>
    <x v="1"/>
    <x v="6"/>
    <n v="16.966777408637874"/>
    <n v="0.33933554817275746"/>
    <n v="0.74774926315285883"/>
    <n v="0.77776743381986291"/>
    <n v="0.43584459647825452"/>
    <n v="0.99605205820927045"/>
    <n v="17.759303120328966"/>
    <n v="15.882193339239123"/>
    <n v="18.952440996940734"/>
    <n v="9.6744186046511622"/>
    <n v="0.61030561513977888"/>
    <s v="-"/>
    <s v="-"/>
    <s v="-"/>
    <s v="-"/>
    <s v="-"/>
    <s v="-"/>
    <s v="-"/>
    <s v="-"/>
    <s v="-"/>
    <s v="-"/>
  </r>
  <r>
    <n v="170"/>
    <x v="1"/>
    <x v="6"/>
    <n v="11.086378737541528"/>
    <n v="0.22172757475083057"/>
    <n v="0.859346343954004"/>
    <n v="0.81063112073663313"/>
    <n v="0.46366699363973674"/>
    <n v="0.9979465380361543"/>
    <n v="17.804855051649881"/>
    <n v="15.615827430185865"/>
    <n v="18.980435082487009"/>
    <n v="8.1295681063122931"/>
    <n v="0.64941152380824285"/>
    <s v="-"/>
    <s v="-"/>
    <s v="-"/>
    <s v="-"/>
    <s v="-"/>
    <s v="-"/>
    <s v="-"/>
    <s v="-"/>
    <s v="-"/>
    <s v="-"/>
  </r>
  <r>
    <n v="171"/>
    <x v="1"/>
    <x v="7"/>
    <n v="12.893333333333333"/>
    <n v="0.25786666666666663"/>
    <n v="0.87152238625317446"/>
    <n v="0.82397785035791216"/>
    <n v="0.44695680237405994"/>
    <n v="0.99687792497442662"/>
    <n v="17.940381426641903"/>
    <n v="16.018622597097945"/>
    <n v="18.818105386999967"/>
    <n v="10.006644518272426"/>
    <n v="0.68556109318275371"/>
    <s v="-"/>
    <s v="-"/>
    <s v="-"/>
    <s v="-"/>
    <s v="-"/>
    <s v="-"/>
    <s v="-"/>
    <s v="-"/>
    <s v="-"/>
    <s v="-"/>
  </r>
  <r>
    <n v="172"/>
    <x v="1"/>
    <x v="7"/>
    <n v="13.40531561461794"/>
    <n v="0.26810631229235882"/>
    <n v="0.85249723011695633"/>
    <n v="0.82130055293623494"/>
    <n v="0.45557789894663447"/>
    <n v="0.99792107725486179"/>
    <n v="18.027177014291706"/>
    <n v="15.988593147828254"/>
    <n v="19.008269192008292"/>
    <n v="10.225913621262459"/>
    <n v="0.67434446445819696"/>
    <s v="-"/>
    <s v="-"/>
    <s v="-"/>
    <s v="-"/>
    <s v="-"/>
    <s v="-"/>
    <s v="-"/>
    <s v="-"/>
    <s v="-"/>
    <s v="-"/>
  </r>
  <r>
    <n v="173"/>
    <x v="1"/>
    <x v="7"/>
    <n v="12.624584717607974"/>
    <n v="0.25249169435215946"/>
    <n v="0.87267944565719191"/>
    <n v="0.82294538507348358"/>
    <n v="0.43179472455861351"/>
    <n v="0.99722282653297833"/>
    <n v="17.883405490888403"/>
    <n v="16.080596928388648"/>
    <n v="18.680848153180484"/>
    <n v="9.4152823920265778"/>
    <n v="0.69170022304612155"/>
    <s v="-"/>
    <s v="-"/>
    <s v="-"/>
    <s v="-"/>
    <s v="-"/>
    <s v="-"/>
    <s v="-"/>
    <s v="-"/>
    <s v="-"/>
    <s v="-"/>
  </r>
  <r>
    <n v="174"/>
    <x v="1"/>
    <x v="7"/>
    <n v="15.930232558139535"/>
    <n v="0.31860465116279069"/>
    <n v="0.84042290635228911"/>
    <n v="0.81243409681633871"/>
    <n v="0.45252826214588621"/>
    <n v="0.99432786237838378"/>
    <n v="17.854235630052788"/>
    <n v="15.948583278499987"/>
    <n v="18.812675025969728"/>
    <n v="11.664451827242525"/>
    <n v="0.66426665345381963"/>
    <s v="-"/>
    <s v="-"/>
    <s v="-"/>
    <s v="-"/>
    <s v="-"/>
    <s v="-"/>
    <s v="-"/>
    <s v="-"/>
    <s v="-"/>
    <s v="-"/>
  </r>
  <r>
    <n v="175"/>
    <x v="1"/>
    <x v="7"/>
    <n v="14.046511627906977"/>
    <n v="0.28093023255813954"/>
    <n v="0.84829856424648475"/>
    <n v="0.8153047266632345"/>
    <n v="0.44630313730650706"/>
    <n v="0.99708737772972389"/>
    <n v="17.970690498285585"/>
    <n v="15.792223771685528"/>
    <n v="19.038804424541322"/>
    <n v="10.392026578073089"/>
    <n v="0.66995175269974949"/>
    <s v="-"/>
    <s v="-"/>
    <s v="-"/>
    <s v="-"/>
    <s v="-"/>
    <s v="-"/>
    <s v="-"/>
    <s v="-"/>
    <s v="-"/>
    <s v="-"/>
  </r>
  <r>
    <n v="176"/>
    <x v="1"/>
    <x v="7"/>
    <n v="11.083056478405316"/>
    <n v="0.22166112956810632"/>
    <n v="0.9160304348334003"/>
    <n v="0.83414709864809344"/>
    <n v="0.44345329383573184"/>
    <n v="0.99824899965444003"/>
    <n v="18.090894181259277"/>
    <n v="16.425469534922364"/>
    <n v="18.790908369018819"/>
    <n v="9.1661129568106308"/>
    <n v="0.70426613674474481"/>
    <s v="-"/>
    <s v="-"/>
    <s v="-"/>
    <s v="-"/>
    <s v="-"/>
    <s v="-"/>
    <s v="-"/>
    <s v="-"/>
    <s v="-"/>
    <s v="-"/>
  </r>
  <r>
    <n v="177"/>
    <x v="1"/>
    <x v="7"/>
    <n v="13.55813953488372"/>
    <n v="0.27116279069767441"/>
    <n v="0.81049967857194327"/>
    <n v="0.82047183279879654"/>
    <n v="0.44983504248340922"/>
    <n v="0.99806485747159157"/>
    <n v="18.095007627851508"/>
    <n v="16.128514081676379"/>
    <n v="19.031077916354338"/>
    <n v="9.0797342192691026"/>
    <n v="0.6760590063235753"/>
    <s v="-"/>
    <s v="-"/>
    <s v="-"/>
    <s v="-"/>
    <s v="-"/>
    <s v="-"/>
    <s v="-"/>
    <s v="-"/>
    <s v="-"/>
    <s v="-"/>
  </r>
  <r>
    <n v="178"/>
    <x v="1"/>
    <x v="7"/>
    <n v="12.196013289036545"/>
    <n v="0.24392026578073089"/>
    <n v="0.89040713070124089"/>
    <n v="0.83388015219335743"/>
    <n v="0.45190188206538928"/>
    <n v="0.99836579199733555"/>
    <n v="17.938475475606324"/>
    <n v="15.851134154113025"/>
    <n v="18.826654447217766"/>
    <n v="9.617940199335548"/>
    <n v="0.69922473578048394"/>
    <s v="-"/>
    <s v="-"/>
    <s v="-"/>
    <s v="-"/>
    <s v="-"/>
    <s v="-"/>
    <s v="-"/>
    <s v="-"/>
    <s v="-"/>
    <s v="-"/>
  </r>
  <r>
    <n v="179"/>
    <x v="1"/>
    <x v="7"/>
    <n v="8.1860465116279073"/>
    <n v="0.16372093023255815"/>
    <n v="0.99130845896302944"/>
    <n v="0.8530528861938419"/>
    <n v="0.44934025442166925"/>
    <n v="0.99918209794266843"/>
    <n v="17.856503718208295"/>
    <n v="15.335271601090628"/>
    <n v="18.772491899157853"/>
    <n v="8.0598006644518279"/>
    <n v="0.73418434358286722"/>
    <s v="-"/>
    <s v="-"/>
    <s v="-"/>
    <s v="-"/>
    <s v="-"/>
    <s v="-"/>
    <s v="-"/>
    <s v="-"/>
    <s v="-"/>
    <s v="-"/>
  </r>
  <r>
    <n v="180"/>
    <x v="1"/>
    <x v="7"/>
    <n v="11.32890365448505"/>
    <n v="0.22657807308970099"/>
    <n v="0.90088696401955515"/>
    <n v="0.82252045860754819"/>
    <n v="0.4153724193485831"/>
    <n v="0.99599241870427013"/>
    <n v="17.882395673634814"/>
    <n v="15.570210417887482"/>
    <n v="18.865582914130773"/>
    <n v="9.7807308970099669"/>
    <n v="0.7012255862970912"/>
    <s v="-"/>
    <s v="-"/>
    <s v="-"/>
    <s v="-"/>
    <s v="-"/>
    <s v="-"/>
    <s v="-"/>
    <s v="-"/>
    <s v="-"/>
    <s v="-"/>
  </r>
  <r>
    <n v="181"/>
    <x v="1"/>
    <x v="8"/>
    <n v="13.152823920265782"/>
    <n v="0.26305647840531565"/>
    <n v="0.82240918949399489"/>
    <n v="0.83204255208459499"/>
    <n v="0.44037756771100423"/>
    <n v="0.99704484989248865"/>
    <n v="18.066569850129287"/>
    <n v="16.287357149517383"/>
    <n v="18.810789933356389"/>
    <n v="9.1129568106312284"/>
    <n v="0.7035939287337647"/>
    <s v="-"/>
    <s v="-"/>
    <s v="-"/>
    <s v="-"/>
    <s v="-"/>
    <s v="-"/>
    <s v="-"/>
    <s v="-"/>
    <s v="-"/>
    <s v="-"/>
  </r>
  <r>
    <n v="182"/>
    <x v="1"/>
    <x v="8"/>
    <n v="12.215946843853821"/>
    <n v="0.24431893687707643"/>
    <n v="0.87108753004639616"/>
    <n v="0.84761511143749257"/>
    <n v="0.45459611566110408"/>
    <n v="0.99774886428118437"/>
    <n v="17.763106701970198"/>
    <n v="15.870342760764345"/>
    <n v="18.492579098342695"/>
    <n v="9.1129568106312284"/>
    <n v="0.72357925967740133"/>
    <s v="-"/>
    <s v="-"/>
    <s v="-"/>
    <s v="-"/>
    <s v="-"/>
    <s v="-"/>
    <s v="-"/>
    <s v="-"/>
    <s v="-"/>
    <s v="-"/>
  </r>
  <r>
    <n v="183"/>
    <x v="1"/>
    <x v="8"/>
    <n v="12.79734219269103"/>
    <n v="0.2559468438538206"/>
    <n v="0.89339563992558058"/>
    <n v="0.829202431163238"/>
    <n v="0.41830746015397352"/>
    <n v="0.99792099620829045"/>
    <n v="18.085148257554174"/>
    <n v="15.757523561295192"/>
    <n v="19.033763680512308"/>
    <n v="10.126245847176079"/>
    <n v="0.70882471342297881"/>
    <s v="-"/>
    <s v="-"/>
    <s v="-"/>
    <s v="-"/>
    <s v="-"/>
    <s v="-"/>
    <s v="-"/>
    <s v="-"/>
    <s v="-"/>
    <s v="-"/>
  </r>
  <r>
    <n v="184"/>
    <x v="1"/>
    <x v="8"/>
    <n v="14.099667774086379"/>
    <n v="0.2819933554817276"/>
    <n v="0.87753242812219623"/>
    <n v="0.85765264747516767"/>
    <n v="0.52090699313089794"/>
    <n v="0.99928150380506331"/>
    <n v="18.153023775855026"/>
    <n v="15.99760536647362"/>
    <n v="19.05125315560846"/>
    <n v="10.372093023255815"/>
    <n v="0.70404311395447261"/>
    <s v="-"/>
    <s v="-"/>
    <s v="-"/>
    <s v="-"/>
    <s v="-"/>
    <s v="-"/>
    <s v="-"/>
    <s v="-"/>
    <s v="-"/>
    <s v="-"/>
  </r>
  <r>
    <n v="185"/>
    <x v="1"/>
    <x v="8"/>
    <n v="15.322259136212624"/>
    <n v="0.30644518272425247"/>
    <n v="0.85406908685982608"/>
    <n v="0.8401271018082338"/>
    <n v="0.46736005945491266"/>
    <n v="0.9980332403346075"/>
    <n v="17.942876606900793"/>
    <n v="16.011758451024914"/>
    <n v="18.765815623271987"/>
    <n v="11.186046511627907"/>
    <n v="0.70245355792591657"/>
    <s v="-"/>
    <s v="-"/>
    <s v="-"/>
    <s v="-"/>
    <s v="-"/>
    <s v="-"/>
    <s v="-"/>
    <s v="-"/>
    <s v="-"/>
    <s v="-"/>
  </r>
  <r>
    <n v="186"/>
    <x v="1"/>
    <x v="8"/>
    <n v="10.940199335548172"/>
    <n v="0.21880398671096343"/>
    <n v="0.89309756733239665"/>
    <n v="0.83803187929438117"/>
    <n v="0.42871986126516787"/>
    <n v="0.99836705685635008"/>
    <n v="18.139505563725695"/>
    <n v="15.831233362387277"/>
    <n v="19.041010794661915"/>
    <n v="8.9601328903654487"/>
    <n v="0.71855582255566752"/>
    <s v="-"/>
    <s v="-"/>
    <s v="-"/>
    <s v="-"/>
    <s v="-"/>
    <s v="-"/>
    <s v="-"/>
    <s v="-"/>
    <s v="-"/>
    <s v="-"/>
  </r>
  <r>
    <n v="187"/>
    <x v="1"/>
    <x v="8"/>
    <n v="12.418604651162791"/>
    <n v="0.24837209302325583"/>
    <n v="0.91514748288459546"/>
    <n v="0.85176650939715526"/>
    <n v="0.47308098129009812"/>
    <n v="0.99925913562724289"/>
    <n v="18.070483701644381"/>
    <n v="15.9082830682853"/>
    <n v="18.911516782186713"/>
    <n v="10.289036544850498"/>
    <n v="0.71963894973224407"/>
    <s v="-"/>
    <s v="-"/>
    <s v="-"/>
    <s v="-"/>
    <s v="-"/>
    <s v="-"/>
    <s v="-"/>
    <s v="-"/>
    <s v="-"/>
    <s v="-"/>
  </r>
  <r>
    <n v="188"/>
    <x v="1"/>
    <x v="8"/>
    <n v="11.431893687707641"/>
    <n v="0.22863787375415281"/>
    <n v="0.88800708726469368"/>
    <n v="0.84870833360737352"/>
    <n v="0.46176343610396697"/>
    <n v="0.99900539211019668"/>
    <n v="17.958341360923466"/>
    <n v="15.80494853122109"/>
    <n v="18.791324370913035"/>
    <n v="9.1528239202657815"/>
    <n v="0.72033324797983778"/>
    <s v="-"/>
    <s v="-"/>
    <s v="-"/>
    <s v="-"/>
    <s v="-"/>
    <s v="-"/>
    <s v="-"/>
    <s v="-"/>
    <s v="-"/>
    <s v="-"/>
  </r>
  <r>
    <n v="189"/>
    <x v="1"/>
    <x v="8"/>
    <n v="12.923588039867109"/>
    <n v="0.25847176079734219"/>
    <n v="0.88046064953154457"/>
    <n v="0.84170585967379619"/>
    <n v="0.45763600799379633"/>
    <n v="0.99864850339540068"/>
    <n v="18.140011469334048"/>
    <n v="16.172134408306"/>
    <n v="18.93286532705369"/>
    <n v="10.205980066445182"/>
    <n v="0.70989980346679005"/>
    <s v="-"/>
    <s v="-"/>
    <s v="-"/>
    <s v="-"/>
    <s v="-"/>
    <s v="-"/>
    <s v="-"/>
    <s v="-"/>
    <s v="-"/>
    <s v="-"/>
  </r>
  <r>
    <n v="190"/>
    <x v="1"/>
    <x v="8"/>
    <n v="13.039867109634551"/>
    <n v="0.26079734219269102"/>
    <n v="0.92014196548641869"/>
    <n v="0.84352898762419382"/>
    <n v="0.45656896493515997"/>
    <n v="0.99789531363692685"/>
    <n v="18.061765228883537"/>
    <n v="15.664124485216014"/>
    <n v="19.014330654360965"/>
    <n v="11.398671096345515"/>
    <n v="0.71485409998039817"/>
    <s v="-"/>
    <s v="-"/>
    <s v="-"/>
    <s v="-"/>
    <s v="-"/>
    <s v="-"/>
    <s v="-"/>
    <s v="-"/>
    <s v="-"/>
    <s v="-"/>
  </r>
  <r>
    <n v="191"/>
    <x v="1"/>
    <x v="9"/>
    <n v="11.970099667774086"/>
    <n v="0.23940199335548173"/>
    <n v="0.95545769356974108"/>
    <n v="0.86263658780420172"/>
    <n v="0.46113725248263082"/>
    <n v="0.99913540655123645"/>
    <n v="18.032862075152678"/>
    <n v="15.278916430877613"/>
    <n v="18.964425148785672"/>
    <n v="10.853820598006644"/>
    <n v="0.74626554087435992"/>
    <s v="-"/>
    <s v="-"/>
    <s v="-"/>
    <s v="-"/>
    <s v="-"/>
    <s v="-"/>
    <s v="-"/>
    <s v="-"/>
    <s v="-"/>
    <s v="-"/>
  </r>
  <r>
    <n v="192"/>
    <x v="1"/>
    <x v="9"/>
    <n v="9.4530201342281881"/>
    <n v="0.18906040268456376"/>
    <n v="0.9336305783028036"/>
    <n v="0.87483074217574908"/>
    <n v="0.47841429041752703"/>
    <n v="0.99754163381598682"/>
    <n v="17.97562908230254"/>
    <n v="16.632767419084512"/>
    <n v="18.394652919454131"/>
    <n v="8.1395348837209305"/>
    <n v="0.76365938932006083"/>
    <s v="-"/>
    <s v="-"/>
    <s v="-"/>
    <s v="-"/>
    <s v="-"/>
    <s v="-"/>
    <s v="-"/>
    <s v="-"/>
    <s v="-"/>
    <s v="-"/>
  </r>
  <r>
    <n v="193"/>
    <x v="1"/>
    <x v="9"/>
    <n v="14.926910299003323"/>
    <n v="0.29853820598006647"/>
    <n v="0.86051961525049514"/>
    <n v="0.84815162975243552"/>
    <n v="0.43798286842532458"/>
    <n v="0.99787948571542506"/>
    <n v="18.13141797210023"/>
    <n v="16.183846780141476"/>
    <n v="18.841629190178811"/>
    <n v="11.06312292358804"/>
    <n v="0.73249573269249346"/>
    <s v="-"/>
    <s v="-"/>
    <s v="-"/>
    <s v="-"/>
    <s v="-"/>
    <s v="-"/>
    <s v="-"/>
    <s v="-"/>
    <s v="-"/>
    <s v="-"/>
  </r>
  <r>
    <n v="194"/>
    <x v="1"/>
    <x v="9"/>
    <n v="12.182724252491694"/>
    <n v="0.24365448504983386"/>
    <n v="0.92543790171656803"/>
    <n v="0.86805255107603296"/>
    <n v="0.48167104874306299"/>
    <n v="0.99904326296063761"/>
    <n v="18.116006064444363"/>
    <n v="15.950212411941104"/>
    <n v="18.850674379811611"/>
    <n v="10.385382059800664"/>
    <n v="0.74683515487259289"/>
    <s v="-"/>
    <s v="-"/>
    <s v="-"/>
    <s v="-"/>
    <s v="-"/>
    <s v="-"/>
    <s v="-"/>
    <s v="-"/>
    <s v="-"/>
    <s v="-"/>
  </r>
  <r>
    <n v="195"/>
    <x v="1"/>
    <x v="9"/>
    <n v="14.508305647840531"/>
    <n v="0.29016611295681061"/>
    <n v="0.81261330744696858"/>
    <n v="0.8411691289028107"/>
    <n v="0.43599304141739376"/>
    <n v="0.99834335699005972"/>
    <n v="18.087016390740985"/>
    <n v="15.951814806154736"/>
    <n v="18.905767047518712"/>
    <n v="9.4551495016611291"/>
    <n v="0.72048444315774718"/>
    <s v="-"/>
    <s v="-"/>
    <s v="-"/>
    <s v="-"/>
    <s v="-"/>
    <s v="-"/>
    <s v="-"/>
    <s v="-"/>
    <s v="-"/>
    <s v="-"/>
  </r>
  <r>
    <n v="196"/>
    <x v="1"/>
    <x v="9"/>
    <n v="14.285714285714286"/>
    <n v="0.28571428571428575"/>
    <n v="0.90894091624652562"/>
    <n v="0.86613154482318711"/>
    <n v="0.48689748537402272"/>
    <n v="0.99895001943432915"/>
    <n v="17.992929042712024"/>
    <n v="16.070804621345019"/>
    <n v="18.681832123443701"/>
    <n v="11.578073089700997"/>
    <n v="0.74068282860061485"/>
    <s v="-"/>
    <s v="-"/>
    <s v="-"/>
    <s v="-"/>
    <s v="-"/>
    <s v="-"/>
    <s v="-"/>
    <s v="-"/>
    <s v="-"/>
    <s v="-"/>
  </r>
  <r>
    <n v="197"/>
    <x v="1"/>
    <x v="9"/>
    <n v="13.299003322259136"/>
    <n v="0.26598006644518274"/>
    <n v="0.85721879887089247"/>
    <n v="0.83969533847246935"/>
    <n v="0.40885853300974773"/>
    <n v="0.99851383937632432"/>
    <n v="18.064258650082117"/>
    <n v="15.491435069315251"/>
    <n v="19.005982194325597"/>
    <n v="10.079734219269103"/>
    <n v="0.73063342861106273"/>
    <s v="-"/>
    <s v="-"/>
    <s v="-"/>
    <s v="-"/>
    <s v="-"/>
    <s v="-"/>
    <s v="-"/>
    <s v="-"/>
    <s v="-"/>
    <s v="-"/>
  </r>
  <r>
    <n v="198"/>
    <x v="1"/>
    <x v="9"/>
    <n v="12.488372093023257"/>
    <n v="0.24976744186046512"/>
    <n v="0.88747283312754943"/>
    <n v="0.86318706132882272"/>
    <n v="0.48261563189450413"/>
    <n v="0.99914689423304437"/>
    <n v="18.078466032607039"/>
    <n v="15.781608876969486"/>
    <n v="18.903417683570328"/>
    <n v="9.7607973421926904"/>
    <n v="0.7367568620222148"/>
    <s v="-"/>
    <s v="-"/>
    <s v="-"/>
    <s v="-"/>
    <s v="-"/>
    <s v="-"/>
    <s v="-"/>
    <s v="-"/>
    <s v="-"/>
    <s v="-"/>
  </r>
  <r>
    <n v="199"/>
    <x v="1"/>
    <x v="9"/>
    <n v="12.205980066445182"/>
    <n v="0.24411960132890365"/>
    <n v="0.92779128040326952"/>
    <n v="0.86469412873490892"/>
    <n v="0.46709878528759019"/>
    <n v="0.99825932079692847"/>
    <n v="18.083003412659178"/>
    <n v="16.072374307492492"/>
    <n v="18.759223767490266"/>
    <n v="10.614617940199336"/>
    <n v="0.74852089592343707"/>
    <s v="-"/>
    <s v="-"/>
    <s v="-"/>
    <s v="-"/>
    <s v="-"/>
    <s v="-"/>
    <s v="-"/>
    <s v="-"/>
    <s v="-"/>
    <s v="-"/>
  </r>
  <r>
    <n v="200"/>
    <x v="1"/>
    <x v="9"/>
    <n v="10.687707641196013"/>
    <n v="0.21375415282392027"/>
    <n v="0.95233607478051685"/>
    <n v="0.86916623059073284"/>
    <n v="0.46225034129028691"/>
    <n v="0.99813664711957295"/>
    <n v="18.050264773213851"/>
    <n v="16.031787101314954"/>
    <n v="18.696957109420474"/>
    <n v="9.8039867109634553"/>
    <n v="0.75930863635379287"/>
    <s v="-"/>
    <s v="-"/>
    <s v="-"/>
    <s v="-"/>
    <s v="-"/>
    <s v="-"/>
    <s v="-"/>
    <s v="-"/>
    <s v="-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95666-1FC8-9046-9060-D6953F13B0EE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:AF5" firstHeaderRow="1" firstDataRow="2" firstDataCol="1"/>
  <pivotFields count="14">
    <pivotField showAll="0"/>
    <pivotField axis="axisRow" showAll="0">
      <items count="3">
        <item x="0"/>
        <item x="1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purchases-norm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6ED12-D799-BE43-9BA6-4BDCD606D042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:AF5" firstHeaderRow="1" firstDataRow="2" firstDataCol="1"/>
  <pivotFields count="14">
    <pivotField showAll="0"/>
    <pivotField axis="axisRow" showAll="0">
      <items count="3">
        <item x="0"/>
        <item x="1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sust-global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F59CA-8478-6A4F-8FB4-3E5B95DA9CE5}" name="PivotTable1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:AF5" firstHeaderRow="1" firstDataRow="2" firstDataCol="1"/>
  <pivotFields count="24">
    <pivotField showAll="0"/>
    <pivotField axis="axisRow" showAll="0">
      <items count="3">
        <item x="0"/>
        <item x="1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sust-of-purch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447246-F7A0-D147-9091-3403DE62C580}" autoFormatId="16" applyNumberFormats="0" applyBorderFormats="0" applyFontFormats="0" applyPatternFormats="0" applyAlignmentFormats="0" applyWidthHeightFormats="0">
  <queryTableRefresh nextId="25" unboundColumnsRight="10">
    <queryTableFields count="19">
      <queryTableField id="1" name="[run number]" tableColumnId="1"/>
      <queryTableField id="2" name="reprocessing" tableColumnId="2"/>
      <queryTableField id="3" name="multiplier-scenario" tableColumnId="3"/>
      <queryTableField id="4" name="purchases" tableColumnId="4"/>
      <queryTableField id="5" name="purchases-norm" tableColumnId="5"/>
      <queryTableField id="6" name="sust-of-purch" tableColumnId="6"/>
      <queryTableField id="7" name="sust-global" tableColumnId="7"/>
      <queryTableField id="13" name="mean sa-purch-repr" tableColumnId="13"/>
      <queryTableField id="14" name="reprocessed-%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  <queryTableDeletedFields count="5">
      <deletedField name="sust-global-of-primary"/>
      <deletedField name="sust-global-of-reprocessed"/>
      <deletedField name="price-global"/>
      <deletedField name="price-global-of-primary"/>
      <deletedField name="price-global-of-reproces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7B16B-689B-5645-81FD-CDF730A97C78}" name="Riprova__1_10" displayName="Riprova__1_10" ref="A1:S201" tableType="queryTable" totalsRowShown="0">
  <autoFilter ref="A1:S201" xr:uid="{4817B16B-689B-5645-81FD-CDF730A97C78}"/>
  <tableColumns count="19">
    <tableColumn id="1" xr3:uid="{A2478873-A760-FC43-BFFF-C7A93FDEB3A3}" uniqueName="1" name="[run number]" queryTableFieldId="1"/>
    <tableColumn id="2" xr3:uid="{AC29F995-56CF-4142-B21B-0DD96F4AF487}" uniqueName="2" name="reprocessing" queryTableFieldId="2"/>
    <tableColumn id="3" xr3:uid="{D21AF2BC-396E-E94C-B38F-59E10E0F2F1A}" uniqueName="3" name="multiplier-scenario" queryTableFieldId="3"/>
    <tableColumn id="4" xr3:uid="{82E28F7A-D266-D54A-8158-F10C83050A3E}" uniqueName="4" name="purchases" queryTableFieldId="4"/>
    <tableColumn id="5" xr3:uid="{9ECCE515-CD4E-4C4C-B848-EC3D342BC63E}" uniqueName="5" name="purchases-norm" queryTableFieldId="5"/>
    <tableColumn id="6" xr3:uid="{2F074C4B-71B4-3040-BF1F-301276EBEBFC}" uniqueName="6" name="sust-of-purch" queryTableFieldId="6"/>
    <tableColumn id="7" xr3:uid="{0108D0F4-B844-D447-B95E-8EF7C4D12051}" uniqueName="7" name="sust-global" queryTableFieldId="7"/>
    <tableColumn id="13" xr3:uid="{1313E507-B81D-2941-A834-DD0C717CA49F}" uniqueName="13" name="mean sa-purch-repr" queryTableFieldId="13"/>
    <tableColumn id="14" xr3:uid="{C69F49BB-50EE-3943-8155-F2CB5AE6E41D}" uniqueName="14" name="reprocessed-%" queryTableFieldId="14"/>
    <tableColumn id="15" xr3:uid="{52337C24-0179-4A46-A3A0-26C6259EF420}" uniqueName="15" name="Delta purch-norm 1" queryTableFieldId="15" dataDxfId="0">
      <calculatedColumnFormula>IF(($B2=TRUE)*($C2=V$8),$E2-V$9,"-")</calculatedColumnFormula>
    </tableColumn>
    <tableColumn id="16" xr3:uid="{C84266E5-9CF2-BE4C-A9F1-C35B9D76FCB9}" uniqueName="16" name="Delta purch-norm 2" queryTableFieldId="16">
      <calculatedColumnFormula>IF(($B2=TRUE)*($C2=W$8),$E2-W$9,"-")</calculatedColumnFormula>
    </tableColumn>
    <tableColumn id="17" xr3:uid="{B3E5FA41-5B1D-D74F-A6C4-FE2EE545D8A0}" uniqueName="17" name="Delta purch-norm 3" queryTableFieldId="17">
      <calculatedColumnFormula>IF(($B2=TRUE)*($C2=X$8),$E2-X$9,"-")</calculatedColumnFormula>
    </tableColumn>
    <tableColumn id="18" xr3:uid="{AC604896-8960-6149-A0EC-A55E93CD129A}" uniqueName="18" name="Delta purch-norm 4" queryTableFieldId="18">
      <calculatedColumnFormula>IF(($B2=TRUE)*($C2=Y$8),$E2-Y$9,"-")</calculatedColumnFormula>
    </tableColumn>
    <tableColumn id="19" xr3:uid="{F7FF8341-5E14-454E-95C9-7A26C5D4E787}" uniqueName="19" name="Delta purch-norm 5" queryTableFieldId="19">
      <calculatedColumnFormula>IF(($B2=TRUE)*($C2=Z$8),$E2-Z$9,"-")</calculatedColumnFormula>
    </tableColumn>
    <tableColumn id="20" xr3:uid="{1234D1BC-7F2B-4841-88EF-00D0A65D601E}" uniqueName="20" name="Delta purch-norm 6" queryTableFieldId="20">
      <calculatedColumnFormula>IF(($B2=TRUE)*($C2=AA$8),$E2-AA$9,"-")</calculatedColumnFormula>
    </tableColumn>
    <tableColumn id="21" xr3:uid="{44594C42-00DC-8145-B902-6E9385D65F7E}" uniqueName="21" name="Delta purch-norm 7" queryTableFieldId="21">
      <calculatedColumnFormula>IF(($B2=TRUE)*($C2=AB$8),$E2-AB$9,"-")</calculatedColumnFormula>
    </tableColumn>
    <tableColumn id="22" xr3:uid="{A8A56D7D-FF34-964F-A7AB-AEA54001D6DC}" uniqueName="22" name="Delta purch-norm 8" queryTableFieldId="22">
      <calculatedColumnFormula>IF(($B2=TRUE)*($C2=AC$8),$E2-AC$9,"-")</calculatedColumnFormula>
    </tableColumn>
    <tableColumn id="23" xr3:uid="{EC4719DD-1FF0-214E-8D65-9202B7F01549}" uniqueName="23" name="Delta purch-norm 9" queryTableFieldId="23">
      <calculatedColumnFormula>IF(($B2=TRUE)*($C2=AD$8),$E2-AD$9,"-")</calculatedColumnFormula>
    </tableColumn>
    <tableColumn id="24" xr3:uid="{1A9895C3-CFAA-8B45-BF7C-2A5973472565}" uniqueName="24" name="Delta purch-norm 10" queryTableFieldId="24">
      <calculatedColumnFormula>IF(($B2=TRUE)*($C2=AE$8),$E2-AE$9,"-")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8D6F-C682-964D-9A97-E6150019F1FC}">
  <dimension ref="A1:AF201"/>
  <sheetViews>
    <sheetView topLeftCell="T1" zoomScale="125" workbookViewId="0">
      <selection activeCell="AE20" sqref="AE20"/>
    </sheetView>
  </sheetViews>
  <sheetFormatPr baseColWidth="10" defaultRowHeight="16" x14ac:dyDescent="0.2"/>
  <cols>
    <col min="1" max="1" width="14.33203125" bestFit="1" customWidth="1"/>
    <col min="2" max="2" width="14.5" bestFit="1" customWidth="1"/>
    <col min="3" max="3" width="19.6640625" bestFit="1" customWidth="1"/>
    <col min="4" max="4" width="12.33203125" bestFit="1" customWidth="1"/>
    <col min="5" max="5" width="17.33203125" bestFit="1" customWidth="1"/>
    <col min="6" max="6" width="15" bestFit="1" customWidth="1"/>
    <col min="7" max="7" width="13" bestFit="1" customWidth="1"/>
    <col min="8" max="8" width="20.1640625" bestFit="1" customWidth="1"/>
    <col min="9" max="9" width="16.1640625" bestFit="1" customWidth="1"/>
    <col min="12" max="13" width="19.6640625" bestFit="1" customWidth="1"/>
    <col min="16" max="16" width="19.6640625" bestFit="1" customWidth="1"/>
    <col min="21" max="21" width="23.83203125" bestFit="1" customWidth="1"/>
    <col min="22" max="22" width="16.6640625" bestFit="1" customWidth="1"/>
    <col min="23" max="23" width="12.33203125" bestFit="1" customWidth="1"/>
    <col min="24" max="25" width="11.33203125" bestFit="1" customWidth="1"/>
    <col min="26" max="32" width="12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U1" s="7" t="s">
        <v>14</v>
      </c>
      <c r="V1" s="7" t="s">
        <v>13</v>
      </c>
    </row>
    <row r="2" spans="1:32" x14ac:dyDescent="0.2">
      <c r="A2">
        <v>1</v>
      </c>
      <c r="B2" t="b">
        <v>0</v>
      </c>
      <c r="C2">
        <v>1</v>
      </c>
      <c r="D2">
        <v>25.578073089700997</v>
      </c>
      <c r="E2">
        <v>0.51156146179401996</v>
      </c>
      <c r="F2">
        <v>0.46572969437212336</v>
      </c>
      <c r="G2">
        <v>0.40303082542802415</v>
      </c>
      <c r="H2">
        <v>0</v>
      </c>
      <c r="I2">
        <v>0</v>
      </c>
      <c r="J2" t="str">
        <f t="shared" ref="J2:J33" si="0">IF(($B2=TRUE)*($C2=V$8),$E2-V$9,"-")</f>
        <v>-</v>
      </c>
      <c r="K2" t="str">
        <f t="shared" ref="K2:K65" si="1">IF(($B2=TRUE)*($C2=W$8),$E2-W$9,"-")</f>
        <v>-</v>
      </c>
      <c r="L2" t="str">
        <f t="shared" ref="L2" si="2">IF(($B2=TRUE)*($C2=X$8),$E2-X$9,"-")</f>
        <v>-</v>
      </c>
      <c r="M2" t="str">
        <f t="shared" ref="M2" si="3">IF(($B2=TRUE)*($C2=Y$8),$E2-Y$9,"-")</f>
        <v>-</v>
      </c>
      <c r="N2" t="str">
        <f t="shared" ref="N2" si="4">IF(($B2=TRUE)*($C2=Z$8),$E2-Z$9,"-")</f>
        <v>-</v>
      </c>
      <c r="O2" t="str">
        <f t="shared" ref="O2" si="5">IF(($B2=TRUE)*($C2=AA$8),$E2-AA$9,"-")</f>
        <v>-</v>
      </c>
      <c r="P2" t="str">
        <f t="shared" ref="P2" si="6">IF(($B2=TRUE)*($C2=AB$8),$E2-AB$9,"-")</f>
        <v>-</v>
      </c>
      <c r="Q2" t="str">
        <f t="shared" ref="Q2" si="7">IF(($B2=TRUE)*($C2=AC$8),$E2-AC$9,"-")</f>
        <v>-</v>
      </c>
      <c r="R2" t="str">
        <f t="shared" ref="R2" si="8">IF(($B2=TRUE)*($C2=AD$8),$E2-AD$9,"-")</f>
        <v>-</v>
      </c>
      <c r="S2" t="str">
        <f t="shared" ref="S2" si="9">IF(($B2=TRUE)*($C2=AE$8),$E2-AE$9,"-")</f>
        <v>-</v>
      </c>
      <c r="U2" s="7" t="s">
        <v>9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 t="s">
        <v>12</v>
      </c>
    </row>
    <row r="3" spans="1:32" x14ac:dyDescent="0.2">
      <c r="A3">
        <v>2</v>
      </c>
      <c r="B3" t="b">
        <v>0</v>
      </c>
      <c r="C3">
        <v>1</v>
      </c>
      <c r="D3">
        <v>22.378737541528238</v>
      </c>
      <c r="E3">
        <v>0.44757475083056475</v>
      </c>
      <c r="F3">
        <v>0.4798353700430385</v>
      </c>
      <c r="G3">
        <v>0.43643966977157295</v>
      </c>
      <c r="H3">
        <v>0</v>
      </c>
      <c r="I3">
        <v>0</v>
      </c>
      <c r="J3" t="str">
        <f t="shared" si="0"/>
        <v>-</v>
      </c>
      <c r="K3" t="str">
        <f t="shared" si="1"/>
        <v>-</v>
      </c>
      <c r="L3" t="str">
        <f t="shared" ref="L3:L66" si="10">IF(($B3=TRUE)*($C3=X$8),$E3-X$9,"-")</f>
        <v>-</v>
      </c>
      <c r="M3" t="str">
        <f t="shared" ref="M3:M66" si="11">IF(($B3=TRUE)*($C3=Y$8),$E3-Y$9,"-")</f>
        <v>-</v>
      </c>
      <c r="N3" t="str">
        <f t="shared" ref="N3:N66" si="12">IF(($B3=TRUE)*($C3=Z$8),$E3-Z$9,"-")</f>
        <v>-</v>
      </c>
      <c r="O3" t="str">
        <f t="shared" ref="O3:O66" si="13">IF(($B3=TRUE)*($C3=AA$8),$E3-AA$9,"-")</f>
        <v>-</v>
      </c>
      <c r="P3" t="str">
        <f t="shared" ref="P3:P66" si="14">IF(($B3=TRUE)*($C3=AB$8),$E3-AB$9,"-")</f>
        <v>-</v>
      </c>
      <c r="Q3" t="str">
        <f t="shared" ref="Q3:Q66" si="15">IF(($B3=TRUE)*($C3=AC$8),$E3-AC$9,"-")</f>
        <v>-</v>
      </c>
      <c r="R3" t="str">
        <f t="shared" ref="R3:R66" si="16">IF(($B3=TRUE)*($C3=AD$8),$E3-AD$9,"-")</f>
        <v>-</v>
      </c>
      <c r="S3" t="str">
        <f t="shared" ref="S3:S66" si="17">IF(($B3=TRUE)*($C3=AE$8),$E3-AE$9,"-")</f>
        <v>-</v>
      </c>
      <c r="U3" s="8" t="s">
        <v>10</v>
      </c>
      <c r="V3">
        <v>0.49194019933554822</v>
      </c>
      <c r="W3">
        <v>0.51815282392026574</v>
      </c>
      <c r="X3">
        <v>0.4947176079734219</v>
      </c>
      <c r="Y3">
        <v>0.48430564784053154</v>
      </c>
      <c r="Z3">
        <v>0.47653820598006646</v>
      </c>
      <c r="AA3">
        <v>0.50243853820598006</v>
      </c>
      <c r="AB3">
        <v>0.50446511627906987</v>
      </c>
      <c r="AC3">
        <v>0.50369435215946845</v>
      </c>
      <c r="AD3">
        <v>0.51828571428571424</v>
      </c>
      <c r="AE3">
        <v>0.48692358803986702</v>
      </c>
      <c r="AF3">
        <v>0.49814617940199296</v>
      </c>
    </row>
    <row r="4" spans="1:32" x14ac:dyDescent="0.2">
      <c r="A4">
        <v>3</v>
      </c>
      <c r="B4" t="b">
        <v>0</v>
      </c>
      <c r="C4">
        <v>1</v>
      </c>
      <c r="D4">
        <v>23.893687707641195</v>
      </c>
      <c r="E4">
        <v>0.4778737541528239</v>
      </c>
      <c r="F4">
        <v>0.41417006490891695</v>
      </c>
      <c r="G4">
        <v>0.39588995563458101</v>
      </c>
      <c r="H4">
        <v>0</v>
      </c>
      <c r="I4">
        <v>0</v>
      </c>
      <c r="J4" t="str">
        <f t="shared" si="0"/>
        <v>-</v>
      </c>
      <c r="K4" t="str">
        <f t="shared" si="1"/>
        <v>-</v>
      </c>
      <c r="L4" t="str">
        <f t="shared" si="10"/>
        <v>-</v>
      </c>
      <c r="M4" t="str">
        <f t="shared" si="11"/>
        <v>-</v>
      </c>
      <c r="N4" t="str">
        <f t="shared" si="12"/>
        <v>-</v>
      </c>
      <c r="O4" t="str">
        <f t="shared" si="13"/>
        <v>-</v>
      </c>
      <c r="P4" t="str">
        <f t="shared" si="14"/>
        <v>-</v>
      </c>
      <c r="Q4" t="str">
        <f t="shared" si="15"/>
        <v>-</v>
      </c>
      <c r="R4" t="str">
        <f t="shared" si="16"/>
        <v>-</v>
      </c>
      <c r="S4" t="str">
        <f t="shared" si="17"/>
        <v>-</v>
      </c>
      <c r="U4" s="8" t="s">
        <v>11</v>
      </c>
      <c r="V4">
        <v>0.49483056478405307</v>
      </c>
      <c r="W4">
        <v>0.36524252491694353</v>
      </c>
      <c r="X4">
        <v>0.29577408637873753</v>
      </c>
      <c r="Y4">
        <v>0.28493362126245847</v>
      </c>
      <c r="Z4">
        <v>0.26184053156146181</v>
      </c>
      <c r="AA4">
        <v>0.28790697674418608</v>
      </c>
      <c r="AB4">
        <v>0.26358139534883718</v>
      </c>
      <c r="AC4">
        <v>0.25050427464008862</v>
      </c>
      <c r="AD4">
        <v>0.25668438538205979</v>
      </c>
      <c r="AE4">
        <v>0.25201567481995141</v>
      </c>
      <c r="AF4">
        <v>0.30133140358387778</v>
      </c>
    </row>
    <row r="5" spans="1:32" x14ac:dyDescent="0.2">
      <c r="A5">
        <v>4</v>
      </c>
      <c r="B5" t="b">
        <v>0</v>
      </c>
      <c r="C5">
        <v>1</v>
      </c>
      <c r="D5">
        <v>22.950166112956811</v>
      </c>
      <c r="E5">
        <v>0.4590033222591362</v>
      </c>
      <c r="F5">
        <v>0.48796931401007693</v>
      </c>
      <c r="G5">
        <v>0.44462407080869287</v>
      </c>
      <c r="H5">
        <v>0</v>
      </c>
      <c r="I5">
        <v>0</v>
      </c>
      <c r="J5" t="str">
        <f t="shared" si="0"/>
        <v>-</v>
      </c>
      <c r="K5" t="str">
        <f t="shared" si="1"/>
        <v>-</v>
      </c>
      <c r="L5" t="str">
        <f t="shared" si="10"/>
        <v>-</v>
      </c>
      <c r="M5" t="str">
        <f t="shared" si="11"/>
        <v>-</v>
      </c>
      <c r="N5" t="str">
        <f t="shared" si="12"/>
        <v>-</v>
      </c>
      <c r="O5" t="str">
        <f t="shared" si="13"/>
        <v>-</v>
      </c>
      <c r="P5" t="str">
        <f t="shared" si="14"/>
        <v>-</v>
      </c>
      <c r="Q5" t="str">
        <f t="shared" si="15"/>
        <v>-</v>
      </c>
      <c r="R5" t="str">
        <f t="shared" si="16"/>
        <v>-</v>
      </c>
      <c r="S5" t="str">
        <f t="shared" si="17"/>
        <v>-</v>
      </c>
      <c r="U5" s="8" t="s">
        <v>12</v>
      </c>
      <c r="V5">
        <v>0.49338538205980065</v>
      </c>
      <c r="W5">
        <v>0.44169767441860464</v>
      </c>
      <c r="X5">
        <v>0.39524584717607969</v>
      </c>
      <c r="Y5">
        <v>0.38461963455149506</v>
      </c>
      <c r="Z5">
        <v>0.36918936877076414</v>
      </c>
      <c r="AA5">
        <v>0.39517275747508307</v>
      </c>
      <c r="AB5">
        <v>0.38402325581395352</v>
      </c>
      <c r="AC5">
        <v>0.37709931339977859</v>
      </c>
      <c r="AD5">
        <v>0.38748504983388699</v>
      </c>
      <c r="AE5">
        <v>0.36946963142990913</v>
      </c>
      <c r="AF5">
        <v>0.3997387914929354</v>
      </c>
    </row>
    <row r="6" spans="1:32" x14ac:dyDescent="0.2">
      <c r="A6">
        <v>5</v>
      </c>
      <c r="B6" t="b">
        <v>0</v>
      </c>
      <c r="C6">
        <v>1</v>
      </c>
      <c r="D6">
        <v>27.601328903654483</v>
      </c>
      <c r="E6">
        <v>0.55202657807308964</v>
      </c>
      <c r="F6">
        <v>0.43953824641546385</v>
      </c>
      <c r="G6">
        <v>0.39797580251382692</v>
      </c>
      <c r="H6">
        <v>0</v>
      </c>
      <c r="I6">
        <v>0</v>
      </c>
      <c r="J6" t="str">
        <f t="shared" si="0"/>
        <v>-</v>
      </c>
      <c r="K6" t="str">
        <f t="shared" si="1"/>
        <v>-</v>
      </c>
      <c r="L6" t="str">
        <f t="shared" si="10"/>
        <v>-</v>
      </c>
      <c r="M6" t="str">
        <f t="shared" si="11"/>
        <v>-</v>
      </c>
      <c r="N6" t="str">
        <f t="shared" si="12"/>
        <v>-</v>
      </c>
      <c r="O6" t="str">
        <f t="shared" si="13"/>
        <v>-</v>
      </c>
      <c r="P6" t="str">
        <f t="shared" si="14"/>
        <v>-</v>
      </c>
      <c r="Q6" t="str">
        <f t="shared" si="15"/>
        <v>-</v>
      </c>
      <c r="R6" t="str">
        <f t="shared" si="16"/>
        <v>-</v>
      </c>
      <c r="S6" t="str">
        <f t="shared" si="17"/>
        <v>-</v>
      </c>
    </row>
    <row r="7" spans="1:32" x14ac:dyDescent="0.2">
      <c r="A7">
        <v>6</v>
      </c>
      <c r="B7" t="b">
        <v>0</v>
      </c>
      <c r="C7">
        <v>1</v>
      </c>
      <c r="D7">
        <v>28.455149501661129</v>
      </c>
      <c r="E7">
        <v>0.56910299003322262</v>
      </c>
      <c r="F7">
        <v>0.4383333390805853</v>
      </c>
      <c r="G7">
        <v>0.40138200690022796</v>
      </c>
      <c r="H7">
        <v>0</v>
      </c>
      <c r="I7">
        <v>0</v>
      </c>
      <c r="J7" t="str">
        <f t="shared" si="0"/>
        <v>-</v>
      </c>
      <c r="K7" t="str">
        <f t="shared" si="1"/>
        <v>-</v>
      </c>
      <c r="L7" t="str">
        <f t="shared" si="10"/>
        <v>-</v>
      </c>
      <c r="M7" t="str">
        <f t="shared" si="11"/>
        <v>-</v>
      </c>
      <c r="N7" t="str">
        <f t="shared" si="12"/>
        <v>-</v>
      </c>
      <c r="O7" t="str">
        <f t="shared" si="13"/>
        <v>-</v>
      </c>
      <c r="P7" t="str">
        <f t="shared" si="14"/>
        <v>-</v>
      </c>
      <c r="Q7" t="str">
        <f t="shared" si="15"/>
        <v>-</v>
      </c>
      <c r="R7" t="str">
        <f t="shared" si="16"/>
        <v>-</v>
      </c>
      <c r="S7" t="str">
        <f t="shared" si="17"/>
        <v>-</v>
      </c>
      <c r="U7" s="9" t="s">
        <v>14</v>
      </c>
      <c r="V7" s="9" t="s">
        <v>13</v>
      </c>
      <c r="W7" s="9"/>
      <c r="X7" s="9"/>
      <c r="Y7" s="9"/>
      <c r="Z7" s="9"/>
      <c r="AA7" s="9"/>
      <c r="AB7" s="9"/>
      <c r="AC7" s="9"/>
      <c r="AD7" s="9"/>
      <c r="AE7" s="9"/>
    </row>
    <row r="8" spans="1:32" x14ac:dyDescent="0.2">
      <c r="A8">
        <v>7</v>
      </c>
      <c r="B8" t="b">
        <v>0</v>
      </c>
      <c r="C8">
        <v>1</v>
      </c>
      <c r="D8">
        <v>23.511627906976745</v>
      </c>
      <c r="E8">
        <v>0.47023255813953491</v>
      </c>
      <c r="F8">
        <v>0.40294749868359159</v>
      </c>
      <c r="G8">
        <v>0.3857153960109907</v>
      </c>
      <c r="H8">
        <v>0</v>
      </c>
      <c r="I8">
        <v>0</v>
      </c>
      <c r="J8" t="str">
        <f t="shared" si="0"/>
        <v>-</v>
      </c>
      <c r="K8" t="str">
        <f t="shared" si="1"/>
        <v>-</v>
      </c>
      <c r="L8" t="str">
        <f t="shared" si="10"/>
        <v>-</v>
      </c>
      <c r="M8" t="str">
        <f t="shared" si="11"/>
        <v>-</v>
      </c>
      <c r="N8" t="str">
        <f t="shared" si="12"/>
        <v>-</v>
      </c>
      <c r="O8" t="str">
        <f t="shared" si="13"/>
        <v>-</v>
      </c>
      <c r="P8" t="str">
        <f t="shared" si="14"/>
        <v>-</v>
      </c>
      <c r="Q8" t="str">
        <f t="shared" si="15"/>
        <v>-</v>
      </c>
      <c r="R8" t="str">
        <f t="shared" si="16"/>
        <v>-</v>
      </c>
      <c r="S8" t="str">
        <f t="shared" si="17"/>
        <v>-</v>
      </c>
      <c r="U8" s="10" t="s">
        <v>9</v>
      </c>
      <c r="V8" s="10">
        <v>1</v>
      </c>
      <c r="W8" s="10">
        <v>2</v>
      </c>
      <c r="X8" s="10">
        <v>3</v>
      </c>
      <c r="Y8" s="10">
        <v>4</v>
      </c>
      <c r="Z8" s="10">
        <v>5</v>
      </c>
      <c r="AA8" s="10">
        <v>6</v>
      </c>
      <c r="AB8" s="10">
        <v>7</v>
      </c>
      <c r="AC8" s="10">
        <v>8</v>
      </c>
      <c r="AD8" s="10">
        <v>9</v>
      </c>
      <c r="AE8" s="10">
        <v>10</v>
      </c>
    </row>
    <row r="9" spans="1:32" x14ac:dyDescent="0.2">
      <c r="A9">
        <v>8</v>
      </c>
      <c r="B9" t="b">
        <v>0</v>
      </c>
      <c r="C9">
        <v>1</v>
      </c>
      <c r="D9">
        <v>21.186046511627907</v>
      </c>
      <c r="E9">
        <v>0.42372093023255814</v>
      </c>
      <c r="F9">
        <v>0.47075784987973474</v>
      </c>
      <c r="G9">
        <v>0.42896921238551083</v>
      </c>
      <c r="H9">
        <v>0</v>
      </c>
      <c r="I9">
        <v>0</v>
      </c>
      <c r="J9" t="str">
        <f t="shared" si="0"/>
        <v>-</v>
      </c>
      <c r="K9" t="str">
        <f t="shared" si="1"/>
        <v>-</v>
      </c>
      <c r="L9" t="str">
        <f t="shared" si="10"/>
        <v>-</v>
      </c>
      <c r="M9" t="str">
        <f t="shared" si="11"/>
        <v>-</v>
      </c>
      <c r="N9" t="str">
        <f t="shared" si="12"/>
        <v>-</v>
      </c>
      <c r="O9" t="str">
        <f t="shared" si="13"/>
        <v>-</v>
      </c>
      <c r="P9" t="str">
        <f t="shared" si="14"/>
        <v>-</v>
      </c>
      <c r="Q9" t="str">
        <f t="shared" si="15"/>
        <v>-</v>
      </c>
      <c r="R9" t="str">
        <f t="shared" si="16"/>
        <v>-</v>
      </c>
      <c r="S9" t="str">
        <f t="shared" si="17"/>
        <v>-</v>
      </c>
      <c r="U9" s="8" t="s">
        <v>10</v>
      </c>
      <c r="V9" s="18">
        <v>0.49194019933554822</v>
      </c>
      <c r="W9" s="18">
        <v>0.51815282392026596</v>
      </c>
      <c r="X9" s="18">
        <v>0.49471760797342201</v>
      </c>
      <c r="Y9" s="18">
        <v>0.48430564784053154</v>
      </c>
      <c r="Z9" s="18">
        <v>0.47653820598006646</v>
      </c>
      <c r="AA9" s="18">
        <v>0.50243853820598006</v>
      </c>
      <c r="AB9" s="18">
        <v>0.50446511627906987</v>
      </c>
      <c r="AC9" s="18">
        <v>0.50369435215946845</v>
      </c>
      <c r="AD9" s="18">
        <v>0.51828571428571424</v>
      </c>
      <c r="AE9" s="18">
        <v>0.48692358803986702</v>
      </c>
    </row>
    <row r="10" spans="1:32" x14ac:dyDescent="0.2">
      <c r="A10">
        <v>9</v>
      </c>
      <c r="B10" t="b">
        <v>0</v>
      </c>
      <c r="C10">
        <v>1</v>
      </c>
      <c r="D10">
        <v>25.727574750830566</v>
      </c>
      <c r="E10">
        <v>0.51455149501661135</v>
      </c>
      <c r="F10">
        <v>0.45571973936138266</v>
      </c>
      <c r="G10">
        <v>0.40798288008137357</v>
      </c>
      <c r="H10">
        <v>0</v>
      </c>
      <c r="I10">
        <v>0</v>
      </c>
      <c r="J10" t="str">
        <f t="shared" si="0"/>
        <v>-</v>
      </c>
      <c r="K10" t="str">
        <f t="shared" si="1"/>
        <v>-</v>
      </c>
      <c r="L10" t="str">
        <f t="shared" si="10"/>
        <v>-</v>
      </c>
      <c r="M10" t="str">
        <f t="shared" si="11"/>
        <v>-</v>
      </c>
      <c r="N10" t="str">
        <f t="shared" si="12"/>
        <v>-</v>
      </c>
      <c r="O10" t="str">
        <f t="shared" si="13"/>
        <v>-</v>
      </c>
      <c r="P10" t="str">
        <f t="shared" si="14"/>
        <v>-</v>
      </c>
      <c r="Q10" t="str">
        <f t="shared" si="15"/>
        <v>-</v>
      </c>
      <c r="R10" t="str">
        <f t="shared" si="16"/>
        <v>-</v>
      </c>
      <c r="S10" t="str">
        <f t="shared" si="17"/>
        <v>-</v>
      </c>
      <c r="U10" s="8" t="s">
        <v>11</v>
      </c>
      <c r="V10" s="18">
        <v>0.49483056478405302</v>
      </c>
      <c r="W10" s="18">
        <v>0.36524252491694398</v>
      </c>
      <c r="X10" s="18">
        <v>0.29577408637873798</v>
      </c>
      <c r="Y10" s="18">
        <v>0.28493362126245847</v>
      </c>
      <c r="Z10" s="18">
        <v>0.26184053156146181</v>
      </c>
      <c r="AA10" s="18">
        <v>0.28790697674418608</v>
      </c>
      <c r="AB10" s="18">
        <v>0.26358139534883718</v>
      </c>
      <c r="AC10" s="18">
        <v>0.25050427464008862</v>
      </c>
      <c r="AD10" s="18">
        <v>0.25668438538205979</v>
      </c>
      <c r="AE10" s="18">
        <v>0.25201567481995141</v>
      </c>
    </row>
    <row r="11" spans="1:32" x14ac:dyDescent="0.2">
      <c r="A11">
        <v>10</v>
      </c>
      <c r="B11" t="b">
        <v>0</v>
      </c>
      <c r="C11">
        <v>1</v>
      </c>
      <c r="D11">
        <v>24.687707641196013</v>
      </c>
      <c r="E11">
        <v>0.49375415282392027</v>
      </c>
      <c r="F11">
        <v>0.45062191640727101</v>
      </c>
      <c r="G11">
        <v>0.42538093345898315</v>
      </c>
      <c r="H11">
        <v>0</v>
      </c>
      <c r="I11">
        <v>0</v>
      </c>
      <c r="J11" t="str">
        <f t="shared" si="0"/>
        <v>-</v>
      </c>
      <c r="K11" t="str">
        <f t="shared" si="1"/>
        <v>-</v>
      </c>
      <c r="L11" t="str">
        <f t="shared" si="10"/>
        <v>-</v>
      </c>
      <c r="M11" t="str">
        <f t="shared" si="11"/>
        <v>-</v>
      </c>
      <c r="N11" t="str">
        <f t="shared" si="12"/>
        <v>-</v>
      </c>
      <c r="O11" t="str">
        <f t="shared" si="13"/>
        <v>-</v>
      </c>
      <c r="P11" t="str">
        <f t="shared" si="14"/>
        <v>-</v>
      </c>
      <c r="Q11" t="str">
        <f t="shared" si="15"/>
        <v>-</v>
      </c>
      <c r="R11" t="str">
        <f t="shared" si="16"/>
        <v>-</v>
      </c>
      <c r="S11" t="str">
        <f t="shared" si="17"/>
        <v>-</v>
      </c>
      <c r="U11" t="s">
        <v>25</v>
      </c>
      <c r="V11" s="18">
        <f>V10-V9</f>
        <v>2.8903654485047947E-3</v>
      </c>
      <c r="W11" s="18">
        <f t="shared" ref="W11:AE11" si="18">W10-W9</f>
        <v>-0.15291029900332198</v>
      </c>
      <c r="X11" s="18">
        <f t="shared" si="18"/>
        <v>-0.19894352159468404</v>
      </c>
      <c r="Y11" s="18">
        <f t="shared" si="18"/>
        <v>-0.19937202657807307</v>
      </c>
      <c r="Z11" s="18">
        <f t="shared" si="18"/>
        <v>-0.21469767441860466</v>
      </c>
      <c r="AA11" s="18">
        <f t="shared" si="18"/>
        <v>-0.21453156146179397</v>
      </c>
      <c r="AB11" s="18">
        <f t="shared" si="18"/>
        <v>-0.24088372093023269</v>
      </c>
      <c r="AC11" s="18">
        <f t="shared" si="18"/>
        <v>-0.25319007751937983</v>
      </c>
      <c r="AD11" s="18">
        <f t="shared" si="18"/>
        <v>-0.26160132890365445</v>
      </c>
      <c r="AE11" s="18">
        <f t="shared" si="18"/>
        <v>-0.23490791321991561</v>
      </c>
    </row>
    <row r="12" spans="1:32" x14ac:dyDescent="0.2">
      <c r="A12">
        <v>11</v>
      </c>
      <c r="B12" t="b">
        <v>0</v>
      </c>
      <c r="C12">
        <v>2</v>
      </c>
      <c r="D12">
        <v>28.332225913621262</v>
      </c>
      <c r="E12">
        <v>0.56664451827242523</v>
      </c>
      <c r="F12">
        <v>0.45541645930793323</v>
      </c>
      <c r="G12">
        <v>0.41068879764798966</v>
      </c>
      <c r="H12">
        <v>0</v>
      </c>
      <c r="I12">
        <v>0</v>
      </c>
      <c r="J12" t="str">
        <f t="shared" si="0"/>
        <v>-</v>
      </c>
      <c r="K12" t="str">
        <f t="shared" si="1"/>
        <v>-</v>
      </c>
      <c r="L12" t="str">
        <f t="shared" si="10"/>
        <v>-</v>
      </c>
      <c r="M12" t="str">
        <f t="shared" si="11"/>
        <v>-</v>
      </c>
      <c r="N12" t="str">
        <f t="shared" si="12"/>
        <v>-</v>
      </c>
      <c r="O12" t="str">
        <f t="shared" si="13"/>
        <v>-</v>
      </c>
      <c r="P12" t="str">
        <f t="shared" si="14"/>
        <v>-</v>
      </c>
      <c r="Q12" t="str">
        <f t="shared" si="15"/>
        <v>-</v>
      </c>
      <c r="R12" t="str">
        <f t="shared" si="16"/>
        <v>-</v>
      </c>
      <c r="S12" t="str">
        <f t="shared" si="17"/>
        <v>-</v>
      </c>
      <c r="U12" t="s">
        <v>26</v>
      </c>
      <c r="V12" s="18">
        <f>STDEV(J102:J111)</f>
        <v>6.4730741047980003E-2</v>
      </c>
      <c r="W12" s="18">
        <f>STDEV(K112:K121)</f>
        <v>7.2072164343979436E-2</v>
      </c>
      <c r="X12" s="18">
        <f>STDEV(L122:L131)</f>
        <v>2.1252770956635948E-2</v>
      </c>
      <c r="Y12" s="18">
        <f>STDEV(M132:M141)</f>
        <v>3.1152810437936513E-2</v>
      </c>
      <c r="Z12" s="18">
        <f>STDEV(N142:N151)</f>
        <v>3.4954250975729503E-2</v>
      </c>
      <c r="AA12" s="18">
        <f>STDEV(O152:O161)</f>
        <v>3.0807373439144088E-2</v>
      </c>
      <c r="AB12" s="18">
        <f>STDEV(P162:P171)</f>
        <v>4.878235443945584E-2</v>
      </c>
      <c r="AC12" s="18">
        <f>STDEV(Q172:Q181)</f>
        <v>4.128121585732631E-2</v>
      </c>
      <c r="AD12" s="18">
        <f>STDEV(R182:R191)</f>
        <v>2.4992153257914939E-2</v>
      </c>
      <c r="AE12" s="18">
        <f>STDEV(S192:S201)</f>
        <v>3.4438560078973432E-2</v>
      </c>
    </row>
    <row r="13" spans="1:32" x14ac:dyDescent="0.2">
      <c r="A13">
        <v>12</v>
      </c>
      <c r="B13" t="b">
        <v>0</v>
      </c>
      <c r="C13">
        <v>2</v>
      </c>
      <c r="D13">
        <v>24.847176079734218</v>
      </c>
      <c r="E13">
        <v>0.49694352159468436</v>
      </c>
      <c r="F13">
        <v>0.43072566970746401</v>
      </c>
      <c r="G13">
        <v>0.39557014895043791</v>
      </c>
      <c r="H13">
        <v>0</v>
      </c>
      <c r="I13">
        <v>0</v>
      </c>
      <c r="J13" t="str">
        <f t="shared" si="0"/>
        <v>-</v>
      </c>
      <c r="K13" t="str">
        <f t="shared" si="1"/>
        <v>-</v>
      </c>
      <c r="L13" t="str">
        <f t="shared" si="10"/>
        <v>-</v>
      </c>
      <c r="M13" t="str">
        <f t="shared" si="11"/>
        <v>-</v>
      </c>
      <c r="N13" t="str">
        <f t="shared" si="12"/>
        <v>-</v>
      </c>
      <c r="O13" t="str">
        <f t="shared" si="13"/>
        <v>-</v>
      </c>
      <c r="P13" t="str">
        <f t="shared" si="14"/>
        <v>-</v>
      </c>
      <c r="Q13" t="str">
        <f t="shared" si="15"/>
        <v>-</v>
      </c>
      <c r="R13" t="str">
        <f t="shared" si="16"/>
        <v>-</v>
      </c>
      <c r="S13" t="str">
        <f t="shared" si="17"/>
        <v>-</v>
      </c>
      <c r="U13" s="11" t="s">
        <v>64</v>
      </c>
      <c r="V13" s="18">
        <f>V12/SQRT(10)</f>
        <v>2.0469657634217146E-2</v>
      </c>
      <c r="W13" s="18">
        <f>W12/SQRT(10)</f>
        <v>2.2791219522495017E-2</v>
      </c>
      <c r="X13" s="18">
        <f t="shared" ref="X13" si="19">X12/SQRT(10)</f>
        <v>6.7207162812845207E-3</v>
      </c>
      <c r="Y13" s="18">
        <f t="shared" ref="Y13" si="20">Y12/SQRT(10)</f>
        <v>9.8513836499346929E-3</v>
      </c>
      <c r="Z13" s="18">
        <f t="shared" ref="Z13" si="21">Z12/SQRT(10)</f>
        <v>1.1053504698846818E-2</v>
      </c>
      <c r="AA13" s="18">
        <f t="shared" ref="AA13" si="22">AA12/SQRT(10)</f>
        <v>9.7421468795070038E-3</v>
      </c>
      <c r="AB13" s="18">
        <f t="shared" ref="AB13" si="23">AB12/SQRT(10)</f>
        <v>1.5426334965430695E-2</v>
      </c>
      <c r="AC13" s="18">
        <f t="shared" ref="AC13" si="24">AC12/SQRT(10)</f>
        <v>1.3054266669021163E-2</v>
      </c>
      <c r="AD13" s="18">
        <f t="shared" ref="AD13" si="25">AD12/SQRT(10)</f>
        <v>7.9032127927008786E-3</v>
      </c>
      <c r="AE13" s="18">
        <f t="shared" ref="AE13" si="26">AE12/SQRT(10)</f>
        <v>1.0890428918610426E-2</v>
      </c>
    </row>
    <row r="14" spans="1:32" x14ac:dyDescent="0.2">
      <c r="A14">
        <v>13</v>
      </c>
      <c r="B14" t="b">
        <v>0</v>
      </c>
      <c r="C14">
        <v>2</v>
      </c>
      <c r="D14">
        <v>24.229235880398672</v>
      </c>
      <c r="E14">
        <v>0.48458471760797345</v>
      </c>
      <c r="F14">
        <v>0.47296448930926821</v>
      </c>
      <c r="G14">
        <v>0.42555692315596666</v>
      </c>
      <c r="H14">
        <v>0</v>
      </c>
      <c r="I14">
        <v>0</v>
      </c>
      <c r="J14" t="str">
        <f t="shared" si="0"/>
        <v>-</v>
      </c>
      <c r="K14" t="str">
        <f t="shared" si="1"/>
        <v>-</v>
      </c>
      <c r="L14" t="str">
        <f t="shared" si="10"/>
        <v>-</v>
      </c>
      <c r="M14" t="str">
        <f t="shared" si="11"/>
        <v>-</v>
      </c>
      <c r="N14" t="str">
        <f t="shared" si="12"/>
        <v>-</v>
      </c>
      <c r="O14" t="str">
        <f t="shared" si="13"/>
        <v>-</v>
      </c>
      <c r="P14" t="str">
        <f t="shared" si="14"/>
        <v>-</v>
      </c>
      <c r="Q14" t="str">
        <f t="shared" si="15"/>
        <v>-</v>
      </c>
      <c r="R14" t="str">
        <f t="shared" si="16"/>
        <v>-</v>
      </c>
      <c r="S14" t="str">
        <f t="shared" si="17"/>
        <v>-</v>
      </c>
      <c r="U14" s="8" t="s">
        <v>65</v>
      </c>
      <c r="V14" s="11" cm="1">
        <f t="array" ref="V14">V13/AVERAGE(ABS(J102:J111))</f>
        <v>0.44553314348620032</v>
      </c>
      <c r="W14" s="11" cm="1">
        <f t="array" ref="W14">W13/AVERAGE(ABS(K112:K121))</f>
        <v>0.14904960405577267</v>
      </c>
      <c r="X14" s="11" cm="1">
        <f t="array" ref="X14">X13/AVERAGE(ABS(L122:L131))</f>
        <v>3.3782031339411503E-2</v>
      </c>
      <c r="Y14" s="11" cm="1">
        <f t="array" ref="Y14">Y13/AVERAGE(ABS(M132:M141))</f>
        <v>4.9412065569173214E-2</v>
      </c>
      <c r="Z14" s="11" cm="1">
        <f t="array" ref="Z14">Z13/AVERAGE(ABS(N142:N151))</f>
        <v>5.1484044849481492E-2</v>
      </c>
      <c r="AA14" s="11" cm="1">
        <f t="array" ref="AA14">AA13/AVERAGE(ABS(O152:O161))</f>
        <v>4.5411252372961376E-2</v>
      </c>
      <c r="AB14" s="11" cm="1">
        <f t="array" ref="AB14">AB13/AVERAGE(ABS(P162:P171))</f>
        <v>6.4040587325112919E-2</v>
      </c>
      <c r="AC14" s="11" cm="1">
        <f t="array" ref="AC14">AC13/AVERAGE(ABS(Q172:Q181))</f>
        <v>5.1559155859976211E-2</v>
      </c>
      <c r="AD14" s="11" cm="1">
        <f t="array" ref="AD14">AD13/AVERAGE(ABS(R182:R191))</f>
        <v>3.0210904607489836E-2</v>
      </c>
      <c r="AE14" s="11" cm="1">
        <f t="array" ref="AE14">AE13/AVERAGE(ABS(S192:S201))</f>
        <v>4.6360417447559754E-2</v>
      </c>
    </row>
    <row r="15" spans="1:32" x14ac:dyDescent="0.2">
      <c r="A15">
        <v>14</v>
      </c>
      <c r="B15" t="b">
        <v>0</v>
      </c>
      <c r="C15">
        <v>2</v>
      </c>
      <c r="D15">
        <v>25.661129568106311</v>
      </c>
      <c r="E15">
        <v>0.51322259136212622</v>
      </c>
      <c r="F15">
        <v>0.45510664838128156</v>
      </c>
      <c r="G15">
        <v>0.41016379594225311</v>
      </c>
      <c r="H15">
        <v>0</v>
      </c>
      <c r="I15">
        <v>0</v>
      </c>
      <c r="J15" t="str">
        <f t="shared" si="0"/>
        <v>-</v>
      </c>
      <c r="K15" t="str">
        <f t="shared" si="1"/>
        <v>-</v>
      </c>
      <c r="L15" t="str">
        <f t="shared" si="10"/>
        <v>-</v>
      </c>
      <c r="M15" t="str">
        <f t="shared" si="11"/>
        <v>-</v>
      </c>
      <c r="N15" t="str">
        <f t="shared" si="12"/>
        <v>-</v>
      </c>
      <c r="O15" t="str">
        <f t="shared" si="13"/>
        <v>-</v>
      </c>
      <c r="P15" t="str">
        <f t="shared" si="14"/>
        <v>-</v>
      </c>
      <c r="Q15" t="str">
        <f t="shared" si="15"/>
        <v>-</v>
      </c>
      <c r="R15" t="str">
        <f t="shared" si="16"/>
        <v>-</v>
      </c>
      <c r="S15" t="str">
        <f t="shared" si="17"/>
        <v>-</v>
      </c>
    </row>
    <row r="16" spans="1:32" x14ac:dyDescent="0.2">
      <c r="A16">
        <v>15</v>
      </c>
      <c r="B16" t="b">
        <v>0</v>
      </c>
      <c r="C16">
        <v>2</v>
      </c>
      <c r="D16">
        <v>28.61794019933555</v>
      </c>
      <c r="E16">
        <v>0.57235880398671102</v>
      </c>
      <c r="F16">
        <v>0.48121337065352909</v>
      </c>
      <c r="G16">
        <v>0.42481371028133064</v>
      </c>
      <c r="H16">
        <v>0</v>
      </c>
      <c r="I16">
        <v>0</v>
      </c>
      <c r="J16" t="str">
        <f t="shared" si="0"/>
        <v>-</v>
      </c>
      <c r="K16" t="str">
        <f t="shared" si="1"/>
        <v>-</v>
      </c>
      <c r="L16" t="str">
        <f t="shared" si="10"/>
        <v>-</v>
      </c>
      <c r="M16" t="str">
        <f t="shared" si="11"/>
        <v>-</v>
      </c>
      <c r="N16" t="str">
        <f t="shared" si="12"/>
        <v>-</v>
      </c>
      <c r="O16" t="str">
        <f t="shared" si="13"/>
        <v>-</v>
      </c>
      <c r="P16" t="str">
        <f t="shared" si="14"/>
        <v>-</v>
      </c>
      <c r="Q16" t="str">
        <f t="shared" si="15"/>
        <v>-</v>
      </c>
      <c r="R16" t="str">
        <f t="shared" si="16"/>
        <v>-</v>
      </c>
      <c r="S16" t="str">
        <f t="shared" si="17"/>
        <v>-</v>
      </c>
    </row>
    <row r="17" spans="1:31" x14ac:dyDescent="0.2">
      <c r="A17">
        <v>16</v>
      </c>
      <c r="B17" t="b">
        <v>0</v>
      </c>
      <c r="C17">
        <v>2</v>
      </c>
      <c r="D17">
        <v>24.903654485049834</v>
      </c>
      <c r="E17">
        <v>0.49807308970099667</v>
      </c>
      <c r="F17">
        <v>0.41764807868366111</v>
      </c>
      <c r="G17">
        <v>0.3901882817138293</v>
      </c>
      <c r="H17">
        <v>0</v>
      </c>
      <c r="I17">
        <v>0</v>
      </c>
      <c r="J17" t="str">
        <f t="shared" si="0"/>
        <v>-</v>
      </c>
      <c r="K17" t="str">
        <f t="shared" si="1"/>
        <v>-</v>
      </c>
      <c r="L17" t="str">
        <f t="shared" si="10"/>
        <v>-</v>
      </c>
      <c r="M17" t="str">
        <f t="shared" si="11"/>
        <v>-</v>
      </c>
      <c r="N17" t="str">
        <f t="shared" si="12"/>
        <v>-</v>
      </c>
      <c r="O17" t="str">
        <f t="shared" si="13"/>
        <v>-</v>
      </c>
      <c r="P17" t="str">
        <f t="shared" si="14"/>
        <v>-</v>
      </c>
      <c r="Q17" t="str">
        <f t="shared" si="15"/>
        <v>-</v>
      </c>
      <c r="R17" t="str">
        <f t="shared" si="16"/>
        <v>-</v>
      </c>
      <c r="S17" t="str">
        <f t="shared" si="17"/>
        <v>-</v>
      </c>
      <c r="U17" s="9" t="s">
        <v>41</v>
      </c>
      <c r="V17" s="9" t="s">
        <v>13</v>
      </c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2">
      <c r="A18">
        <v>17</v>
      </c>
      <c r="B18" t="b">
        <v>0</v>
      </c>
      <c r="C18">
        <v>2</v>
      </c>
      <c r="D18">
        <v>26.88372093023256</v>
      </c>
      <c r="E18">
        <v>0.53767441860465115</v>
      </c>
      <c r="F18">
        <v>0.44513730252034317</v>
      </c>
      <c r="G18">
        <v>0.40075814548857752</v>
      </c>
      <c r="H18">
        <v>0</v>
      </c>
      <c r="I18">
        <v>0</v>
      </c>
      <c r="J18" t="str">
        <f t="shared" si="0"/>
        <v>-</v>
      </c>
      <c r="K18" t="str">
        <f t="shared" si="1"/>
        <v>-</v>
      </c>
      <c r="L18" t="str">
        <f t="shared" si="10"/>
        <v>-</v>
      </c>
      <c r="M18" t="str">
        <f t="shared" si="11"/>
        <v>-</v>
      </c>
      <c r="N18" t="str">
        <f t="shared" si="12"/>
        <v>-</v>
      </c>
      <c r="O18" t="str">
        <f t="shared" si="13"/>
        <v>-</v>
      </c>
      <c r="P18" t="str">
        <f t="shared" si="14"/>
        <v>-</v>
      </c>
      <c r="Q18" t="str">
        <f t="shared" si="15"/>
        <v>-</v>
      </c>
      <c r="R18" t="str">
        <f t="shared" si="16"/>
        <v>-</v>
      </c>
      <c r="S18" t="str">
        <f t="shared" si="17"/>
        <v>-</v>
      </c>
      <c r="U18" s="10" t="s">
        <v>9</v>
      </c>
      <c r="V18" s="10">
        <v>1</v>
      </c>
      <c r="W18" s="10">
        <v>2</v>
      </c>
      <c r="X18" s="10">
        <v>3</v>
      </c>
      <c r="Y18" s="10">
        <v>4</v>
      </c>
      <c r="Z18" s="10">
        <v>5</v>
      </c>
      <c r="AA18" s="10">
        <v>6</v>
      </c>
      <c r="AB18" s="10">
        <v>7</v>
      </c>
      <c r="AC18" s="10">
        <v>8</v>
      </c>
      <c r="AD18" s="10">
        <v>9</v>
      </c>
      <c r="AE18" s="10">
        <v>10</v>
      </c>
    </row>
    <row r="19" spans="1:31" x14ac:dyDescent="0.2">
      <c r="A19">
        <v>18</v>
      </c>
      <c r="B19" t="b">
        <v>0</v>
      </c>
      <c r="C19">
        <v>2</v>
      </c>
      <c r="D19">
        <v>24.916943521594686</v>
      </c>
      <c r="E19">
        <v>0.49833887043189373</v>
      </c>
      <c r="F19">
        <v>0.46957743042194644</v>
      </c>
      <c r="G19">
        <v>0.40909215185606379</v>
      </c>
      <c r="H19">
        <v>0</v>
      </c>
      <c r="I19">
        <v>0</v>
      </c>
      <c r="J19" t="str">
        <f t="shared" si="0"/>
        <v>-</v>
      </c>
      <c r="K19" t="str">
        <f t="shared" si="1"/>
        <v>-</v>
      </c>
      <c r="L19" t="str">
        <f t="shared" si="10"/>
        <v>-</v>
      </c>
      <c r="M19" t="str">
        <f t="shared" si="11"/>
        <v>-</v>
      </c>
      <c r="N19" t="str">
        <f t="shared" si="12"/>
        <v>-</v>
      </c>
      <c r="O19" t="str">
        <f t="shared" si="13"/>
        <v>-</v>
      </c>
      <c r="P19" t="str">
        <f t="shared" si="14"/>
        <v>-</v>
      </c>
      <c r="Q19" t="str">
        <f t="shared" si="15"/>
        <v>-</v>
      </c>
      <c r="R19" t="str">
        <f t="shared" si="16"/>
        <v>-</v>
      </c>
      <c r="S19" t="str">
        <f t="shared" si="17"/>
        <v>-</v>
      </c>
      <c r="U19" s="8" t="s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>
        <v>19</v>
      </c>
      <c r="B20" t="b">
        <v>0</v>
      </c>
      <c r="C20">
        <v>2</v>
      </c>
      <c r="D20">
        <v>25.877076411960132</v>
      </c>
      <c r="E20">
        <v>0.51754152823920263</v>
      </c>
      <c r="F20">
        <v>0.44815986387918727</v>
      </c>
      <c r="G20">
        <v>0.42066973340502434</v>
      </c>
      <c r="H20">
        <v>0</v>
      </c>
      <c r="I20">
        <v>0</v>
      </c>
      <c r="J20" t="str">
        <f t="shared" si="0"/>
        <v>-</v>
      </c>
      <c r="K20" t="str">
        <f t="shared" si="1"/>
        <v>-</v>
      </c>
      <c r="L20" t="str">
        <f t="shared" si="10"/>
        <v>-</v>
      </c>
      <c r="M20" t="str">
        <f t="shared" si="11"/>
        <v>-</v>
      </c>
      <c r="N20" t="str">
        <f t="shared" si="12"/>
        <v>-</v>
      </c>
      <c r="O20" t="str">
        <f t="shared" si="13"/>
        <v>-</v>
      </c>
      <c r="P20" t="str">
        <f t="shared" si="14"/>
        <v>-</v>
      </c>
      <c r="Q20" t="str">
        <f t="shared" si="15"/>
        <v>-</v>
      </c>
      <c r="R20" t="str">
        <f t="shared" si="16"/>
        <v>-</v>
      </c>
      <c r="S20" t="str">
        <f t="shared" si="17"/>
        <v>-</v>
      </c>
      <c r="U20" s="8" t="s">
        <v>11</v>
      </c>
      <c r="V20" s="11">
        <v>7.3313926285197173E-2</v>
      </c>
      <c r="W20" s="11">
        <v>0.1809193614130912</v>
      </c>
      <c r="X20" s="11">
        <v>0.33044307702739073</v>
      </c>
      <c r="Y20" s="11">
        <v>0.44021539489548428</v>
      </c>
      <c r="Z20" s="11">
        <v>0.53661248172444564</v>
      </c>
      <c r="AA20" s="11">
        <v>0.59121999154075666</v>
      </c>
      <c r="AB20" s="11">
        <v>0.64018394412408908</v>
      </c>
      <c r="AC20" s="11">
        <v>0.69007839955694028</v>
      </c>
      <c r="AD20" s="11">
        <v>0.71257764974294713</v>
      </c>
      <c r="AE20" s="11">
        <v>0.74256429124283763</v>
      </c>
    </row>
    <row r="21" spans="1:31" x14ac:dyDescent="0.2">
      <c r="A21">
        <v>20</v>
      </c>
      <c r="B21" t="b">
        <v>0</v>
      </c>
      <c r="C21">
        <v>2</v>
      </c>
      <c r="D21">
        <v>24.807308970099669</v>
      </c>
      <c r="E21">
        <v>0.4961461794019934</v>
      </c>
      <c r="F21">
        <v>0.45423431160296529</v>
      </c>
      <c r="G21">
        <v>0.39878290743450351</v>
      </c>
      <c r="H21">
        <v>0</v>
      </c>
      <c r="I21">
        <v>0</v>
      </c>
      <c r="J21" t="str">
        <f t="shared" si="0"/>
        <v>-</v>
      </c>
      <c r="K21" t="str">
        <f t="shared" si="1"/>
        <v>-</v>
      </c>
      <c r="L21" t="str">
        <f t="shared" si="10"/>
        <v>-</v>
      </c>
      <c r="M21" t="str">
        <f t="shared" si="11"/>
        <v>-</v>
      </c>
      <c r="N21" t="str">
        <f t="shared" si="12"/>
        <v>-</v>
      </c>
      <c r="O21" t="str">
        <f t="shared" si="13"/>
        <v>-</v>
      </c>
      <c r="P21" t="str">
        <f t="shared" si="14"/>
        <v>-</v>
      </c>
      <c r="Q21" t="str">
        <f t="shared" si="15"/>
        <v>-</v>
      </c>
      <c r="R21" t="str">
        <f t="shared" si="16"/>
        <v>-</v>
      </c>
      <c r="S21" t="str">
        <f t="shared" si="17"/>
        <v>-</v>
      </c>
    </row>
    <row r="22" spans="1:31" x14ac:dyDescent="0.2">
      <c r="A22">
        <v>21</v>
      </c>
      <c r="B22" t="b">
        <v>0</v>
      </c>
      <c r="C22">
        <v>3</v>
      </c>
      <c r="D22">
        <v>24.574750830564785</v>
      </c>
      <c r="E22">
        <v>0.49149501661129569</v>
      </c>
      <c r="F22">
        <v>0.42469621267545116</v>
      </c>
      <c r="G22">
        <v>0.39543277562631568</v>
      </c>
      <c r="H22">
        <v>0</v>
      </c>
      <c r="I22">
        <v>0</v>
      </c>
      <c r="J22" t="str">
        <f t="shared" si="0"/>
        <v>-</v>
      </c>
      <c r="K22" t="str">
        <f t="shared" si="1"/>
        <v>-</v>
      </c>
      <c r="L22" t="str">
        <f t="shared" si="10"/>
        <v>-</v>
      </c>
      <c r="M22" t="str">
        <f t="shared" si="11"/>
        <v>-</v>
      </c>
      <c r="N22" t="str">
        <f t="shared" si="12"/>
        <v>-</v>
      </c>
      <c r="O22" t="str">
        <f t="shared" si="13"/>
        <v>-</v>
      </c>
      <c r="P22" t="str">
        <f t="shared" si="14"/>
        <v>-</v>
      </c>
      <c r="Q22" t="str">
        <f t="shared" si="15"/>
        <v>-</v>
      </c>
      <c r="R22" t="str">
        <f t="shared" si="16"/>
        <v>-</v>
      </c>
      <c r="S22" t="str">
        <f t="shared" si="17"/>
        <v>-</v>
      </c>
    </row>
    <row r="23" spans="1:31" x14ac:dyDescent="0.2">
      <c r="A23">
        <v>22</v>
      </c>
      <c r="B23" t="b">
        <v>0</v>
      </c>
      <c r="C23">
        <v>3</v>
      </c>
      <c r="D23">
        <v>24.196013289036546</v>
      </c>
      <c r="E23">
        <v>0.48392026578073094</v>
      </c>
      <c r="F23">
        <v>0.45358791250170027</v>
      </c>
      <c r="G23">
        <v>0.40866207799095</v>
      </c>
      <c r="H23">
        <v>0</v>
      </c>
      <c r="I23">
        <v>0</v>
      </c>
      <c r="J23" t="str">
        <f t="shared" si="0"/>
        <v>-</v>
      </c>
      <c r="K23" t="str">
        <f t="shared" si="1"/>
        <v>-</v>
      </c>
      <c r="L23" t="str">
        <f t="shared" si="10"/>
        <v>-</v>
      </c>
      <c r="M23" t="str">
        <f t="shared" si="11"/>
        <v>-</v>
      </c>
      <c r="N23" t="str">
        <f t="shared" si="12"/>
        <v>-</v>
      </c>
      <c r="O23" t="str">
        <f t="shared" si="13"/>
        <v>-</v>
      </c>
      <c r="P23" t="str">
        <f t="shared" si="14"/>
        <v>-</v>
      </c>
      <c r="Q23" t="str">
        <f t="shared" si="15"/>
        <v>-</v>
      </c>
      <c r="R23" t="str">
        <f t="shared" si="16"/>
        <v>-</v>
      </c>
      <c r="S23" t="str">
        <f t="shared" si="17"/>
        <v>-</v>
      </c>
    </row>
    <row r="24" spans="1:31" x14ac:dyDescent="0.2">
      <c r="A24">
        <v>23</v>
      </c>
      <c r="B24" t="b">
        <v>0</v>
      </c>
      <c r="C24">
        <v>3</v>
      </c>
      <c r="D24">
        <v>26.607973421926911</v>
      </c>
      <c r="E24">
        <v>0.53215946843853823</v>
      </c>
      <c r="F24">
        <v>0.43960710618607263</v>
      </c>
      <c r="G24">
        <v>0.4001197435822062</v>
      </c>
      <c r="H24">
        <v>0</v>
      </c>
      <c r="I24">
        <v>0</v>
      </c>
      <c r="J24" t="str">
        <f t="shared" si="0"/>
        <v>-</v>
      </c>
      <c r="K24" t="str">
        <f t="shared" si="1"/>
        <v>-</v>
      </c>
      <c r="L24" t="str">
        <f t="shared" si="10"/>
        <v>-</v>
      </c>
      <c r="M24" t="str">
        <f t="shared" si="11"/>
        <v>-</v>
      </c>
      <c r="N24" t="str">
        <f t="shared" si="12"/>
        <v>-</v>
      </c>
      <c r="O24" t="str">
        <f t="shared" si="13"/>
        <v>-</v>
      </c>
      <c r="P24" t="str">
        <f t="shared" si="14"/>
        <v>-</v>
      </c>
      <c r="Q24" t="str">
        <f t="shared" si="15"/>
        <v>-</v>
      </c>
      <c r="R24" t="str">
        <f t="shared" si="16"/>
        <v>-</v>
      </c>
      <c r="S24" t="str">
        <f t="shared" si="17"/>
        <v>-</v>
      </c>
    </row>
    <row r="25" spans="1:31" x14ac:dyDescent="0.2">
      <c r="A25">
        <v>24</v>
      </c>
      <c r="B25" t="b">
        <v>0</v>
      </c>
      <c r="C25">
        <v>3</v>
      </c>
      <c r="D25">
        <v>27.355481727574752</v>
      </c>
      <c r="E25">
        <v>0.54710963455149508</v>
      </c>
      <c r="F25">
        <v>0.40990121712352307</v>
      </c>
      <c r="G25">
        <v>0.38552581064091557</v>
      </c>
      <c r="H25">
        <v>0</v>
      </c>
      <c r="I25">
        <v>0</v>
      </c>
      <c r="J25" t="str">
        <f t="shared" si="0"/>
        <v>-</v>
      </c>
      <c r="K25" t="str">
        <f t="shared" si="1"/>
        <v>-</v>
      </c>
      <c r="L25" t="str">
        <f t="shared" si="10"/>
        <v>-</v>
      </c>
      <c r="M25" t="str">
        <f t="shared" si="11"/>
        <v>-</v>
      </c>
      <c r="N25" t="str">
        <f t="shared" si="12"/>
        <v>-</v>
      </c>
      <c r="O25" t="str">
        <f t="shared" si="13"/>
        <v>-</v>
      </c>
      <c r="P25" t="str">
        <f t="shared" si="14"/>
        <v>-</v>
      </c>
      <c r="Q25" t="str">
        <f t="shared" si="15"/>
        <v>-</v>
      </c>
      <c r="R25" t="str">
        <f t="shared" si="16"/>
        <v>-</v>
      </c>
      <c r="S25" t="str">
        <f t="shared" si="17"/>
        <v>-</v>
      </c>
    </row>
    <row r="26" spans="1:31" x14ac:dyDescent="0.2">
      <c r="A26">
        <v>25</v>
      </c>
      <c r="B26" t="b">
        <v>0</v>
      </c>
      <c r="C26">
        <v>3</v>
      </c>
      <c r="D26">
        <v>24.541528239202659</v>
      </c>
      <c r="E26">
        <v>0.49083056478405318</v>
      </c>
      <c r="F26">
        <v>0.45226852122641986</v>
      </c>
      <c r="G26">
        <v>0.40156357469647613</v>
      </c>
      <c r="H26">
        <v>0</v>
      </c>
      <c r="I26">
        <v>0</v>
      </c>
      <c r="J26" t="str">
        <f t="shared" si="0"/>
        <v>-</v>
      </c>
      <c r="K26" t="str">
        <f t="shared" si="1"/>
        <v>-</v>
      </c>
      <c r="L26" t="str">
        <f t="shared" si="10"/>
        <v>-</v>
      </c>
      <c r="M26" t="str">
        <f t="shared" si="11"/>
        <v>-</v>
      </c>
      <c r="N26" t="str">
        <f t="shared" si="12"/>
        <v>-</v>
      </c>
      <c r="O26" t="str">
        <f t="shared" si="13"/>
        <v>-</v>
      </c>
      <c r="P26" t="str">
        <f t="shared" si="14"/>
        <v>-</v>
      </c>
      <c r="Q26" t="str">
        <f t="shared" si="15"/>
        <v>-</v>
      </c>
      <c r="R26" t="str">
        <f t="shared" si="16"/>
        <v>-</v>
      </c>
      <c r="S26" t="str">
        <f t="shared" si="17"/>
        <v>-</v>
      </c>
    </row>
    <row r="27" spans="1:31" x14ac:dyDescent="0.2">
      <c r="A27">
        <v>26</v>
      </c>
      <c r="B27" t="b">
        <v>0</v>
      </c>
      <c r="C27">
        <v>3</v>
      </c>
      <c r="D27">
        <v>21.714285714285715</v>
      </c>
      <c r="E27">
        <v>0.43428571428571433</v>
      </c>
      <c r="F27">
        <v>0.46024303048700926</v>
      </c>
      <c r="G27">
        <v>0.40052259830404197</v>
      </c>
      <c r="H27">
        <v>0</v>
      </c>
      <c r="I27">
        <v>0</v>
      </c>
      <c r="J27" t="str">
        <f t="shared" si="0"/>
        <v>-</v>
      </c>
      <c r="K27" t="str">
        <f t="shared" si="1"/>
        <v>-</v>
      </c>
      <c r="L27" t="str">
        <f t="shared" si="10"/>
        <v>-</v>
      </c>
      <c r="M27" t="str">
        <f t="shared" si="11"/>
        <v>-</v>
      </c>
      <c r="N27" t="str">
        <f t="shared" si="12"/>
        <v>-</v>
      </c>
      <c r="O27" t="str">
        <f t="shared" si="13"/>
        <v>-</v>
      </c>
      <c r="P27" t="str">
        <f t="shared" si="14"/>
        <v>-</v>
      </c>
      <c r="Q27" t="str">
        <f t="shared" si="15"/>
        <v>-</v>
      </c>
      <c r="R27" t="str">
        <f t="shared" si="16"/>
        <v>-</v>
      </c>
      <c r="S27" t="str">
        <f t="shared" si="17"/>
        <v>-</v>
      </c>
    </row>
    <row r="28" spans="1:31" x14ac:dyDescent="0.2">
      <c r="A28">
        <v>27</v>
      </c>
      <c r="B28" t="b">
        <v>0</v>
      </c>
      <c r="C28">
        <v>3</v>
      </c>
      <c r="D28">
        <v>25.757475083056477</v>
      </c>
      <c r="E28">
        <v>0.51514950166112949</v>
      </c>
      <c r="F28">
        <v>0.45026211712494751</v>
      </c>
      <c r="G28">
        <v>0.39983420843376843</v>
      </c>
      <c r="H28">
        <v>0</v>
      </c>
      <c r="I28">
        <v>0</v>
      </c>
      <c r="J28" t="str">
        <f t="shared" si="0"/>
        <v>-</v>
      </c>
      <c r="K28" t="str">
        <f t="shared" si="1"/>
        <v>-</v>
      </c>
      <c r="L28" t="str">
        <f t="shared" si="10"/>
        <v>-</v>
      </c>
      <c r="M28" t="str">
        <f t="shared" si="11"/>
        <v>-</v>
      </c>
      <c r="N28" t="str">
        <f t="shared" si="12"/>
        <v>-</v>
      </c>
      <c r="O28" t="str">
        <f t="shared" si="13"/>
        <v>-</v>
      </c>
      <c r="P28" t="str">
        <f t="shared" si="14"/>
        <v>-</v>
      </c>
      <c r="Q28" t="str">
        <f t="shared" si="15"/>
        <v>-</v>
      </c>
      <c r="R28" t="str">
        <f t="shared" si="16"/>
        <v>-</v>
      </c>
      <c r="S28" t="str">
        <f t="shared" si="17"/>
        <v>-</v>
      </c>
    </row>
    <row r="29" spans="1:31" x14ac:dyDescent="0.2">
      <c r="A29">
        <v>28</v>
      </c>
      <c r="B29" t="b">
        <v>0</v>
      </c>
      <c r="C29">
        <v>3</v>
      </c>
      <c r="D29">
        <v>23.807308970099669</v>
      </c>
      <c r="E29">
        <v>0.47614617940199339</v>
      </c>
      <c r="F29">
        <v>0.46143046841259605</v>
      </c>
      <c r="G29">
        <v>0.4211630734715886</v>
      </c>
      <c r="H29">
        <v>0</v>
      </c>
      <c r="I29">
        <v>0</v>
      </c>
      <c r="J29" t="str">
        <f t="shared" si="0"/>
        <v>-</v>
      </c>
      <c r="K29" t="str">
        <f t="shared" si="1"/>
        <v>-</v>
      </c>
      <c r="L29" t="str">
        <f t="shared" si="10"/>
        <v>-</v>
      </c>
      <c r="M29" t="str">
        <f t="shared" si="11"/>
        <v>-</v>
      </c>
      <c r="N29" t="str">
        <f t="shared" si="12"/>
        <v>-</v>
      </c>
      <c r="O29" t="str">
        <f t="shared" si="13"/>
        <v>-</v>
      </c>
      <c r="P29" t="str">
        <f t="shared" si="14"/>
        <v>-</v>
      </c>
      <c r="Q29" t="str">
        <f t="shared" si="15"/>
        <v>-</v>
      </c>
      <c r="R29" t="str">
        <f t="shared" si="16"/>
        <v>-</v>
      </c>
      <c r="S29" t="str">
        <f t="shared" si="17"/>
        <v>-</v>
      </c>
    </row>
    <row r="30" spans="1:31" x14ac:dyDescent="0.2">
      <c r="A30">
        <v>29</v>
      </c>
      <c r="B30" t="b">
        <v>0</v>
      </c>
      <c r="C30">
        <v>3</v>
      </c>
      <c r="D30">
        <v>26.205980066445182</v>
      </c>
      <c r="E30">
        <v>0.52411960132890367</v>
      </c>
      <c r="F30">
        <v>0.45460170455405507</v>
      </c>
      <c r="G30">
        <v>0.41729148072762051</v>
      </c>
      <c r="H30">
        <v>0</v>
      </c>
      <c r="I30">
        <v>0</v>
      </c>
      <c r="J30" t="str">
        <f t="shared" si="0"/>
        <v>-</v>
      </c>
      <c r="K30" t="str">
        <f t="shared" si="1"/>
        <v>-</v>
      </c>
      <c r="L30" t="str">
        <f t="shared" si="10"/>
        <v>-</v>
      </c>
      <c r="M30" t="str">
        <f t="shared" si="11"/>
        <v>-</v>
      </c>
      <c r="N30" t="str">
        <f t="shared" si="12"/>
        <v>-</v>
      </c>
      <c r="O30" t="str">
        <f t="shared" si="13"/>
        <v>-</v>
      </c>
      <c r="P30" t="str">
        <f t="shared" si="14"/>
        <v>-</v>
      </c>
      <c r="Q30" t="str">
        <f t="shared" si="15"/>
        <v>-</v>
      </c>
      <c r="R30" t="str">
        <f t="shared" si="16"/>
        <v>-</v>
      </c>
      <c r="S30" t="str">
        <f t="shared" si="17"/>
        <v>-</v>
      </c>
    </row>
    <row r="31" spans="1:31" x14ac:dyDescent="0.2">
      <c r="A31">
        <v>30</v>
      </c>
      <c r="B31" t="b">
        <v>0</v>
      </c>
      <c r="C31">
        <v>3</v>
      </c>
      <c r="D31">
        <v>22.598006644518271</v>
      </c>
      <c r="E31">
        <v>0.45196013289036541</v>
      </c>
      <c r="F31">
        <v>0.46476939246950033</v>
      </c>
      <c r="G31">
        <v>0.41836065262045868</v>
      </c>
      <c r="H31">
        <v>0</v>
      </c>
      <c r="I31">
        <v>0</v>
      </c>
      <c r="J31" t="str">
        <f t="shared" si="0"/>
        <v>-</v>
      </c>
      <c r="K31" t="str">
        <f t="shared" si="1"/>
        <v>-</v>
      </c>
      <c r="L31" t="str">
        <f t="shared" si="10"/>
        <v>-</v>
      </c>
      <c r="M31" t="str">
        <f t="shared" si="11"/>
        <v>-</v>
      </c>
      <c r="N31" t="str">
        <f t="shared" si="12"/>
        <v>-</v>
      </c>
      <c r="O31" t="str">
        <f t="shared" si="13"/>
        <v>-</v>
      </c>
      <c r="P31" t="str">
        <f t="shared" si="14"/>
        <v>-</v>
      </c>
      <c r="Q31" t="str">
        <f t="shared" si="15"/>
        <v>-</v>
      </c>
      <c r="R31" t="str">
        <f t="shared" si="16"/>
        <v>-</v>
      </c>
      <c r="S31" t="str">
        <f t="shared" si="17"/>
        <v>-</v>
      </c>
    </row>
    <row r="32" spans="1:31" x14ac:dyDescent="0.2">
      <c r="A32">
        <v>31</v>
      </c>
      <c r="B32" t="b">
        <v>0</v>
      </c>
      <c r="C32">
        <v>4</v>
      </c>
      <c r="D32">
        <v>23.395348837209301</v>
      </c>
      <c r="E32">
        <v>0.46790697674418602</v>
      </c>
      <c r="F32">
        <v>0.48959460628452633</v>
      </c>
      <c r="G32">
        <v>0.43260785342818509</v>
      </c>
      <c r="H32">
        <v>0</v>
      </c>
      <c r="I32">
        <v>0</v>
      </c>
      <c r="J32" t="str">
        <f t="shared" si="0"/>
        <v>-</v>
      </c>
      <c r="K32" t="str">
        <f t="shared" si="1"/>
        <v>-</v>
      </c>
      <c r="L32" t="str">
        <f t="shared" si="10"/>
        <v>-</v>
      </c>
      <c r="M32" t="str">
        <f t="shared" si="11"/>
        <v>-</v>
      </c>
      <c r="N32" t="str">
        <f t="shared" si="12"/>
        <v>-</v>
      </c>
      <c r="O32" t="str">
        <f t="shared" si="13"/>
        <v>-</v>
      </c>
      <c r="P32" t="str">
        <f t="shared" si="14"/>
        <v>-</v>
      </c>
      <c r="Q32" t="str">
        <f t="shared" si="15"/>
        <v>-</v>
      </c>
      <c r="R32" t="str">
        <f t="shared" si="16"/>
        <v>-</v>
      </c>
      <c r="S32" t="str">
        <f t="shared" si="17"/>
        <v>-</v>
      </c>
    </row>
    <row r="33" spans="1:19" x14ac:dyDescent="0.2">
      <c r="A33">
        <v>32</v>
      </c>
      <c r="B33" t="b">
        <v>0</v>
      </c>
      <c r="C33">
        <v>4</v>
      </c>
      <c r="D33">
        <v>23.986710963455149</v>
      </c>
      <c r="E33">
        <v>0.47973421926910298</v>
      </c>
      <c r="F33">
        <v>0.46400028010561262</v>
      </c>
      <c r="G33">
        <v>0.42167259191854606</v>
      </c>
      <c r="H33">
        <v>0</v>
      </c>
      <c r="I33">
        <v>0</v>
      </c>
      <c r="J33" t="str">
        <f t="shared" si="0"/>
        <v>-</v>
      </c>
      <c r="K33" t="str">
        <f t="shared" si="1"/>
        <v>-</v>
      </c>
      <c r="L33" t="str">
        <f t="shared" si="10"/>
        <v>-</v>
      </c>
      <c r="M33" t="str">
        <f t="shared" si="11"/>
        <v>-</v>
      </c>
      <c r="N33" t="str">
        <f t="shared" si="12"/>
        <v>-</v>
      </c>
      <c r="O33" t="str">
        <f t="shared" si="13"/>
        <v>-</v>
      </c>
      <c r="P33" t="str">
        <f t="shared" si="14"/>
        <v>-</v>
      </c>
      <c r="Q33" t="str">
        <f t="shared" si="15"/>
        <v>-</v>
      </c>
      <c r="R33" t="str">
        <f t="shared" si="16"/>
        <v>-</v>
      </c>
      <c r="S33" t="str">
        <f t="shared" si="17"/>
        <v>-</v>
      </c>
    </row>
    <row r="34" spans="1:19" x14ac:dyDescent="0.2">
      <c r="A34">
        <v>33</v>
      </c>
      <c r="B34" t="b">
        <v>0</v>
      </c>
      <c r="C34">
        <v>4</v>
      </c>
      <c r="D34">
        <v>26.657807308970099</v>
      </c>
      <c r="E34">
        <v>0.53315614617940199</v>
      </c>
      <c r="F34">
        <v>0.49254146003095478</v>
      </c>
      <c r="G34">
        <v>0.43505716323194099</v>
      </c>
      <c r="H34">
        <v>0</v>
      </c>
      <c r="I34">
        <v>0</v>
      </c>
      <c r="J34" t="str">
        <f t="shared" ref="J34:J65" si="27">IF(($B34=TRUE)*($C34=V$8),$E34-V$9,"-")</f>
        <v>-</v>
      </c>
      <c r="K34" t="str">
        <f t="shared" si="1"/>
        <v>-</v>
      </c>
      <c r="L34" t="str">
        <f t="shared" si="10"/>
        <v>-</v>
      </c>
      <c r="M34" t="str">
        <f t="shared" si="11"/>
        <v>-</v>
      </c>
      <c r="N34" t="str">
        <f t="shared" si="12"/>
        <v>-</v>
      </c>
      <c r="O34" t="str">
        <f t="shared" si="13"/>
        <v>-</v>
      </c>
      <c r="P34" t="str">
        <f t="shared" si="14"/>
        <v>-</v>
      </c>
      <c r="Q34" t="str">
        <f t="shared" si="15"/>
        <v>-</v>
      </c>
      <c r="R34" t="str">
        <f t="shared" si="16"/>
        <v>-</v>
      </c>
      <c r="S34" t="str">
        <f t="shared" si="17"/>
        <v>-</v>
      </c>
    </row>
    <row r="35" spans="1:19" x14ac:dyDescent="0.2">
      <c r="A35">
        <v>34</v>
      </c>
      <c r="B35" t="b">
        <v>0</v>
      </c>
      <c r="C35">
        <v>4</v>
      </c>
      <c r="D35">
        <v>13.259136212624584</v>
      </c>
      <c r="E35">
        <v>0.26518272425249168</v>
      </c>
      <c r="F35">
        <v>0.44275736721315523</v>
      </c>
      <c r="G35">
        <v>0.42079297375558516</v>
      </c>
      <c r="H35">
        <v>0</v>
      </c>
      <c r="I35">
        <v>0</v>
      </c>
      <c r="J35" t="str">
        <f t="shared" si="27"/>
        <v>-</v>
      </c>
      <c r="K35" t="str">
        <f t="shared" si="1"/>
        <v>-</v>
      </c>
      <c r="L35" t="str">
        <f t="shared" si="10"/>
        <v>-</v>
      </c>
      <c r="M35" t="str">
        <f t="shared" si="11"/>
        <v>-</v>
      </c>
      <c r="N35" t="str">
        <f t="shared" si="12"/>
        <v>-</v>
      </c>
      <c r="O35" t="str">
        <f t="shared" si="13"/>
        <v>-</v>
      </c>
      <c r="P35" t="str">
        <f t="shared" si="14"/>
        <v>-</v>
      </c>
      <c r="Q35" t="str">
        <f t="shared" si="15"/>
        <v>-</v>
      </c>
      <c r="R35" t="str">
        <f t="shared" si="16"/>
        <v>-</v>
      </c>
      <c r="S35" t="str">
        <f t="shared" si="17"/>
        <v>-</v>
      </c>
    </row>
    <row r="36" spans="1:19" x14ac:dyDescent="0.2">
      <c r="A36">
        <v>35</v>
      </c>
      <c r="B36" t="b">
        <v>0</v>
      </c>
      <c r="C36">
        <v>4</v>
      </c>
      <c r="D36">
        <v>22.548172757475083</v>
      </c>
      <c r="E36">
        <v>0.45096345514950165</v>
      </c>
      <c r="F36">
        <v>0.45674957188208559</v>
      </c>
      <c r="G36">
        <v>0.42000174503475413</v>
      </c>
      <c r="H36">
        <v>0</v>
      </c>
      <c r="I36">
        <v>0</v>
      </c>
      <c r="J36" t="str">
        <f t="shared" si="27"/>
        <v>-</v>
      </c>
      <c r="K36" t="str">
        <f t="shared" si="1"/>
        <v>-</v>
      </c>
      <c r="L36" t="str">
        <f t="shared" si="10"/>
        <v>-</v>
      </c>
      <c r="M36" t="str">
        <f t="shared" si="11"/>
        <v>-</v>
      </c>
      <c r="N36" t="str">
        <f t="shared" si="12"/>
        <v>-</v>
      </c>
      <c r="O36" t="str">
        <f t="shared" si="13"/>
        <v>-</v>
      </c>
      <c r="P36" t="str">
        <f t="shared" si="14"/>
        <v>-</v>
      </c>
      <c r="Q36" t="str">
        <f t="shared" si="15"/>
        <v>-</v>
      </c>
      <c r="R36" t="str">
        <f t="shared" si="16"/>
        <v>-</v>
      </c>
      <c r="S36" t="str">
        <f t="shared" si="17"/>
        <v>-</v>
      </c>
    </row>
    <row r="37" spans="1:19" x14ac:dyDescent="0.2">
      <c r="A37">
        <v>36</v>
      </c>
      <c r="B37" t="b">
        <v>0</v>
      </c>
      <c r="C37">
        <v>4</v>
      </c>
      <c r="D37">
        <v>29.458471760797341</v>
      </c>
      <c r="E37">
        <v>0.58916943521594678</v>
      </c>
      <c r="F37">
        <v>0.4618199377819045</v>
      </c>
      <c r="G37">
        <v>0.39922344249080832</v>
      </c>
      <c r="H37">
        <v>0</v>
      </c>
      <c r="I37">
        <v>0</v>
      </c>
      <c r="J37" t="str">
        <f t="shared" si="27"/>
        <v>-</v>
      </c>
      <c r="K37" t="str">
        <f t="shared" si="1"/>
        <v>-</v>
      </c>
      <c r="L37" t="str">
        <f t="shared" si="10"/>
        <v>-</v>
      </c>
      <c r="M37" t="str">
        <f t="shared" si="11"/>
        <v>-</v>
      </c>
      <c r="N37" t="str">
        <f t="shared" si="12"/>
        <v>-</v>
      </c>
      <c r="O37" t="str">
        <f t="shared" si="13"/>
        <v>-</v>
      </c>
      <c r="P37" t="str">
        <f t="shared" si="14"/>
        <v>-</v>
      </c>
      <c r="Q37" t="str">
        <f t="shared" si="15"/>
        <v>-</v>
      </c>
      <c r="R37" t="str">
        <f t="shared" si="16"/>
        <v>-</v>
      </c>
      <c r="S37" t="str">
        <f t="shared" si="17"/>
        <v>-</v>
      </c>
    </row>
    <row r="38" spans="1:19" x14ac:dyDescent="0.2">
      <c r="A38">
        <v>37</v>
      </c>
      <c r="B38" t="b">
        <v>0</v>
      </c>
      <c r="C38">
        <v>4</v>
      </c>
      <c r="D38">
        <v>27.142857142857142</v>
      </c>
      <c r="E38">
        <v>0.54285714285714282</v>
      </c>
      <c r="F38">
        <v>0.46537701640764595</v>
      </c>
      <c r="G38">
        <v>0.41780385958490474</v>
      </c>
      <c r="H38">
        <v>0</v>
      </c>
      <c r="I38">
        <v>0</v>
      </c>
      <c r="J38" t="str">
        <f t="shared" si="27"/>
        <v>-</v>
      </c>
      <c r="K38" t="str">
        <f t="shared" si="1"/>
        <v>-</v>
      </c>
      <c r="L38" t="str">
        <f t="shared" si="10"/>
        <v>-</v>
      </c>
      <c r="M38" t="str">
        <f t="shared" si="11"/>
        <v>-</v>
      </c>
      <c r="N38" t="str">
        <f t="shared" si="12"/>
        <v>-</v>
      </c>
      <c r="O38" t="str">
        <f t="shared" si="13"/>
        <v>-</v>
      </c>
      <c r="P38" t="str">
        <f t="shared" si="14"/>
        <v>-</v>
      </c>
      <c r="Q38" t="str">
        <f t="shared" si="15"/>
        <v>-</v>
      </c>
      <c r="R38" t="str">
        <f t="shared" si="16"/>
        <v>-</v>
      </c>
      <c r="S38" t="str">
        <f t="shared" si="17"/>
        <v>-</v>
      </c>
    </row>
    <row r="39" spans="1:19" x14ac:dyDescent="0.2">
      <c r="A39">
        <v>38</v>
      </c>
      <c r="B39" t="b">
        <v>0</v>
      </c>
      <c r="C39">
        <v>4</v>
      </c>
      <c r="D39">
        <v>27.166112956810633</v>
      </c>
      <c r="E39">
        <v>0.54332225913621268</v>
      </c>
      <c r="F39">
        <v>0.44399037359220095</v>
      </c>
      <c r="G39">
        <v>0.42955086813088611</v>
      </c>
      <c r="H39">
        <v>0</v>
      </c>
      <c r="I39">
        <v>0</v>
      </c>
      <c r="J39" t="str">
        <f t="shared" si="27"/>
        <v>-</v>
      </c>
      <c r="K39" t="str">
        <f t="shared" si="1"/>
        <v>-</v>
      </c>
      <c r="L39" t="str">
        <f t="shared" si="10"/>
        <v>-</v>
      </c>
      <c r="M39" t="str">
        <f t="shared" si="11"/>
        <v>-</v>
      </c>
      <c r="N39" t="str">
        <f t="shared" si="12"/>
        <v>-</v>
      </c>
      <c r="O39" t="str">
        <f t="shared" si="13"/>
        <v>-</v>
      </c>
      <c r="P39" t="str">
        <f t="shared" si="14"/>
        <v>-</v>
      </c>
      <c r="Q39" t="str">
        <f t="shared" si="15"/>
        <v>-</v>
      </c>
      <c r="R39" t="str">
        <f t="shared" si="16"/>
        <v>-</v>
      </c>
      <c r="S39" t="str">
        <f t="shared" si="17"/>
        <v>-</v>
      </c>
    </row>
    <row r="40" spans="1:19" x14ac:dyDescent="0.2">
      <c r="A40">
        <v>39</v>
      </c>
      <c r="B40" t="b">
        <v>0</v>
      </c>
      <c r="C40">
        <v>4</v>
      </c>
      <c r="D40">
        <v>24.906976744186046</v>
      </c>
      <c r="E40">
        <v>0.49813953488372092</v>
      </c>
      <c r="F40">
        <v>0.49374853774764832</v>
      </c>
      <c r="G40">
        <v>0.42183940898759903</v>
      </c>
      <c r="H40">
        <v>0</v>
      </c>
      <c r="I40">
        <v>0</v>
      </c>
      <c r="J40" t="str">
        <f t="shared" si="27"/>
        <v>-</v>
      </c>
      <c r="K40" t="str">
        <f t="shared" si="1"/>
        <v>-</v>
      </c>
      <c r="L40" t="str">
        <f t="shared" si="10"/>
        <v>-</v>
      </c>
      <c r="M40" t="str">
        <f t="shared" si="11"/>
        <v>-</v>
      </c>
      <c r="N40" t="str">
        <f t="shared" si="12"/>
        <v>-</v>
      </c>
      <c r="O40" t="str">
        <f t="shared" si="13"/>
        <v>-</v>
      </c>
      <c r="P40" t="str">
        <f t="shared" si="14"/>
        <v>-</v>
      </c>
      <c r="Q40" t="str">
        <f t="shared" si="15"/>
        <v>-</v>
      </c>
      <c r="R40" t="str">
        <f t="shared" si="16"/>
        <v>-</v>
      </c>
      <c r="S40" t="str">
        <f t="shared" si="17"/>
        <v>-</v>
      </c>
    </row>
    <row r="41" spans="1:19" x14ac:dyDescent="0.2">
      <c r="A41">
        <v>40</v>
      </c>
      <c r="B41" t="b">
        <v>0</v>
      </c>
      <c r="C41">
        <v>4</v>
      </c>
      <c r="D41">
        <v>23.631229235880397</v>
      </c>
      <c r="E41">
        <v>0.47262458471760793</v>
      </c>
      <c r="F41">
        <v>0.4228257584666415</v>
      </c>
      <c r="G41">
        <v>0.40434438551547008</v>
      </c>
      <c r="H41">
        <v>0</v>
      </c>
      <c r="I41">
        <v>0</v>
      </c>
      <c r="J41" t="str">
        <f t="shared" si="27"/>
        <v>-</v>
      </c>
      <c r="K41" t="str">
        <f t="shared" si="1"/>
        <v>-</v>
      </c>
      <c r="L41" t="str">
        <f t="shared" si="10"/>
        <v>-</v>
      </c>
      <c r="M41" t="str">
        <f t="shared" si="11"/>
        <v>-</v>
      </c>
      <c r="N41" t="str">
        <f t="shared" si="12"/>
        <v>-</v>
      </c>
      <c r="O41" t="str">
        <f t="shared" si="13"/>
        <v>-</v>
      </c>
      <c r="P41" t="str">
        <f t="shared" si="14"/>
        <v>-</v>
      </c>
      <c r="Q41" t="str">
        <f t="shared" si="15"/>
        <v>-</v>
      </c>
      <c r="R41" t="str">
        <f t="shared" si="16"/>
        <v>-</v>
      </c>
      <c r="S41" t="str">
        <f t="shared" si="17"/>
        <v>-</v>
      </c>
    </row>
    <row r="42" spans="1:19" x14ac:dyDescent="0.2">
      <c r="A42">
        <v>41</v>
      </c>
      <c r="B42" t="b">
        <v>0</v>
      </c>
      <c r="C42">
        <v>5</v>
      </c>
      <c r="D42">
        <v>26.292358803986712</v>
      </c>
      <c r="E42">
        <v>0.52584717607973419</v>
      </c>
      <c r="F42">
        <v>0.42469569447342909</v>
      </c>
      <c r="G42">
        <v>0.39450604453377253</v>
      </c>
      <c r="H42">
        <v>0</v>
      </c>
      <c r="I42">
        <v>0</v>
      </c>
      <c r="J42" t="str">
        <f t="shared" si="27"/>
        <v>-</v>
      </c>
      <c r="K42" t="str">
        <f t="shared" si="1"/>
        <v>-</v>
      </c>
      <c r="L42" t="str">
        <f t="shared" si="10"/>
        <v>-</v>
      </c>
      <c r="M42" t="str">
        <f t="shared" si="11"/>
        <v>-</v>
      </c>
      <c r="N42" t="str">
        <f t="shared" si="12"/>
        <v>-</v>
      </c>
      <c r="O42" t="str">
        <f t="shared" si="13"/>
        <v>-</v>
      </c>
      <c r="P42" t="str">
        <f t="shared" si="14"/>
        <v>-</v>
      </c>
      <c r="Q42" t="str">
        <f t="shared" si="15"/>
        <v>-</v>
      </c>
      <c r="R42" t="str">
        <f t="shared" si="16"/>
        <v>-</v>
      </c>
      <c r="S42" t="str">
        <f t="shared" si="17"/>
        <v>-</v>
      </c>
    </row>
    <row r="43" spans="1:19" x14ac:dyDescent="0.2">
      <c r="A43">
        <v>42</v>
      </c>
      <c r="B43" t="b">
        <v>0</v>
      </c>
      <c r="C43">
        <v>5</v>
      </c>
      <c r="D43">
        <v>27.813953488372093</v>
      </c>
      <c r="E43">
        <v>0.5562790697674419</v>
      </c>
      <c r="F43">
        <v>0.45719506708566066</v>
      </c>
      <c r="G43">
        <v>0.41525831079589498</v>
      </c>
      <c r="H43">
        <v>0</v>
      </c>
      <c r="I43">
        <v>0</v>
      </c>
      <c r="J43" t="str">
        <f t="shared" si="27"/>
        <v>-</v>
      </c>
      <c r="K43" t="str">
        <f t="shared" si="1"/>
        <v>-</v>
      </c>
      <c r="L43" t="str">
        <f t="shared" si="10"/>
        <v>-</v>
      </c>
      <c r="M43" t="str">
        <f t="shared" si="11"/>
        <v>-</v>
      </c>
      <c r="N43" t="str">
        <f t="shared" si="12"/>
        <v>-</v>
      </c>
      <c r="O43" t="str">
        <f t="shared" si="13"/>
        <v>-</v>
      </c>
      <c r="P43" t="str">
        <f t="shared" si="14"/>
        <v>-</v>
      </c>
      <c r="Q43" t="str">
        <f t="shared" si="15"/>
        <v>-</v>
      </c>
      <c r="R43" t="str">
        <f t="shared" si="16"/>
        <v>-</v>
      </c>
      <c r="S43" t="str">
        <f t="shared" si="17"/>
        <v>-</v>
      </c>
    </row>
    <row r="44" spans="1:19" x14ac:dyDescent="0.2">
      <c r="A44">
        <v>43</v>
      </c>
      <c r="B44" t="b">
        <v>0</v>
      </c>
      <c r="C44">
        <v>5</v>
      </c>
      <c r="D44">
        <v>24.14950166112957</v>
      </c>
      <c r="E44">
        <v>0.48299003322259138</v>
      </c>
      <c r="F44">
        <v>0.47326000704739446</v>
      </c>
      <c r="G44">
        <v>0.42899108863071272</v>
      </c>
      <c r="H44">
        <v>0</v>
      </c>
      <c r="I44">
        <v>0</v>
      </c>
      <c r="J44" t="str">
        <f t="shared" si="27"/>
        <v>-</v>
      </c>
      <c r="K44" t="str">
        <f t="shared" si="1"/>
        <v>-</v>
      </c>
      <c r="L44" t="str">
        <f t="shared" si="10"/>
        <v>-</v>
      </c>
      <c r="M44" t="str">
        <f t="shared" si="11"/>
        <v>-</v>
      </c>
      <c r="N44" t="str">
        <f t="shared" si="12"/>
        <v>-</v>
      </c>
      <c r="O44" t="str">
        <f t="shared" si="13"/>
        <v>-</v>
      </c>
      <c r="P44" t="str">
        <f t="shared" si="14"/>
        <v>-</v>
      </c>
      <c r="Q44" t="str">
        <f t="shared" si="15"/>
        <v>-</v>
      </c>
      <c r="R44" t="str">
        <f t="shared" si="16"/>
        <v>-</v>
      </c>
      <c r="S44" t="str">
        <f t="shared" si="17"/>
        <v>-</v>
      </c>
    </row>
    <row r="45" spans="1:19" x14ac:dyDescent="0.2">
      <c r="A45">
        <v>44</v>
      </c>
      <c r="B45" t="b">
        <v>0</v>
      </c>
      <c r="C45">
        <v>5</v>
      </c>
      <c r="D45">
        <v>23.388704318936878</v>
      </c>
      <c r="E45">
        <v>0.46777408637873757</v>
      </c>
      <c r="F45">
        <v>0.4709912613902712</v>
      </c>
      <c r="G45">
        <v>0.43673638837926249</v>
      </c>
      <c r="H45">
        <v>0</v>
      </c>
      <c r="I45">
        <v>0</v>
      </c>
      <c r="J45" t="str">
        <f t="shared" si="27"/>
        <v>-</v>
      </c>
      <c r="K45" t="str">
        <f t="shared" si="1"/>
        <v>-</v>
      </c>
      <c r="L45" t="str">
        <f t="shared" si="10"/>
        <v>-</v>
      </c>
      <c r="M45" t="str">
        <f t="shared" si="11"/>
        <v>-</v>
      </c>
      <c r="N45" t="str">
        <f t="shared" si="12"/>
        <v>-</v>
      </c>
      <c r="O45" t="str">
        <f t="shared" si="13"/>
        <v>-</v>
      </c>
      <c r="P45" t="str">
        <f t="shared" si="14"/>
        <v>-</v>
      </c>
      <c r="Q45" t="str">
        <f t="shared" si="15"/>
        <v>-</v>
      </c>
      <c r="R45" t="str">
        <f t="shared" si="16"/>
        <v>-</v>
      </c>
      <c r="S45" t="str">
        <f t="shared" si="17"/>
        <v>-</v>
      </c>
    </row>
    <row r="46" spans="1:19" x14ac:dyDescent="0.2">
      <c r="A46">
        <v>45</v>
      </c>
      <c r="B46" t="b">
        <v>0</v>
      </c>
      <c r="C46">
        <v>5</v>
      </c>
      <c r="D46">
        <v>20.787375415282391</v>
      </c>
      <c r="E46">
        <v>0.41574750830564783</v>
      </c>
      <c r="F46">
        <v>0.44819184240107995</v>
      </c>
      <c r="G46">
        <v>0.40785230933976591</v>
      </c>
      <c r="H46">
        <v>0</v>
      </c>
      <c r="I46">
        <v>0</v>
      </c>
      <c r="J46" t="str">
        <f t="shared" si="27"/>
        <v>-</v>
      </c>
      <c r="K46" t="str">
        <f t="shared" si="1"/>
        <v>-</v>
      </c>
      <c r="L46" t="str">
        <f t="shared" si="10"/>
        <v>-</v>
      </c>
      <c r="M46" t="str">
        <f t="shared" si="11"/>
        <v>-</v>
      </c>
      <c r="N46" t="str">
        <f t="shared" si="12"/>
        <v>-</v>
      </c>
      <c r="O46" t="str">
        <f t="shared" si="13"/>
        <v>-</v>
      </c>
      <c r="P46" t="str">
        <f t="shared" si="14"/>
        <v>-</v>
      </c>
      <c r="Q46" t="str">
        <f t="shared" si="15"/>
        <v>-</v>
      </c>
      <c r="R46" t="str">
        <f t="shared" si="16"/>
        <v>-</v>
      </c>
      <c r="S46" t="str">
        <f t="shared" si="17"/>
        <v>-</v>
      </c>
    </row>
    <row r="47" spans="1:19" x14ac:dyDescent="0.2">
      <c r="A47">
        <v>46</v>
      </c>
      <c r="B47" t="b">
        <v>0</v>
      </c>
      <c r="C47">
        <v>5</v>
      </c>
      <c r="D47">
        <v>25.823920265780732</v>
      </c>
      <c r="E47">
        <v>0.51647840531561462</v>
      </c>
      <c r="F47">
        <v>0.44485591986869838</v>
      </c>
      <c r="G47">
        <v>0.40397779439906245</v>
      </c>
      <c r="H47">
        <v>0</v>
      </c>
      <c r="I47">
        <v>0</v>
      </c>
      <c r="J47" t="str">
        <f t="shared" si="27"/>
        <v>-</v>
      </c>
      <c r="K47" t="str">
        <f t="shared" si="1"/>
        <v>-</v>
      </c>
      <c r="L47" t="str">
        <f t="shared" si="10"/>
        <v>-</v>
      </c>
      <c r="M47" t="str">
        <f t="shared" si="11"/>
        <v>-</v>
      </c>
      <c r="N47" t="str">
        <f t="shared" si="12"/>
        <v>-</v>
      </c>
      <c r="O47" t="str">
        <f t="shared" si="13"/>
        <v>-</v>
      </c>
      <c r="P47" t="str">
        <f t="shared" si="14"/>
        <v>-</v>
      </c>
      <c r="Q47" t="str">
        <f t="shared" si="15"/>
        <v>-</v>
      </c>
      <c r="R47" t="str">
        <f t="shared" si="16"/>
        <v>-</v>
      </c>
      <c r="S47" t="str">
        <f t="shared" si="17"/>
        <v>-</v>
      </c>
    </row>
    <row r="48" spans="1:19" x14ac:dyDescent="0.2">
      <c r="A48">
        <v>47</v>
      </c>
      <c r="B48" t="b">
        <v>0</v>
      </c>
      <c r="C48">
        <v>5</v>
      </c>
      <c r="D48">
        <v>19.11627906976744</v>
      </c>
      <c r="E48">
        <v>0.38232558139534878</v>
      </c>
      <c r="F48">
        <v>0.44629948508461964</v>
      </c>
      <c r="G48">
        <v>0.40962132348402874</v>
      </c>
      <c r="H48">
        <v>0</v>
      </c>
      <c r="I48">
        <v>0</v>
      </c>
      <c r="J48" t="str">
        <f t="shared" si="27"/>
        <v>-</v>
      </c>
      <c r="K48" t="str">
        <f t="shared" si="1"/>
        <v>-</v>
      </c>
      <c r="L48" t="str">
        <f t="shared" si="10"/>
        <v>-</v>
      </c>
      <c r="M48" t="str">
        <f t="shared" si="11"/>
        <v>-</v>
      </c>
      <c r="N48" t="str">
        <f t="shared" si="12"/>
        <v>-</v>
      </c>
      <c r="O48" t="str">
        <f t="shared" si="13"/>
        <v>-</v>
      </c>
      <c r="P48" t="str">
        <f t="shared" si="14"/>
        <v>-</v>
      </c>
      <c r="Q48" t="str">
        <f t="shared" si="15"/>
        <v>-</v>
      </c>
      <c r="R48" t="str">
        <f t="shared" si="16"/>
        <v>-</v>
      </c>
      <c r="S48" t="str">
        <f t="shared" si="17"/>
        <v>-</v>
      </c>
    </row>
    <row r="49" spans="1:19" x14ac:dyDescent="0.2">
      <c r="A49">
        <v>48</v>
      </c>
      <c r="B49" t="b">
        <v>0</v>
      </c>
      <c r="C49">
        <v>5</v>
      </c>
      <c r="D49">
        <v>25.966777408637874</v>
      </c>
      <c r="E49">
        <v>0.51933554817275751</v>
      </c>
      <c r="F49">
        <v>0.46267157174821827</v>
      </c>
      <c r="G49">
        <v>0.41252342128217429</v>
      </c>
      <c r="H49">
        <v>0</v>
      </c>
      <c r="I49">
        <v>0</v>
      </c>
      <c r="J49" t="str">
        <f t="shared" si="27"/>
        <v>-</v>
      </c>
      <c r="K49" t="str">
        <f t="shared" si="1"/>
        <v>-</v>
      </c>
      <c r="L49" t="str">
        <f t="shared" si="10"/>
        <v>-</v>
      </c>
      <c r="M49" t="str">
        <f t="shared" si="11"/>
        <v>-</v>
      </c>
      <c r="N49" t="str">
        <f t="shared" si="12"/>
        <v>-</v>
      </c>
      <c r="O49" t="str">
        <f t="shared" si="13"/>
        <v>-</v>
      </c>
      <c r="P49" t="str">
        <f t="shared" si="14"/>
        <v>-</v>
      </c>
      <c r="Q49" t="str">
        <f t="shared" si="15"/>
        <v>-</v>
      </c>
      <c r="R49" t="str">
        <f t="shared" si="16"/>
        <v>-</v>
      </c>
      <c r="S49" t="str">
        <f t="shared" si="17"/>
        <v>-</v>
      </c>
    </row>
    <row r="50" spans="1:19" x14ac:dyDescent="0.2">
      <c r="A50">
        <v>49</v>
      </c>
      <c r="B50" t="b">
        <v>0</v>
      </c>
      <c r="C50">
        <v>5</v>
      </c>
      <c r="D50">
        <v>20.495016611295682</v>
      </c>
      <c r="E50">
        <v>0.40990033222591366</v>
      </c>
      <c r="F50">
        <v>0.46924565692893577</v>
      </c>
      <c r="G50">
        <v>0.42730302203019083</v>
      </c>
      <c r="H50">
        <v>0</v>
      </c>
      <c r="I50">
        <v>0</v>
      </c>
      <c r="J50" t="str">
        <f t="shared" si="27"/>
        <v>-</v>
      </c>
      <c r="K50" t="str">
        <f t="shared" si="1"/>
        <v>-</v>
      </c>
      <c r="L50" t="str">
        <f t="shared" si="10"/>
        <v>-</v>
      </c>
      <c r="M50" t="str">
        <f t="shared" si="11"/>
        <v>-</v>
      </c>
      <c r="N50" t="str">
        <f t="shared" si="12"/>
        <v>-</v>
      </c>
      <c r="O50" t="str">
        <f t="shared" si="13"/>
        <v>-</v>
      </c>
      <c r="P50" t="str">
        <f t="shared" si="14"/>
        <v>-</v>
      </c>
      <c r="Q50" t="str">
        <f t="shared" si="15"/>
        <v>-</v>
      </c>
      <c r="R50" t="str">
        <f t="shared" si="16"/>
        <v>-</v>
      </c>
      <c r="S50" t="str">
        <f t="shared" si="17"/>
        <v>-</v>
      </c>
    </row>
    <row r="51" spans="1:19" x14ac:dyDescent="0.2">
      <c r="A51">
        <v>50</v>
      </c>
      <c r="B51" t="b">
        <v>0</v>
      </c>
      <c r="C51">
        <v>5</v>
      </c>
      <c r="D51">
        <v>24.435215946843854</v>
      </c>
      <c r="E51">
        <v>0.4887043189368771</v>
      </c>
      <c r="F51">
        <v>0.44915835859837788</v>
      </c>
      <c r="G51">
        <v>0.40827358839370304</v>
      </c>
      <c r="H51">
        <v>0</v>
      </c>
      <c r="I51">
        <v>0</v>
      </c>
      <c r="J51" t="str">
        <f t="shared" si="27"/>
        <v>-</v>
      </c>
      <c r="K51" t="str">
        <f t="shared" si="1"/>
        <v>-</v>
      </c>
      <c r="L51" t="str">
        <f t="shared" si="10"/>
        <v>-</v>
      </c>
      <c r="M51" t="str">
        <f t="shared" si="11"/>
        <v>-</v>
      </c>
      <c r="N51" t="str">
        <f t="shared" si="12"/>
        <v>-</v>
      </c>
      <c r="O51" t="str">
        <f t="shared" si="13"/>
        <v>-</v>
      </c>
      <c r="P51" t="str">
        <f t="shared" si="14"/>
        <v>-</v>
      </c>
      <c r="Q51" t="str">
        <f t="shared" si="15"/>
        <v>-</v>
      </c>
      <c r="R51" t="str">
        <f t="shared" si="16"/>
        <v>-</v>
      </c>
      <c r="S51" t="str">
        <f t="shared" si="17"/>
        <v>-</v>
      </c>
    </row>
    <row r="52" spans="1:19" x14ac:dyDescent="0.2">
      <c r="A52">
        <v>51</v>
      </c>
      <c r="B52" t="b">
        <v>0</v>
      </c>
      <c r="C52">
        <v>6</v>
      </c>
      <c r="D52">
        <v>23.757475083056477</v>
      </c>
      <c r="E52">
        <v>0.47514950166112951</v>
      </c>
      <c r="F52">
        <v>0.45771630539209335</v>
      </c>
      <c r="G52">
        <v>0.42609570330651264</v>
      </c>
      <c r="H52">
        <v>0</v>
      </c>
      <c r="I52">
        <v>0</v>
      </c>
      <c r="J52" t="str">
        <f t="shared" si="27"/>
        <v>-</v>
      </c>
      <c r="K52" t="str">
        <f t="shared" si="1"/>
        <v>-</v>
      </c>
      <c r="L52" t="str">
        <f t="shared" si="10"/>
        <v>-</v>
      </c>
      <c r="M52" t="str">
        <f t="shared" si="11"/>
        <v>-</v>
      </c>
      <c r="N52" t="str">
        <f t="shared" si="12"/>
        <v>-</v>
      </c>
      <c r="O52" t="str">
        <f t="shared" si="13"/>
        <v>-</v>
      </c>
      <c r="P52" t="str">
        <f t="shared" si="14"/>
        <v>-</v>
      </c>
      <c r="Q52" t="str">
        <f t="shared" si="15"/>
        <v>-</v>
      </c>
      <c r="R52" t="str">
        <f t="shared" si="16"/>
        <v>-</v>
      </c>
      <c r="S52" t="str">
        <f t="shared" si="17"/>
        <v>-</v>
      </c>
    </row>
    <row r="53" spans="1:19" x14ac:dyDescent="0.2">
      <c r="A53">
        <v>52</v>
      </c>
      <c r="B53" t="b">
        <v>0</v>
      </c>
      <c r="C53">
        <v>6</v>
      </c>
      <c r="D53">
        <v>25.205980066445182</v>
      </c>
      <c r="E53">
        <v>0.50411960132890365</v>
      </c>
      <c r="F53">
        <v>0.45788482383306039</v>
      </c>
      <c r="G53">
        <v>0.40315661414757631</v>
      </c>
      <c r="H53">
        <v>0</v>
      </c>
      <c r="I53">
        <v>0</v>
      </c>
      <c r="J53" t="str">
        <f t="shared" si="27"/>
        <v>-</v>
      </c>
      <c r="K53" t="str">
        <f t="shared" si="1"/>
        <v>-</v>
      </c>
      <c r="L53" t="str">
        <f t="shared" si="10"/>
        <v>-</v>
      </c>
      <c r="M53" t="str">
        <f t="shared" si="11"/>
        <v>-</v>
      </c>
      <c r="N53" t="str">
        <f t="shared" si="12"/>
        <v>-</v>
      </c>
      <c r="O53" t="str">
        <f t="shared" si="13"/>
        <v>-</v>
      </c>
      <c r="P53" t="str">
        <f t="shared" si="14"/>
        <v>-</v>
      </c>
      <c r="Q53" t="str">
        <f t="shared" si="15"/>
        <v>-</v>
      </c>
      <c r="R53" t="str">
        <f t="shared" si="16"/>
        <v>-</v>
      </c>
      <c r="S53" t="str">
        <f t="shared" si="17"/>
        <v>-</v>
      </c>
    </row>
    <row r="54" spans="1:19" x14ac:dyDescent="0.2">
      <c r="A54">
        <v>53</v>
      </c>
      <c r="B54" t="b">
        <v>0</v>
      </c>
      <c r="C54">
        <v>6</v>
      </c>
      <c r="D54">
        <v>22.561461794019934</v>
      </c>
      <c r="E54">
        <v>0.45122923588039865</v>
      </c>
      <c r="F54">
        <v>0.46544869698294056</v>
      </c>
      <c r="G54">
        <v>0.40284196982292253</v>
      </c>
      <c r="H54">
        <v>0</v>
      </c>
      <c r="I54">
        <v>0</v>
      </c>
      <c r="J54" t="str">
        <f t="shared" si="27"/>
        <v>-</v>
      </c>
      <c r="K54" t="str">
        <f t="shared" si="1"/>
        <v>-</v>
      </c>
      <c r="L54" t="str">
        <f t="shared" si="10"/>
        <v>-</v>
      </c>
      <c r="M54" t="str">
        <f t="shared" si="11"/>
        <v>-</v>
      </c>
      <c r="N54" t="str">
        <f t="shared" si="12"/>
        <v>-</v>
      </c>
      <c r="O54" t="str">
        <f t="shared" si="13"/>
        <v>-</v>
      </c>
      <c r="P54" t="str">
        <f t="shared" si="14"/>
        <v>-</v>
      </c>
      <c r="Q54" t="str">
        <f t="shared" si="15"/>
        <v>-</v>
      </c>
      <c r="R54" t="str">
        <f t="shared" si="16"/>
        <v>-</v>
      </c>
      <c r="S54" t="str">
        <f t="shared" si="17"/>
        <v>-</v>
      </c>
    </row>
    <row r="55" spans="1:19" x14ac:dyDescent="0.2">
      <c r="A55">
        <v>54</v>
      </c>
      <c r="B55" t="b">
        <v>0</v>
      </c>
      <c r="C55">
        <v>6</v>
      </c>
      <c r="D55">
        <v>27.664451827242527</v>
      </c>
      <c r="E55">
        <v>0.55328903654485051</v>
      </c>
      <c r="F55">
        <v>0.47143269568687568</v>
      </c>
      <c r="G55">
        <v>0.42179529070597199</v>
      </c>
      <c r="H55">
        <v>0</v>
      </c>
      <c r="I55">
        <v>0</v>
      </c>
      <c r="J55" t="str">
        <f t="shared" si="27"/>
        <v>-</v>
      </c>
      <c r="K55" t="str">
        <f t="shared" si="1"/>
        <v>-</v>
      </c>
      <c r="L55" t="str">
        <f t="shared" si="10"/>
        <v>-</v>
      </c>
      <c r="M55" t="str">
        <f t="shared" si="11"/>
        <v>-</v>
      </c>
      <c r="N55" t="str">
        <f t="shared" si="12"/>
        <v>-</v>
      </c>
      <c r="O55" t="str">
        <f t="shared" si="13"/>
        <v>-</v>
      </c>
      <c r="P55" t="str">
        <f t="shared" si="14"/>
        <v>-</v>
      </c>
      <c r="Q55" t="str">
        <f t="shared" si="15"/>
        <v>-</v>
      </c>
      <c r="R55" t="str">
        <f t="shared" si="16"/>
        <v>-</v>
      </c>
      <c r="S55" t="str">
        <f t="shared" si="17"/>
        <v>-</v>
      </c>
    </row>
    <row r="56" spans="1:19" x14ac:dyDescent="0.2">
      <c r="A56">
        <v>55</v>
      </c>
      <c r="B56" t="b">
        <v>0</v>
      </c>
      <c r="C56">
        <v>6</v>
      </c>
      <c r="D56">
        <v>25.152823920265782</v>
      </c>
      <c r="E56">
        <v>0.50305647840531564</v>
      </c>
      <c r="F56">
        <v>0.45296509557435649</v>
      </c>
      <c r="G56">
        <v>0.40236820254878952</v>
      </c>
      <c r="H56">
        <v>0</v>
      </c>
      <c r="I56">
        <v>0</v>
      </c>
      <c r="J56" t="str">
        <f t="shared" si="27"/>
        <v>-</v>
      </c>
      <c r="K56" t="str">
        <f t="shared" si="1"/>
        <v>-</v>
      </c>
      <c r="L56" t="str">
        <f t="shared" si="10"/>
        <v>-</v>
      </c>
      <c r="M56" t="str">
        <f t="shared" si="11"/>
        <v>-</v>
      </c>
      <c r="N56" t="str">
        <f t="shared" si="12"/>
        <v>-</v>
      </c>
      <c r="O56" t="str">
        <f t="shared" si="13"/>
        <v>-</v>
      </c>
      <c r="P56" t="str">
        <f t="shared" si="14"/>
        <v>-</v>
      </c>
      <c r="Q56" t="str">
        <f t="shared" si="15"/>
        <v>-</v>
      </c>
      <c r="R56" t="str">
        <f t="shared" si="16"/>
        <v>-</v>
      </c>
      <c r="S56" t="str">
        <f t="shared" si="17"/>
        <v>-</v>
      </c>
    </row>
    <row r="57" spans="1:19" x14ac:dyDescent="0.2">
      <c r="A57">
        <v>56</v>
      </c>
      <c r="B57" t="b">
        <v>0</v>
      </c>
      <c r="C57">
        <v>6</v>
      </c>
      <c r="D57">
        <v>25.358803986710964</v>
      </c>
      <c r="E57">
        <v>0.5071760797342193</v>
      </c>
      <c r="F57">
        <v>0.43914160651313622</v>
      </c>
      <c r="G57">
        <v>0.4077475874397134</v>
      </c>
      <c r="H57">
        <v>0</v>
      </c>
      <c r="I57">
        <v>0</v>
      </c>
      <c r="J57" t="str">
        <f t="shared" si="27"/>
        <v>-</v>
      </c>
      <c r="K57" t="str">
        <f t="shared" si="1"/>
        <v>-</v>
      </c>
      <c r="L57" t="str">
        <f t="shared" si="10"/>
        <v>-</v>
      </c>
      <c r="M57" t="str">
        <f t="shared" si="11"/>
        <v>-</v>
      </c>
      <c r="N57" t="str">
        <f t="shared" si="12"/>
        <v>-</v>
      </c>
      <c r="O57" t="str">
        <f t="shared" si="13"/>
        <v>-</v>
      </c>
      <c r="P57" t="str">
        <f t="shared" si="14"/>
        <v>-</v>
      </c>
      <c r="Q57" t="str">
        <f t="shared" si="15"/>
        <v>-</v>
      </c>
      <c r="R57" t="str">
        <f t="shared" si="16"/>
        <v>-</v>
      </c>
      <c r="S57" t="str">
        <f t="shared" si="17"/>
        <v>-</v>
      </c>
    </row>
    <row r="58" spans="1:19" x14ac:dyDescent="0.2">
      <c r="A58">
        <v>57</v>
      </c>
      <c r="B58" t="b">
        <v>0</v>
      </c>
      <c r="C58">
        <v>6</v>
      </c>
      <c r="D58">
        <v>23.973421926910298</v>
      </c>
      <c r="E58">
        <v>0.47946843853820598</v>
      </c>
      <c r="F58">
        <v>0.47216986995457944</v>
      </c>
      <c r="G58">
        <v>0.42275133362693479</v>
      </c>
      <c r="H58">
        <v>0</v>
      </c>
      <c r="I58">
        <v>0</v>
      </c>
      <c r="J58" t="str">
        <f t="shared" si="27"/>
        <v>-</v>
      </c>
      <c r="K58" t="str">
        <f t="shared" si="1"/>
        <v>-</v>
      </c>
      <c r="L58" t="str">
        <f t="shared" si="10"/>
        <v>-</v>
      </c>
      <c r="M58" t="str">
        <f t="shared" si="11"/>
        <v>-</v>
      </c>
      <c r="N58" t="str">
        <f t="shared" si="12"/>
        <v>-</v>
      </c>
      <c r="O58" t="str">
        <f t="shared" si="13"/>
        <v>-</v>
      </c>
      <c r="P58" t="str">
        <f t="shared" si="14"/>
        <v>-</v>
      </c>
      <c r="Q58" t="str">
        <f t="shared" si="15"/>
        <v>-</v>
      </c>
      <c r="R58" t="str">
        <f t="shared" si="16"/>
        <v>-</v>
      </c>
      <c r="S58" t="str">
        <f t="shared" si="17"/>
        <v>-</v>
      </c>
    </row>
    <row r="59" spans="1:19" x14ac:dyDescent="0.2">
      <c r="A59">
        <v>58</v>
      </c>
      <c r="B59" t="b">
        <v>0</v>
      </c>
      <c r="C59">
        <v>6</v>
      </c>
      <c r="D59">
        <v>27.026578073089702</v>
      </c>
      <c r="E59">
        <v>0.54053156146179404</v>
      </c>
      <c r="F59">
        <v>0.45477004932340914</v>
      </c>
      <c r="G59">
        <v>0.4021026343502993</v>
      </c>
      <c r="H59">
        <v>0</v>
      </c>
      <c r="I59">
        <v>0</v>
      </c>
      <c r="J59" t="str">
        <f t="shared" si="27"/>
        <v>-</v>
      </c>
      <c r="K59" t="str">
        <f t="shared" si="1"/>
        <v>-</v>
      </c>
      <c r="L59" t="str">
        <f t="shared" si="10"/>
        <v>-</v>
      </c>
      <c r="M59" t="str">
        <f t="shared" si="11"/>
        <v>-</v>
      </c>
      <c r="N59" t="str">
        <f t="shared" si="12"/>
        <v>-</v>
      </c>
      <c r="O59" t="str">
        <f t="shared" si="13"/>
        <v>-</v>
      </c>
      <c r="P59" t="str">
        <f t="shared" si="14"/>
        <v>-</v>
      </c>
      <c r="Q59" t="str">
        <f t="shared" si="15"/>
        <v>-</v>
      </c>
      <c r="R59" t="str">
        <f t="shared" si="16"/>
        <v>-</v>
      </c>
      <c r="S59" t="str">
        <f t="shared" si="17"/>
        <v>-</v>
      </c>
    </row>
    <row r="60" spans="1:19" x14ac:dyDescent="0.2">
      <c r="A60">
        <v>59</v>
      </c>
      <c r="B60" t="b">
        <v>0</v>
      </c>
      <c r="C60">
        <v>6</v>
      </c>
      <c r="D60">
        <v>24.255813953488371</v>
      </c>
      <c r="E60">
        <v>0.4851162790697674</v>
      </c>
      <c r="F60">
        <v>0.48158905524999557</v>
      </c>
      <c r="G60">
        <v>0.41943993852557093</v>
      </c>
      <c r="H60">
        <v>0</v>
      </c>
      <c r="I60">
        <v>0</v>
      </c>
      <c r="J60" t="str">
        <f t="shared" si="27"/>
        <v>-</v>
      </c>
      <c r="K60" t="str">
        <f t="shared" si="1"/>
        <v>-</v>
      </c>
      <c r="L60" t="str">
        <f t="shared" si="10"/>
        <v>-</v>
      </c>
      <c r="M60" t="str">
        <f t="shared" si="11"/>
        <v>-</v>
      </c>
      <c r="N60" t="str">
        <f t="shared" si="12"/>
        <v>-</v>
      </c>
      <c r="O60" t="str">
        <f t="shared" si="13"/>
        <v>-</v>
      </c>
      <c r="P60" t="str">
        <f t="shared" si="14"/>
        <v>-</v>
      </c>
      <c r="Q60" t="str">
        <f t="shared" si="15"/>
        <v>-</v>
      </c>
      <c r="R60" t="str">
        <f t="shared" si="16"/>
        <v>-</v>
      </c>
      <c r="S60" t="str">
        <f t="shared" si="17"/>
        <v>-</v>
      </c>
    </row>
    <row r="61" spans="1:19" x14ac:dyDescent="0.2">
      <c r="A61">
        <v>60</v>
      </c>
      <c r="B61" t="b">
        <v>0</v>
      </c>
      <c r="C61">
        <v>6</v>
      </c>
      <c r="D61">
        <v>26.262458471760798</v>
      </c>
      <c r="E61">
        <v>0.52524916943521593</v>
      </c>
      <c r="F61">
        <v>0.42666635452941881</v>
      </c>
      <c r="G61">
        <v>0.39195565380723424</v>
      </c>
      <c r="H61">
        <v>0</v>
      </c>
      <c r="I61">
        <v>0</v>
      </c>
      <c r="J61" t="str">
        <f t="shared" si="27"/>
        <v>-</v>
      </c>
      <c r="K61" t="str">
        <f t="shared" si="1"/>
        <v>-</v>
      </c>
      <c r="L61" t="str">
        <f t="shared" si="10"/>
        <v>-</v>
      </c>
      <c r="M61" t="str">
        <f t="shared" si="11"/>
        <v>-</v>
      </c>
      <c r="N61" t="str">
        <f t="shared" si="12"/>
        <v>-</v>
      </c>
      <c r="O61" t="str">
        <f t="shared" si="13"/>
        <v>-</v>
      </c>
      <c r="P61" t="str">
        <f t="shared" si="14"/>
        <v>-</v>
      </c>
      <c r="Q61" t="str">
        <f t="shared" si="15"/>
        <v>-</v>
      </c>
      <c r="R61" t="str">
        <f t="shared" si="16"/>
        <v>-</v>
      </c>
      <c r="S61" t="str">
        <f t="shared" si="17"/>
        <v>-</v>
      </c>
    </row>
    <row r="62" spans="1:19" x14ac:dyDescent="0.2">
      <c r="A62">
        <v>61</v>
      </c>
      <c r="B62" t="b">
        <v>0</v>
      </c>
      <c r="C62">
        <v>7</v>
      </c>
      <c r="D62">
        <v>23.654485049833887</v>
      </c>
      <c r="E62">
        <v>0.47308970099667774</v>
      </c>
      <c r="F62">
        <v>0.45118849451158566</v>
      </c>
      <c r="G62">
        <v>0.40438393856051974</v>
      </c>
      <c r="H62">
        <v>0</v>
      </c>
      <c r="I62">
        <v>0</v>
      </c>
      <c r="J62" t="str">
        <f t="shared" si="27"/>
        <v>-</v>
      </c>
      <c r="K62" t="str">
        <f t="shared" si="1"/>
        <v>-</v>
      </c>
      <c r="L62" t="str">
        <f t="shared" si="10"/>
        <v>-</v>
      </c>
      <c r="M62" t="str">
        <f t="shared" si="11"/>
        <v>-</v>
      </c>
      <c r="N62" t="str">
        <f t="shared" si="12"/>
        <v>-</v>
      </c>
      <c r="O62" t="str">
        <f t="shared" si="13"/>
        <v>-</v>
      </c>
      <c r="P62" t="str">
        <f t="shared" si="14"/>
        <v>-</v>
      </c>
      <c r="Q62" t="str">
        <f t="shared" si="15"/>
        <v>-</v>
      </c>
      <c r="R62" t="str">
        <f t="shared" si="16"/>
        <v>-</v>
      </c>
      <c r="S62" t="str">
        <f t="shared" si="17"/>
        <v>-</v>
      </c>
    </row>
    <row r="63" spans="1:19" x14ac:dyDescent="0.2">
      <c r="A63">
        <v>62</v>
      </c>
      <c r="B63" t="b">
        <v>0</v>
      </c>
      <c r="C63">
        <v>7</v>
      </c>
      <c r="D63">
        <v>24.096345514950166</v>
      </c>
      <c r="E63">
        <v>0.48192691029900331</v>
      </c>
      <c r="F63">
        <v>0.48691398722387147</v>
      </c>
      <c r="G63">
        <v>0.45259877386180902</v>
      </c>
      <c r="H63">
        <v>0</v>
      </c>
      <c r="I63">
        <v>0</v>
      </c>
      <c r="J63" t="str">
        <f t="shared" si="27"/>
        <v>-</v>
      </c>
      <c r="K63" t="str">
        <f t="shared" si="1"/>
        <v>-</v>
      </c>
      <c r="L63" t="str">
        <f t="shared" si="10"/>
        <v>-</v>
      </c>
      <c r="M63" t="str">
        <f t="shared" si="11"/>
        <v>-</v>
      </c>
      <c r="N63" t="str">
        <f t="shared" si="12"/>
        <v>-</v>
      </c>
      <c r="O63" t="str">
        <f t="shared" si="13"/>
        <v>-</v>
      </c>
      <c r="P63" t="str">
        <f t="shared" si="14"/>
        <v>-</v>
      </c>
      <c r="Q63" t="str">
        <f t="shared" si="15"/>
        <v>-</v>
      </c>
      <c r="R63" t="str">
        <f t="shared" si="16"/>
        <v>-</v>
      </c>
      <c r="S63" t="str">
        <f t="shared" si="17"/>
        <v>-</v>
      </c>
    </row>
    <row r="64" spans="1:19" x14ac:dyDescent="0.2">
      <c r="A64">
        <v>63</v>
      </c>
      <c r="B64" t="b">
        <v>0</v>
      </c>
      <c r="C64">
        <v>7</v>
      </c>
      <c r="D64">
        <v>25.441860465116278</v>
      </c>
      <c r="E64">
        <v>0.50883720930232557</v>
      </c>
      <c r="F64">
        <v>0.44506120878252436</v>
      </c>
      <c r="G64">
        <v>0.39111087887485574</v>
      </c>
      <c r="H64">
        <v>0</v>
      </c>
      <c r="I64">
        <v>0</v>
      </c>
      <c r="J64" t="str">
        <f t="shared" si="27"/>
        <v>-</v>
      </c>
      <c r="K64" t="str">
        <f t="shared" si="1"/>
        <v>-</v>
      </c>
      <c r="L64" t="str">
        <f t="shared" si="10"/>
        <v>-</v>
      </c>
      <c r="M64" t="str">
        <f t="shared" si="11"/>
        <v>-</v>
      </c>
      <c r="N64" t="str">
        <f t="shared" si="12"/>
        <v>-</v>
      </c>
      <c r="O64" t="str">
        <f t="shared" si="13"/>
        <v>-</v>
      </c>
      <c r="P64" t="str">
        <f t="shared" si="14"/>
        <v>-</v>
      </c>
      <c r="Q64" t="str">
        <f t="shared" si="15"/>
        <v>-</v>
      </c>
      <c r="R64" t="str">
        <f t="shared" si="16"/>
        <v>-</v>
      </c>
      <c r="S64" t="str">
        <f t="shared" si="17"/>
        <v>-</v>
      </c>
    </row>
    <row r="65" spans="1:19" x14ac:dyDescent="0.2">
      <c r="A65">
        <v>64</v>
      </c>
      <c r="B65" t="b">
        <v>0</v>
      </c>
      <c r="C65">
        <v>7</v>
      </c>
      <c r="D65">
        <v>26.750830564784053</v>
      </c>
      <c r="E65">
        <v>0.53501661129568101</v>
      </c>
      <c r="F65">
        <v>0.42384620198445389</v>
      </c>
      <c r="G65">
        <v>0.39740740072971803</v>
      </c>
      <c r="H65">
        <v>0</v>
      </c>
      <c r="I65">
        <v>0</v>
      </c>
      <c r="J65" t="str">
        <f t="shared" si="27"/>
        <v>-</v>
      </c>
      <c r="K65" t="str">
        <f t="shared" si="1"/>
        <v>-</v>
      </c>
      <c r="L65" t="str">
        <f t="shared" si="10"/>
        <v>-</v>
      </c>
      <c r="M65" t="str">
        <f t="shared" si="11"/>
        <v>-</v>
      </c>
      <c r="N65" t="str">
        <f t="shared" si="12"/>
        <v>-</v>
      </c>
      <c r="O65" t="str">
        <f t="shared" si="13"/>
        <v>-</v>
      </c>
      <c r="P65" t="str">
        <f t="shared" si="14"/>
        <v>-</v>
      </c>
      <c r="Q65" t="str">
        <f t="shared" si="15"/>
        <v>-</v>
      </c>
      <c r="R65" t="str">
        <f t="shared" si="16"/>
        <v>-</v>
      </c>
      <c r="S65" t="str">
        <f t="shared" si="17"/>
        <v>-</v>
      </c>
    </row>
    <row r="66" spans="1:19" x14ac:dyDescent="0.2">
      <c r="A66">
        <v>65</v>
      </c>
      <c r="B66" t="b">
        <v>0</v>
      </c>
      <c r="C66">
        <v>7</v>
      </c>
      <c r="D66">
        <v>24.026578073089702</v>
      </c>
      <c r="E66">
        <v>0.48053156146179404</v>
      </c>
      <c r="F66">
        <v>0.46992340136703886</v>
      </c>
      <c r="G66">
        <v>0.42479595576615348</v>
      </c>
      <c r="H66">
        <v>0</v>
      </c>
      <c r="I66">
        <v>0</v>
      </c>
      <c r="J66" t="str">
        <f t="shared" ref="J66:K97" si="28">IF(($B66=TRUE)*($C66=V$8),$E66-V$9,"-")</f>
        <v>-</v>
      </c>
      <c r="K66" t="str">
        <f t="shared" si="28"/>
        <v>-</v>
      </c>
      <c r="L66" t="str">
        <f t="shared" si="10"/>
        <v>-</v>
      </c>
      <c r="M66" t="str">
        <f t="shared" si="11"/>
        <v>-</v>
      </c>
      <c r="N66" t="str">
        <f t="shared" si="12"/>
        <v>-</v>
      </c>
      <c r="O66" t="str">
        <f t="shared" si="13"/>
        <v>-</v>
      </c>
      <c r="P66" t="str">
        <f t="shared" si="14"/>
        <v>-</v>
      </c>
      <c r="Q66" t="str">
        <f t="shared" si="15"/>
        <v>-</v>
      </c>
      <c r="R66" t="str">
        <f t="shared" si="16"/>
        <v>-</v>
      </c>
      <c r="S66" t="str">
        <f t="shared" si="17"/>
        <v>-</v>
      </c>
    </row>
    <row r="67" spans="1:19" x14ac:dyDescent="0.2">
      <c r="A67">
        <v>66</v>
      </c>
      <c r="B67" t="b">
        <v>0</v>
      </c>
      <c r="C67">
        <v>7</v>
      </c>
      <c r="D67">
        <v>26.205980066445182</v>
      </c>
      <c r="E67">
        <v>0.52411960132890367</v>
      </c>
      <c r="F67">
        <v>0.4457144657978569</v>
      </c>
      <c r="G67">
        <v>0.38940993304339222</v>
      </c>
      <c r="H67">
        <v>0</v>
      </c>
      <c r="I67">
        <v>0</v>
      </c>
      <c r="J67" t="str">
        <f t="shared" si="28"/>
        <v>-</v>
      </c>
      <c r="K67" t="str">
        <f t="shared" si="28"/>
        <v>-</v>
      </c>
      <c r="L67" t="str">
        <f t="shared" ref="L67:L130" si="29">IF(($B67=TRUE)*($C67=X$8),$E67-X$9,"-")</f>
        <v>-</v>
      </c>
      <c r="M67" t="str">
        <f t="shared" ref="M67:M130" si="30">IF(($B67=TRUE)*($C67=Y$8),$E67-Y$9,"-")</f>
        <v>-</v>
      </c>
      <c r="N67" t="str">
        <f t="shared" ref="N67:N130" si="31">IF(($B67=TRUE)*($C67=Z$8),$E67-Z$9,"-")</f>
        <v>-</v>
      </c>
      <c r="O67" t="str">
        <f t="shared" ref="O67:O130" si="32">IF(($B67=TRUE)*($C67=AA$8),$E67-AA$9,"-")</f>
        <v>-</v>
      </c>
      <c r="P67" t="str">
        <f t="shared" ref="P67:P130" si="33">IF(($B67=TRUE)*($C67=AB$8),$E67-AB$9,"-")</f>
        <v>-</v>
      </c>
      <c r="Q67" t="str">
        <f t="shared" ref="Q67:Q130" si="34">IF(($B67=TRUE)*($C67=AC$8),$E67-AC$9,"-")</f>
        <v>-</v>
      </c>
      <c r="R67" t="str">
        <f t="shared" ref="R67:R130" si="35">IF(($B67=TRUE)*($C67=AD$8),$E67-AD$9,"-")</f>
        <v>-</v>
      </c>
      <c r="S67" t="str">
        <f t="shared" ref="S67:S130" si="36">IF(($B67=TRUE)*($C67=AE$8),$E67-AE$9,"-")</f>
        <v>-</v>
      </c>
    </row>
    <row r="68" spans="1:19" x14ac:dyDescent="0.2">
      <c r="A68">
        <v>67</v>
      </c>
      <c r="B68" t="b">
        <v>0</v>
      </c>
      <c r="C68">
        <v>7</v>
      </c>
      <c r="D68">
        <v>22.172757475083056</v>
      </c>
      <c r="E68">
        <v>0.44345514950166115</v>
      </c>
      <c r="F68">
        <v>0.45574628460873379</v>
      </c>
      <c r="G68">
        <v>0.40731937934872248</v>
      </c>
      <c r="H68">
        <v>0</v>
      </c>
      <c r="I68">
        <v>0</v>
      </c>
      <c r="J68" t="str">
        <f t="shared" si="28"/>
        <v>-</v>
      </c>
      <c r="K68" t="str">
        <f t="shared" si="28"/>
        <v>-</v>
      </c>
      <c r="L68" t="str">
        <f t="shared" si="29"/>
        <v>-</v>
      </c>
      <c r="M68" t="str">
        <f t="shared" si="30"/>
        <v>-</v>
      </c>
      <c r="N68" t="str">
        <f t="shared" si="31"/>
        <v>-</v>
      </c>
      <c r="O68" t="str">
        <f t="shared" si="32"/>
        <v>-</v>
      </c>
      <c r="P68" t="str">
        <f t="shared" si="33"/>
        <v>-</v>
      </c>
      <c r="Q68" t="str">
        <f t="shared" si="34"/>
        <v>-</v>
      </c>
      <c r="R68" t="str">
        <f t="shared" si="35"/>
        <v>-</v>
      </c>
      <c r="S68" t="str">
        <f t="shared" si="36"/>
        <v>-</v>
      </c>
    </row>
    <row r="69" spans="1:19" x14ac:dyDescent="0.2">
      <c r="A69">
        <v>68</v>
      </c>
      <c r="B69" t="b">
        <v>0</v>
      </c>
      <c r="C69">
        <v>7</v>
      </c>
      <c r="D69">
        <v>24.624584717607974</v>
      </c>
      <c r="E69">
        <v>0.49249169435215945</v>
      </c>
      <c r="F69">
        <v>0.47916829169854919</v>
      </c>
      <c r="G69">
        <v>0.41919219488229331</v>
      </c>
      <c r="H69">
        <v>0</v>
      </c>
      <c r="I69">
        <v>0</v>
      </c>
      <c r="J69" t="str">
        <f t="shared" si="28"/>
        <v>-</v>
      </c>
      <c r="K69" t="str">
        <f t="shared" si="28"/>
        <v>-</v>
      </c>
      <c r="L69" t="str">
        <f t="shared" si="29"/>
        <v>-</v>
      </c>
      <c r="M69" t="str">
        <f t="shared" si="30"/>
        <v>-</v>
      </c>
      <c r="N69" t="str">
        <f t="shared" si="31"/>
        <v>-</v>
      </c>
      <c r="O69" t="str">
        <f t="shared" si="32"/>
        <v>-</v>
      </c>
      <c r="P69" t="str">
        <f t="shared" si="33"/>
        <v>-</v>
      </c>
      <c r="Q69" t="str">
        <f t="shared" si="34"/>
        <v>-</v>
      </c>
      <c r="R69" t="str">
        <f t="shared" si="35"/>
        <v>-</v>
      </c>
      <c r="S69" t="str">
        <f t="shared" si="36"/>
        <v>-</v>
      </c>
    </row>
    <row r="70" spans="1:19" x14ac:dyDescent="0.2">
      <c r="A70">
        <v>69</v>
      </c>
      <c r="B70" t="b">
        <v>0</v>
      </c>
      <c r="C70">
        <v>7</v>
      </c>
      <c r="D70">
        <v>28.401993355481729</v>
      </c>
      <c r="E70">
        <v>0.56803986710963461</v>
      </c>
      <c r="F70">
        <v>0.46224717117263964</v>
      </c>
      <c r="G70">
        <v>0.40256225118489242</v>
      </c>
      <c r="H70">
        <v>0</v>
      </c>
      <c r="I70">
        <v>0</v>
      </c>
      <c r="J70" t="str">
        <f t="shared" si="28"/>
        <v>-</v>
      </c>
      <c r="K70" t="str">
        <f t="shared" si="28"/>
        <v>-</v>
      </c>
      <c r="L70" t="str">
        <f t="shared" si="29"/>
        <v>-</v>
      </c>
      <c r="M70" t="str">
        <f t="shared" si="30"/>
        <v>-</v>
      </c>
      <c r="N70" t="str">
        <f t="shared" si="31"/>
        <v>-</v>
      </c>
      <c r="O70" t="str">
        <f t="shared" si="32"/>
        <v>-</v>
      </c>
      <c r="P70" t="str">
        <f t="shared" si="33"/>
        <v>-</v>
      </c>
      <c r="Q70" t="str">
        <f t="shared" si="34"/>
        <v>-</v>
      </c>
      <c r="R70" t="str">
        <f t="shared" si="35"/>
        <v>-</v>
      </c>
      <c r="S70" t="str">
        <f t="shared" si="36"/>
        <v>-</v>
      </c>
    </row>
    <row r="71" spans="1:19" x14ac:dyDescent="0.2">
      <c r="A71">
        <v>70</v>
      </c>
      <c r="B71" t="b">
        <v>0</v>
      </c>
      <c r="C71">
        <v>7</v>
      </c>
      <c r="D71">
        <v>26.857142857142858</v>
      </c>
      <c r="E71">
        <v>0.53714285714285714</v>
      </c>
      <c r="F71">
        <v>0.45752945203455142</v>
      </c>
      <c r="G71">
        <v>0.40686730375450714</v>
      </c>
      <c r="H71">
        <v>0</v>
      </c>
      <c r="I71">
        <v>0</v>
      </c>
      <c r="J71" t="str">
        <f t="shared" si="28"/>
        <v>-</v>
      </c>
      <c r="K71" t="str">
        <f t="shared" si="28"/>
        <v>-</v>
      </c>
      <c r="L71" t="str">
        <f t="shared" si="29"/>
        <v>-</v>
      </c>
      <c r="M71" t="str">
        <f t="shared" si="30"/>
        <v>-</v>
      </c>
      <c r="N71" t="str">
        <f t="shared" si="31"/>
        <v>-</v>
      </c>
      <c r="O71" t="str">
        <f t="shared" si="32"/>
        <v>-</v>
      </c>
      <c r="P71" t="str">
        <f t="shared" si="33"/>
        <v>-</v>
      </c>
      <c r="Q71" t="str">
        <f t="shared" si="34"/>
        <v>-</v>
      </c>
      <c r="R71" t="str">
        <f t="shared" si="35"/>
        <v>-</v>
      </c>
      <c r="S71" t="str">
        <f t="shared" si="36"/>
        <v>-</v>
      </c>
    </row>
    <row r="72" spans="1:19" x14ac:dyDescent="0.2">
      <c r="A72">
        <v>71</v>
      </c>
      <c r="B72" t="b">
        <v>0</v>
      </c>
      <c r="C72">
        <v>8</v>
      </c>
      <c r="D72">
        <v>22.750830564784053</v>
      </c>
      <c r="E72">
        <v>0.45501661129568105</v>
      </c>
      <c r="F72">
        <v>0.48293778877846977</v>
      </c>
      <c r="G72">
        <v>0.42405774033198473</v>
      </c>
      <c r="H72">
        <v>0</v>
      </c>
      <c r="I72">
        <v>0</v>
      </c>
      <c r="J72" t="str">
        <f t="shared" si="28"/>
        <v>-</v>
      </c>
      <c r="K72" t="str">
        <f t="shared" si="28"/>
        <v>-</v>
      </c>
      <c r="L72" t="str">
        <f t="shared" si="29"/>
        <v>-</v>
      </c>
      <c r="M72" t="str">
        <f t="shared" si="30"/>
        <v>-</v>
      </c>
      <c r="N72" t="str">
        <f t="shared" si="31"/>
        <v>-</v>
      </c>
      <c r="O72" t="str">
        <f t="shared" si="32"/>
        <v>-</v>
      </c>
      <c r="P72" t="str">
        <f t="shared" si="33"/>
        <v>-</v>
      </c>
      <c r="Q72" t="str">
        <f t="shared" si="34"/>
        <v>-</v>
      </c>
      <c r="R72" t="str">
        <f t="shared" si="35"/>
        <v>-</v>
      </c>
      <c r="S72" t="str">
        <f t="shared" si="36"/>
        <v>-</v>
      </c>
    </row>
    <row r="73" spans="1:19" x14ac:dyDescent="0.2">
      <c r="A73">
        <v>72</v>
      </c>
      <c r="B73" t="b">
        <v>0</v>
      </c>
      <c r="C73">
        <v>8</v>
      </c>
      <c r="D73">
        <v>28.501661129568106</v>
      </c>
      <c r="E73">
        <v>0.57003322259136213</v>
      </c>
      <c r="F73">
        <v>0.46010457176361602</v>
      </c>
      <c r="G73">
        <v>0.42480431740053792</v>
      </c>
      <c r="H73">
        <v>0</v>
      </c>
      <c r="I73">
        <v>0</v>
      </c>
      <c r="J73" t="str">
        <f t="shared" si="28"/>
        <v>-</v>
      </c>
      <c r="K73" t="str">
        <f t="shared" si="28"/>
        <v>-</v>
      </c>
      <c r="L73" t="str">
        <f t="shared" si="29"/>
        <v>-</v>
      </c>
      <c r="M73" t="str">
        <f t="shared" si="30"/>
        <v>-</v>
      </c>
      <c r="N73" t="str">
        <f t="shared" si="31"/>
        <v>-</v>
      </c>
      <c r="O73" t="str">
        <f t="shared" si="32"/>
        <v>-</v>
      </c>
      <c r="P73" t="str">
        <f t="shared" si="33"/>
        <v>-</v>
      </c>
      <c r="Q73" t="str">
        <f t="shared" si="34"/>
        <v>-</v>
      </c>
      <c r="R73" t="str">
        <f t="shared" si="35"/>
        <v>-</v>
      </c>
      <c r="S73" t="str">
        <f t="shared" si="36"/>
        <v>-</v>
      </c>
    </row>
    <row r="74" spans="1:19" x14ac:dyDescent="0.2">
      <c r="A74">
        <v>73</v>
      </c>
      <c r="B74" t="b">
        <v>0</v>
      </c>
      <c r="C74">
        <v>8</v>
      </c>
      <c r="D74">
        <v>29.126245847176079</v>
      </c>
      <c r="E74">
        <v>0.5825249169435216</v>
      </c>
      <c r="F74">
        <v>0.45599646136711791</v>
      </c>
      <c r="G74">
        <v>0.41083351776771376</v>
      </c>
      <c r="H74">
        <v>0</v>
      </c>
      <c r="I74">
        <v>0</v>
      </c>
      <c r="J74" t="str">
        <f t="shared" si="28"/>
        <v>-</v>
      </c>
      <c r="K74" t="str">
        <f t="shared" si="28"/>
        <v>-</v>
      </c>
      <c r="L74" t="str">
        <f t="shared" si="29"/>
        <v>-</v>
      </c>
      <c r="M74" t="str">
        <f t="shared" si="30"/>
        <v>-</v>
      </c>
      <c r="N74" t="str">
        <f t="shared" si="31"/>
        <v>-</v>
      </c>
      <c r="O74" t="str">
        <f t="shared" si="32"/>
        <v>-</v>
      </c>
      <c r="P74" t="str">
        <f t="shared" si="33"/>
        <v>-</v>
      </c>
      <c r="Q74" t="str">
        <f t="shared" si="34"/>
        <v>-</v>
      </c>
      <c r="R74" t="str">
        <f t="shared" si="35"/>
        <v>-</v>
      </c>
      <c r="S74" t="str">
        <f t="shared" si="36"/>
        <v>-</v>
      </c>
    </row>
    <row r="75" spans="1:19" x14ac:dyDescent="0.2">
      <c r="A75">
        <v>74</v>
      </c>
      <c r="B75" t="b">
        <v>0</v>
      </c>
      <c r="C75">
        <v>8</v>
      </c>
      <c r="D75">
        <v>21.950166112956811</v>
      </c>
      <c r="E75">
        <v>0.43900332225913624</v>
      </c>
      <c r="F75">
        <v>0.44508181277931252</v>
      </c>
      <c r="G75">
        <v>0.39942182207100357</v>
      </c>
      <c r="H75">
        <v>0</v>
      </c>
      <c r="I75">
        <v>0</v>
      </c>
      <c r="J75" t="str">
        <f t="shared" si="28"/>
        <v>-</v>
      </c>
      <c r="K75" t="str">
        <f t="shared" si="28"/>
        <v>-</v>
      </c>
      <c r="L75" t="str">
        <f t="shared" si="29"/>
        <v>-</v>
      </c>
      <c r="M75" t="str">
        <f t="shared" si="30"/>
        <v>-</v>
      </c>
      <c r="N75" t="str">
        <f t="shared" si="31"/>
        <v>-</v>
      </c>
      <c r="O75" t="str">
        <f t="shared" si="32"/>
        <v>-</v>
      </c>
      <c r="P75" t="str">
        <f t="shared" si="33"/>
        <v>-</v>
      </c>
      <c r="Q75" t="str">
        <f t="shared" si="34"/>
        <v>-</v>
      </c>
      <c r="R75" t="str">
        <f t="shared" si="35"/>
        <v>-</v>
      </c>
      <c r="S75" t="str">
        <f t="shared" si="36"/>
        <v>-</v>
      </c>
    </row>
    <row r="76" spans="1:19" x14ac:dyDescent="0.2">
      <c r="A76">
        <v>75</v>
      </c>
      <c r="B76" t="b">
        <v>0</v>
      </c>
      <c r="C76">
        <v>8</v>
      </c>
      <c r="D76">
        <v>28.17940199335548</v>
      </c>
      <c r="E76">
        <v>0.56358803986710959</v>
      </c>
      <c r="F76">
        <v>0.46428178394760777</v>
      </c>
      <c r="G76">
        <v>0.43359783688785675</v>
      </c>
      <c r="H76">
        <v>0</v>
      </c>
      <c r="I76">
        <v>0</v>
      </c>
      <c r="J76" t="str">
        <f t="shared" si="28"/>
        <v>-</v>
      </c>
      <c r="K76" t="str">
        <f t="shared" si="28"/>
        <v>-</v>
      </c>
      <c r="L76" t="str">
        <f t="shared" si="29"/>
        <v>-</v>
      </c>
      <c r="M76" t="str">
        <f t="shared" si="30"/>
        <v>-</v>
      </c>
      <c r="N76" t="str">
        <f t="shared" si="31"/>
        <v>-</v>
      </c>
      <c r="O76" t="str">
        <f t="shared" si="32"/>
        <v>-</v>
      </c>
      <c r="P76" t="str">
        <f t="shared" si="33"/>
        <v>-</v>
      </c>
      <c r="Q76" t="str">
        <f t="shared" si="34"/>
        <v>-</v>
      </c>
      <c r="R76" t="str">
        <f t="shared" si="35"/>
        <v>-</v>
      </c>
      <c r="S76" t="str">
        <f t="shared" si="36"/>
        <v>-</v>
      </c>
    </row>
    <row r="77" spans="1:19" x14ac:dyDescent="0.2">
      <c r="A77">
        <v>76</v>
      </c>
      <c r="B77" t="b">
        <v>0</v>
      </c>
      <c r="C77">
        <v>8</v>
      </c>
      <c r="D77">
        <v>25.026578073089702</v>
      </c>
      <c r="E77">
        <v>0.50053156146179401</v>
      </c>
      <c r="F77">
        <v>0.45183491563417261</v>
      </c>
      <c r="G77">
        <v>0.40543197205978415</v>
      </c>
      <c r="H77">
        <v>0</v>
      </c>
      <c r="I77">
        <v>0</v>
      </c>
      <c r="J77" t="str">
        <f t="shared" si="28"/>
        <v>-</v>
      </c>
      <c r="K77" t="str">
        <f t="shared" si="28"/>
        <v>-</v>
      </c>
      <c r="L77" t="str">
        <f t="shared" si="29"/>
        <v>-</v>
      </c>
      <c r="M77" t="str">
        <f t="shared" si="30"/>
        <v>-</v>
      </c>
      <c r="N77" t="str">
        <f t="shared" si="31"/>
        <v>-</v>
      </c>
      <c r="O77" t="str">
        <f t="shared" si="32"/>
        <v>-</v>
      </c>
      <c r="P77" t="str">
        <f t="shared" si="33"/>
        <v>-</v>
      </c>
      <c r="Q77" t="str">
        <f t="shared" si="34"/>
        <v>-</v>
      </c>
      <c r="R77" t="str">
        <f t="shared" si="35"/>
        <v>-</v>
      </c>
      <c r="S77" t="str">
        <f t="shared" si="36"/>
        <v>-</v>
      </c>
    </row>
    <row r="78" spans="1:19" x14ac:dyDescent="0.2">
      <c r="A78">
        <v>77</v>
      </c>
      <c r="B78" t="b">
        <v>0</v>
      </c>
      <c r="C78">
        <v>8</v>
      </c>
      <c r="D78">
        <v>24.953488372093023</v>
      </c>
      <c r="E78">
        <v>0.49906976744186049</v>
      </c>
      <c r="F78">
        <v>0.44959395701701188</v>
      </c>
      <c r="G78">
        <v>0.40619488591223185</v>
      </c>
      <c r="H78">
        <v>0</v>
      </c>
      <c r="I78">
        <v>0</v>
      </c>
      <c r="J78" t="str">
        <f t="shared" si="28"/>
        <v>-</v>
      </c>
      <c r="K78" t="str">
        <f t="shared" si="28"/>
        <v>-</v>
      </c>
      <c r="L78" t="str">
        <f t="shared" si="29"/>
        <v>-</v>
      </c>
      <c r="M78" t="str">
        <f t="shared" si="30"/>
        <v>-</v>
      </c>
      <c r="N78" t="str">
        <f t="shared" si="31"/>
        <v>-</v>
      </c>
      <c r="O78" t="str">
        <f t="shared" si="32"/>
        <v>-</v>
      </c>
      <c r="P78" t="str">
        <f t="shared" si="33"/>
        <v>-</v>
      </c>
      <c r="Q78" t="str">
        <f t="shared" si="34"/>
        <v>-</v>
      </c>
      <c r="R78" t="str">
        <f t="shared" si="35"/>
        <v>-</v>
      </c>
      <c r="S78" t="str">
        <f t="shared" si="36"/>
        <v>-</v>
      </c>
    </row>
    <row r="79" spans="1:19" x14ac:dyDescent="0.2">
      <c r="A79">
        <v>78</v>
      </c>
      <c r="B79" t="b">
        <v>0</v>
      </c>
      <c r="C79">
        <v>8</v>
      </c>
      <c r="D79">
        <v>27.67109634551495</v>
      </c>
      <c r="E79">
        <v>0.55342192691029901</v>
      </c>
      <c r="F79">
        <v>0.43601699564106028</v>
      </c>
      <c r="G79">
        <v>0.40558193796003855</v>
      </c>
      <c r="H79">
        <v>0</v>
      </c>
      <c r="I79">
        <v>0</v>
      </c>
      <c r="J79" t="str">
        <f t="shared" si="28"/>
        <v>-</v>
      </c>
      <c r="K79" t="str">
        <f t="shared" si="28"/>
        <v>-</v>
      </c>
      <c r="L79" t="str">
        <f t="shared" si="29"/>
        <v>-</v>
      </c>
      <c r="M79" t="str">
        <f t="shared" si="30"/>
        <v>-</v>
      </c>
      <c r="N79" t="str">
        <f t="shared" si="31"/>
        <v>-</v>
      </c>
      <c r="O79" t="str">
        <f t="shared" si="32"/>
        <v>-</v>
      </c>
      <c r="P79" t="str">
        <f t="shared" si="33"/>
        <v>-</v>
      </c>
      <c r="Q79" t="str">
        <f t="shared" si="34"/>
        <v>-</v>
      </c>
      <c r="R79" t="str">
        <f t="shared" si="35"/>
        <v>-</v>
      </c>
      <c r="S79" t="str">
        <f t="shared" si="36"/>
        <v>-</v>
      </c>
    </row>
    <row r="80" spans="1:19" x14ac:dyDescent="0.2">
      <c r="A80">
        <v>79</v>
      </c>
      <c r="B80" t="b">
        <v>0</v>
      </c>
      <c r="C80">
        <v>8</v>
      </c>
      <c r="D80">
        <v>22.727574750830566</v>
      </c>
      <c r="E80">
        <v>0.45455149501661135</v>
      </c>
      <c r="F80">
        <v>0.47328224351662329</v>
      </c>
      <c r="G80">
        <v>0.43254427301080978</v>
      </c>
      <c r="H80">
        <v>0</v>
      </c>
      <c r="I80">
        <v>0</v>
      </c>
      <c r="J80" t="str">
        <f t="shared" si="28"/>
        <v>-</v>
      </c>
      <c r="K80" t="str">
        <f t="shared" si="28"/>
        <v>-</v>
      </c>
      <c r="L80" t="str">
        <f t="shared" si="29"/>
        <v>-</v>
      </c>
      <c r="M80" t="str">
        <f t="shared" si="30"/>
        <v>-</v>
      </c>
      <c r="N80" t="str">
        <f t="shared" si="31"/>
        <v>-</v>
      </c>
      <c r="O80" t="str">
        <f t="shared" si="32"/>
        <v>-</v>
      </c>
      <c r="P80" t="str">
        <f t="shared" si="33"/>
        <v>-</v>
      </c>
      <c r="Q80" t="str">
        <f t="shared" si="34"/>
        <v>-</v>
      </c>
      <c r="R80" t="str">
        <f t="shared" si="35"/>
        <v>-</v>
      </c>
      <c r="S80" t="str">
        <f t="shared" si="36"/>
        <v>-</v>
      </c>
    </row>
    <row r="81" spans="1:19" x14ac:dyDescent="0.2">
      <c r="A81">
        <v>80</v>
      </c>
      <c r="B81" t="b">
        <v>0</v>
      </c>
      <c r="C81">
        <v>8</v>
      </c>
      <c r="D81">
        <v>20.960132890365447</v>
      </c>
      <c r="E81">
        <v>0.41920265780730892</v>
      </c>
      <c r="F81">
        <v>0.44840159691805831</v>
      </c>
      <c r="G81">
        <v>0.41445113824228447</v>
      </c>
      <c r="H81">
        <v>0</v>
      </c>
      <c r="I81">
        <v>0</v>
      </c>
      <c r="J81" t="str">
        <f t="shared" si="28"/>
        <v>-</v>
      </c>
      <c r="K81" t="str">
        <f t="shared" si="28"/>
        <v>-</v>
      </c>
      <c r="L81" t="str">
        <f t="shared" si="29"/>
        <v>-</v>
      </c>
      <c r="M81" t="str">
        <f t="shared" si="30"/>
        <v>-</v>
      </c>
      <c r="N81" t="str">
        <f t="shared" si="31"/>
        <v>-</v>
      </c>
      <c r="O81" t="str">
        <f t="shared" si="32"/>
        <v>-</v>
      </c>
      <c r="P81" t="str">
        <f t="shared" si="33"/>
        <v>-</v>
      </c>
      <c r="Q81" t="str">
        <f t="shared" si="34"/>
        <v>-</v>
      </c>
      <c r="R81" t="str">
        <f t="shared" si="35"/>
        <v>-</v>
      </c>
      <c r="S81" t="str">
        <f t="shared" si="36"/>
        <v>-</v>
      </c>
    </row>
    <row r="82" spans="1:19" x14ac:dyDescent="0.2">
      <c r="A82">
        <v>81</v>
      </c>
      <c r="B82" t="b">
        <v>0</v>
      </c>
      <c r="C82">
        <v>9</v>
      </c>
      <c r="D82">
        <v>27.511627906976745</v>
      </c>
      <c r="E82">
        <v>0.55023255813953487</v>
      </c>
      <c r="F82">
        <v>0.43311833620973678</v>
      </c>
      <c r="G82">
        <v>0.39710471755707155</v>
      </c>
      <c r="H82">
        <v>0</v>
      </c>
      <c r="I82">
        <v>0</v>
      </c>
      <c r="J82" t="str">
        <f t="shared" si="28"/>
        <v>-</v>
      </c>
      <c r="K82" t="str">
        <f t="shared" si="28"/>
        <v>-</v>
      </c>
      <c r="L82" t="str">
        <f t="shared" si="29"/>
        <v>-</v>
      </c>
      <c r="M82" t="str">
        <f t="shared" si="30"/>
        <v>-</v>
      </c>
      <c r="N82" t="str">
        <f t="shared" si="31"/>
        <v>-</v>
      </c>
      <c r="O82" t="str">
        <f t="shared" si="32"/>
        <v>-</v>
      </c>
      <c r="P82" t="str">
        <f t="shared" si="33"/>
        <v>-</v>
      </c>
      <c r="Q82" t="str">
        <f t="shared" si="34"/>
        <v>-</v>
      </c>
      <c r="R82" t="str">
        <f t="shared" si="35"/>
        <v>-</v>
      </c>
      <c r="S82" t="str">
        <f t="shared" si="36"/>
        <v>-</v>
      </c>
    </row>
    <row r="83" spans="1:19" x14ac:dyDescent="0.2">
      <c r="A83">
        <v>82</v>
      </c>
      <c r="B83" t="b">
        <v>0</v>
      </c>
      <c r="C83">
        <v>9</v>
      </c>
      <c r="D83">
        <v>27.292358803986712</v>
      </c>
      <c r="E83">
        <v>0.54584717607973421</v>
      </c>
      <c r="F83">
        <v>0.45040737328225011</v>
      </c>
      <c r="G83">
        <v>0.40667893560225093</v>
      </c>
      <c r="H83">
        <v>0</v>
      </c>
      <c r="I83">
        <v>0</v>
      </c>
      <c r="J83" t="str">
        <f t="shared" si="28"/>
        <v>-</v>
      </c>
      <c r="K83" t="str">
        <f t="shared" si="28"/>
        <v>-</v>
      </c>
      <c r="L83" t="str">
        <f t="shared" si="29"/>
        <v>-</v>
      </c>
      <c r="M83" t="str">
        <f t="shared" si="30"/>
        <v>-</v>
      </c>
      <c r="N83" t="str">
        <f t="shared" si="31"/>
        <v>-</v>
      </c>
      <c r="O83" t="str">
        <f t="shared" si="32"/>
        <v>-</v>
      </c>
      <c r="P83" t="str">
        <f t="shared" si="33"/>
        <v>-</v>
      </c>
      <c r="Q83" t="str">
        <f t="shared" si="34"/>
        <v>-</v>
      </c>
      <c r="R83" t="str">
        <f t="shared" si="35"/>
        <v>-</v>
      </c>
      <c r="S83" t="str">
        <f t="shared" si="36"/>
        <v>-</v>
      </c>
    </row>
    <row r="84" spans="1:19" x14ac:dyDescent="0.2">
      <c r="A84">
        <v>83</v>
      </c>
      <c r="B84" t="b">
        <v>0</v>
      </c>
      <c r="C84">
        <v>9</v>
      </c>
      <c r="D84">
        <v>24.242524916943523</v>
      </c>
      <c r="E84">
        <v>0.48485049833887045</v>
      </c>
      <c r="F84">
        <v>0.46009712186316232</v>
      </c>
      <c r="G84">
        <v>0.40001519052175322</v>
      </c>
      <c r="H84">
        <v>0</v>
      </c>
      <c r="I84">
        <v>0</v>
      </c>
      <c r="J84" t="str">
        <f t="shared" si="28"/>
        <v>-</v>
      </c>
      <c r="K84" t="str">
        <f t="shared" si="28"/>
        <v>-</v>
      </c>
      <c r="L84" t="str">
        <f t="shared" si="29"/>
        <v>-</v>
      </c>
      <c r="M84" t="str">
        <f t="shared" si="30"/>
        <v>-</v>
      </c>
      <c r="N84" t="str">
        <f t="shared" si="31"/>
        <v>-</v>
      </c>
      <c r="O84" t="str">
        <f t="shared" si="32"/>
        <v>-</v>
      </c>
      <c r="P84" t="str">
        <f t="shared" si="33"/>
        <v>-</v>
      </c>
      <c r="Q84" t="str">
        <f t="shared" si="34"/>
        <v>-</v>
      </c>
      <c r="R84" t="str">
        <f t="shared" si="35"/>
        <v>-</v>
      </c>
      <c r="S84" t="str">
        <f t="shared" si="36"/>
        <v>-</v>
      </c>
    </row>
    <row r="85" spans="1:19" x14ac:dyDescent="0.2">
      <c r="A85">
        <v>84</v>
      </c>
      <c r="B85" t="b">
        <v>0</v>
      </c>
      <c r="C85">
        <v>9</v>
      </c>
      <c r="D85">
        <v>25.205980066445182</v>
      </c>
      <c r="E85">
        <v>0.50411960132890365</v>
      </c>
      <c r="F85">
        <v>0.46312262744521565</v>
      </c>
      <c r="G85">
        <v>0.41834918996563142</v>
      </c>
      <c r="H85">
        <v>0</v>
      </c>
      <c r="I85">
        <v>0</v>
      </c>
      <c r="J85" t="str">
        <f t="shared" si="28"/>
        <v>-</v>
      </c>
      <c r="K85" t="str">
        <f t="shared" si="28"/>
        <v>-</v>
      </c>
      <c r="L85" t="str">
        <f t="shared" si="29"/>
        <v>-</v>
      </c>
      <c r="M85" t="str">
        <f t="shared" si="30"/>
        <v>-</v>
      </c>
      <c r="N85" t="str">
        <f t="shared" si="31"/>
        <v>-</v>
      </c>
      <c r="O85" t="str">
        <f t="shared" si="32"/>
        <v>-</v>
      </c>
      <c r="P85" t="str">
        <f t="shared" si="33"/>
        <v>-</v>
      </c>
      <c r="Q85" t="str">
        <f t="shared" si="34"/>
        <v>-</v>
      </c>
      <c r="R85" t="str">
        <f t="shared" si="35"/>
        <v>-</v>
      </c>
      <c r="S85" t="str">
        <f t="shared" si="36"/>
        <v>-</v>
      </c>
    </row>
    <row r="86" spans="1:19" x14ac:dyDescent="0.2">
      <c r="A86">
        <v>85</v>
      </c>
      <c r="B86" t="b">
        <v>0</v>
      </c>
      <c r="C86">
        <v>9</v>
      </c>
      <c r="D86">
        <v>26.880398671096344</v>
      </c>
      <c r="E86">
        <v>0.5376079734219269</v>
      </c>
      <c r="F86">
        <v>0.48899324740443634</v>
      </c>
      <c r="G86">
        <v>0.43109097734227242</v>
      </c>
      <c r="H86">
        <v>0</v>
      </c>
      <c r="I86">
        <v>0</v>
      </c>
      <c r="J86" t="str">
        <f t="shared" si="28"/>
        <v>-</v>
      </c>
      <c r="K86" t="str">
        <f t="shared" si="28"/>
        <v>-</v>
      </c>
      <c r="L86" t="str">
        <f t="shared" si="29"/>
        <v>-</v>
      </c>
      <c r="M86" t="str">
        <f t="shared" si="30"/>
        <v>-</v>
      </c>
      <c r="N86" t="str">
        <f t="shared" si="31"/>
        <v>-</v>
      </c>
      <c r="O86" t="str">
        <f t="shared" si="32"/>
        <v>-</v>
      </c>
      <c r="P86" t="str">
        <f t="shared" si="33"/>
        <v>-</v>
      </c>
      <c r="Q86" t="str">
        <f t="shared" si="34"/>
        <v>-</v>
      </c>
      <c r="R86" t="str">
        <f t="shared" si="35"/>
        <v>-</v>
      </c>
      <c r="S86" t="str">
        <f t="shared" si="36"/>
        <v>-</v>
      </c>
    </row>
    <row r="87" spans="1:19" x14ac:dyDescent="0.2">
      <c r="A87">
        <v>86</v>
      </c>
      <c r="B87" t="b">
        <v>0</v>
      </c>
      <c r="C87">
        <v>9</v>
      </c>
      <c r="D87">
        <v>24.431893687707642</v>
      </c>
      <c r="E87">
        <v>0.48863787375415285</v>
      </c>
      <c r="F87">
        <v>0.47290153858524231</v>
      </c>
      <c r="G87">
        <v>0.41896500624368038</v>
      </c>
      <c r="H87">
        <v>0</v>
      </c>
      <c r="I87">
        <v>0</v>
      </c>
      <c r="J87" t="str">
        <f t="shared" si="28"/>
        <v>-</v>
      </c>
      <c r="K87" t="str">
        <f t="shared" si="28"/>
        <v>-</v>
      </c>
      <c r="L87" t="str">
        <f t="shared" si="29"/>
        <v>-</v>
      </c>
      <c r="M87" t="str">
        <f t="shared" si="30"/>
        <v>-</v>
      </c>
      <c r="N87" t="str">
        <f t="shared" si="31"/>
        <v>-</v>
      </c>
      <c r="O87" t="str">
        <f t="shared" si="32"/>
        <v>-</v>
      </c>
      <c r="P87" t="str">
        <f t="shared" si="33"/>
        <v>-</v>
      </c>
      <c r="Q87" t="str">
        <f t="shared" si="34"/>
        <v>-</v>
      </c>
      <c r="R87" t="str">
        <f t="shared" si="35"/>
        <v>-</v>
      </c>
      <c r="S87" t="str">
        <f t="shared" si="36"/>
        <v>-</v>
      </c>
    </row>
    <row r="88" spans="1:19" x14ac:dyDescent="0.2">
      <c r="A88">
        <v>87</v>
      </c>
      <c r="B88" t="b">
        <v>0</v>
      </c>
      <c r="C88">
        <v>9</v>
      </c>
      <c r="D88">
        <v>26.926910299003321</v>
      </c>
      <c r="E88">
        <v>0.53853820598006641</v>
      </c>
      <c r="F88">
        <v>0.47890677050998076</v>
      </c>
      <c r="G88">
        <v>0.43512085994028671</v>
      </c>
      <c r="H88">
        <v>0</v>
      </c>
      <c r="I88">
        <v>0</v>
      </c>
      <c r="J88" t="str">
        <f t="shared" si="28"/>
        <v>-</v>
      </c>
      <c r="K88" t="str">
        <f t="shared" si="28"/>
        <v>-</v>
      </c>
      <c r="L88" t="str">
        <f t="shared" si="29"/>
        <v>-</v>
      </c>
      <c r="M88" t="str">
        <f t="shared" si="30"/>
        <v>-</v>
      </c>
      <c r="N88" t="str">
        <f t="shared" si="31"/>
        <v>-</v>
      </c>
      <c r="O88" t="str">
        <f t="shared" si="32"/>
        <v>-</v>
      </c>
      <c r="P88" t="str">
        <f t="shared" si="33"/>
        <v>-</v>
      </c>
      <c r="Q88" t="str">
        <f t="shared" si="34"/>
        <v>-</v>
      </c>
      <c r="R88" t="str">
        <f t="shared" si="35"/>
        <v>-</v>
      </c>
      <c r="S88" t="str">
        <f t="shared" si="36"/>
        <v>-</v>
      </c>
    </row>
    <row r="89" spans="1:19" x14ac:dyDescent="0.2">
      <c r="A89">
        <v>88</v>
      </c>
      <c r="B89" t="b">
        <v>0</v>
      </c>
      <c r="C89">
        <v>9</v>
      </c>
      <c r="D89">
        <v>25.232558139534884</v>
      </c>
      <c r="E89">
        <v>0.50465116279069766</v>
      </c>
      <c r="F89">
        <v>0.49309585299796921</v>
      </c>
      <c r="G89">
        <v>0.42586867367501524</v>
      </c>
      <c r="H89">
        <v>0</v>
      </c>
      <c r="I89">
        <v>0</v>
      </c>
      <c r="J89" t="str">
        <f t="shared" si="28"/>
        <v>-</v>
      </c>
      <c r="K89" t="str">
        <f t="shared" si="28"/>
        <v>-</v>
      </c>
      <c r="L89" t="str">
        <f t="shared" si="29"/>
        <v>-</v>
      </c>
      <c r="M89" t="str">
        <f t="shared" si="30"/>
        <v>-</v>
      </c>
      <c r="N89" t="str">
        <f t="shared" si="31"/>
        <v>-</v>
      </c>
      <c r="O89" t="str">
        <f t="shared" si="32"/>
        <v>-</v>
      </c>
      <c r="P89" t="str">
        <f t="shared" si="33"/>
        <v>-</v>
      </c>
      <c r="Q89" t="str">
        <f t="shared" si="34"/>
        <v>-</v>
      </c>
      <c r="R89" t="str">
        <f t="shared" si="35"/>
        <v>-</v>
      </c>
      <c r="S89" t="str">
        <f t="shared" si="36"/>
        <v>-</v>
      </c>
    </row>
    <row r="90" spans="1:19" x14ac:dyDescent="0.2">
      <c r="A90">
        <v>89</v>
      </c>
      <c r="B90" t="b">
        <v>0</v>
      </c>
      <c r="C90">
        <v>9</v>
      </c>
      <c r="D90">
        <v>23.900332225913623</v>
      </c>
      <c r="E90">
        <v>0.47800664451827246</v>
      </c>
      <c r="F90">
        <v>0.46399320588783866</v>
      </c>
      <c r="G90">
        <v>0.42057831126332212</v>
      </c>
      <c r="H90">
        <v>0</v>
      </c>
      <c r="I90">
        <v>0</v>
      </c>
      <c r="J90" t="str">
        <f t="shared" si="28"/>
        <v>-</v>
      </c>
      <c r="K90" t="str">
        <f t="shared" si="28"/>
        <v>-</v>
      </c>
      <c r="L90" t="str">
        <f t="shared" si="29"/>
        <v>-</v>
      </c>
      <c r="M90" t="str">
        <f t="shared" si="30"/>
        <v>-</v>
      </c>
      <c r="N90" t="str">
        <f t="shared" si="31"/>
        <v>-</v>
      </c>
      <c r="O90" t="str">
        <f t="shared" si="32"/>
        <v>-</v>
      </c>
      <c r="P90" t="str">
        <f t="shared" si="33"/>
        <v>-</v>
      </c>
      <c r="Q90" t="str">
        <f t="shared" si="34"/>
        <v>-</v>
      </c>
      <c r="R90" t="str">
        <f t="shared" si="35"/>
        <v>-</v>
      </c>
      <c r="S90" t="str">
        <f t="shared" si="36"/>
        <v>-</v>
      </c>
    </row>
    <row r="91" spans="1:19" x14ac:dyDescent="0.2">
      <c r="A91">
        <v>90</v>
      </c>
      <c r="B91" t="b">
        <v>0</v>
      </c>
      <c r="C91">
        <v>9</v>
      </c>
      <c r="D91">
        <v>27.518272425249169</v>
      </c>
      <c r="E91">
        <v>0.55036544850498337</v>
      </c>
      <c r="F91">
        <v>0.44043386180699734</v>
      </c>
      <c r="G91">
        <v>0.40453848730841474</v>
      </c>
      <c r="H91">
        <v>0</v>
      </c>
      <c r="I91">
        <v>0</v>
      </c>
      <c r="J91" t="str">
        <f t="shared" si="28"/>
        <v>-</v>
      </c>
      <c r="K91" t="str">
        <f t="shared" si="28"/>
        <v>-</v>
      </c>
      <c r="L91" t="str">
        <f t="shared" si="29"/>
        <v>-</v>
      </c>
      <c r="M91" t="str">
        <f t="shared" si="30"/>
        <v>-</v>
      </c>
      <c r="N91" t="str">
        <f t="shared" si="31"/>
        <v>-</v>
      </c>
      <c r="O91" t="str">
        <f t="shared" si="32"/>
        <v>-</v>
      </c>
      <c r="P91" t="str">
        <f t="shared" si="33"/>
        <v>-</v>
      </c>
      <c r="Q91" t="str">
        <f t="shared" si="34"/>
        <v>-</v>
      </c>
      <c r="R91" t="str">
        <f t="shared" si="35"/>
        <v>-</v>
      </c>
      <c r="S91" t="str">
        <f t="shared" si="36"/>
        <v>-</v>
      </c>
    </row>
    <row r="92" spans="1:19" x14ac:dyDescent="0.2">
      <c r="A92">
        <v>91</v>
      </c>
      <c r="B92" t="b">
        <v>0</v>
      </c>
      <c r="C92">
        <v>10</v>
      </c>
      <c r="D92">
        <v>24.747508305647841</v>
      </c>
      <c r="E92">
        <v>0.49495016611295684</v>
      </c>
      <c r="F92">
        <v>0.45827554304330548</v>
      </c>
      <c r="G92">
        <v>0.41427500363327502</v>
      </c>
      <c r="H92">
        <v>0</v>
      </c>
      <c r="I92">
        <v>0</v>
      </c>
      <c r="J92" t="str">
        <f t="shared" si="28"/>
        <v>-</v>
      </c>
      <c r="K92" t="str">
        <f t="shared" si="28"/>
        <v>-</v>
      </c>
      <c r="L92" t="str">
        <f t="shared" si="29"/>
        <v>-</v>
      </c>
      <c r="M92" t="str">
        <f t="shared" si="30"/>
        <v>-</v>
      </c>
      <c r="N92" t="str">
        <f t="shared" si="31"/>
        <v>-</v>
      </c>
      <c r="O92" t="str">
        <f t="shared" si="32"/>
        <v>-</v>
      </c>
      <c r="P92" t="str">
        <f t="shared" si="33"/>
        <v>-</v>
      </c>
      <c r="Q92" t="str">
        <f t="shared" si="34"/>
        <v>-</v>
      </c>
      <c r="R92" t="str">
        <f t="shared" si="35"/>
        <v>-</v>
      </c>
      <c r="S92" t="str">
        <f t="shared" si="36"/>
        <v>-</v>
      </c>
    </row>
    <row r="93" spans="1:19" x14ac:dyDescent="0.2">
      <c r="A93">
        <v>92</v>
      </c>
      <c r="B93" t="b">
        <v>0</v>
      </c>
      <c r="C93">
        <v>10</v>
      </c>
      <c r="D93">
        <v>28.099667774086377</v>
      </c>
      <c r="E93">
        <v>0.56199335548172757</v>
      </c>
      <c r="F93">
        <v>0.46679674738569749</v>
      </c>
      <c r="G93">
        <v>0.41217496234487</v>
      </c>
      <c r="H93">
        <v>0</v>
      </c>
      <c r="I93">
        <v>0</v>
      </c>
      <c r="J93" t="str">
        <f t="shared" si="28"/>
        <v>-</v>
      </c>
      <c r="K93" t="str">
        <f t="shared" si="28"/>
        <v>-</v>
      </c>
      <c r="L93" t="str">
        <f t="shared" si="29"/>
        <v>-</v>
      </c>
      <c r="M93" t="str">
        <f t="shared" si="30"/>
        <v>-</v>
      </c>
      <c r="N93" t="str">
        <f t="shared" si="31"/>
        <v>-</v>
      </c>
      <c r="O93" t="str">
        <f t="shared" si="32"/>
        <v>-</v>
      </c>
      <c r="P93" t="str">
        <f t="shared" si="33"/>
        <v>-</v>
      </c>
      <c r="Q93" t="str">
        <f t="shared" si="34"/>
        <v>-</v>
      </c>
      <c r="R93" t="str">
        <f t="shared" si="35"/>
        <v>-</v>
      </c>
      <c r="S93" t="str">
        <f t="shared" si="36"/>
        <v>-</v>
      </c>
    </row>
    <row r="94" spans="1:19" x14ac:dyDescent="0.2">
      <c r="A94">
        <v>93</v>
      </c>
      <c r="B94" t="b">
        <v>0</v>
      </c>
      <c r="C94">
        <v>10</v>
      </c>
      <c r="D94">
        <v>23.106312292358805</v>
      </c>
      <c r="E94">
        <v>0.4621262458471761</v>
      </c>
      <c r="F94">
        <v>0.46697833729648336</v>
      </c>
      <c r="G94">
        <v>0.40315989355511361</v>
      </c>
      <c r="H94">
        <v>0</v>
      </c>
      <c r="I94">
        <v>0</v>
      </c>
      <c r="J94" t="str">
        <f t="shared" si="28"/>
        <v>-</v>
      </c>
      <c r="K94" t="str">
        <f t="shared" si="28"/>
        <v>-</v>
      </c>
      <c r="L94" t="str">
        <f t="shared" si="29"/>
        <v>-</v>
      </c>
      <c r="M94" t="str">
        <f t="shared" si="30"/>
        <v>-</v>
      </c>
      <c r="N94" t="str">
        <f t="shared" si="31"/>
        <v>-</v>
      </c>
      <c r="O94" t="str">
        <f t="shared" si="32"/>
        <v>-</v>
      </c>
      <c r="P94" t="str">
        <f t="shared" si="33"/>
        <v>-</v>
      </c>
      <c r="Q94" t="str">
        <f t="shared" si="34"/>
        <v>-</v>
      </c>
      <c r="R94" t="str">
        <f t="shared" si="35"/>
        <v>-</v>
      </c>
      <c r="S94" t="str">
        <f t="shared" si="36"/>
        <v>-</v>
      </c>
    </row>
    <row r="95" spans="1:19" x14ac:dyDescent="0.2">
      <c r="A95">
        <v>94</v>
      </c>
      <c r="B95" t="b">
        <v>0</v>
      </c>
      <c r="C95">
        <v>10</v>
      </c>
      <c r="D95">
        <v>25.794019933554818</v>
      </c>
      <c r="E95">
        <v>0.51588039867109636</v>
      </c>
      <c r="F95">
        <v>0.45074602929822416</v>
      </c>
      <c r="G95">
        <v>0.41680869439162932</v>
      </c>
      <c r="H95">
        <v>0</v>
      </c>
      <c r="I95">
        <v>0</v>
      </c>
      <c r="J95" t="str">
        <f t="shared" si="28"/>
        <v>-</v>
      </c>
      <c r="K95" t="str">
        <f t="shared" si="28"/>
        <v>-</v>
      </c>
      <c r="L95" t="str">
        <f t="shared" si="29"/>
        <v>-</v>
      </c>
      <c r="M95" t="str">
        <f t="shared" si="30"/>
        <v>-</v>
      </c>
      <c r="N95" t="str">
        <f t="shared" si="31"/>
        <v>-</v>
      </c>
      <c r="O95" t="str">
        <f t="shared" si="32"/>
        <v>-</v>
      </c>
      <c r="P95" t="str">
        <f t="shared" si="33"/>
        <v>-</v>
      </c>
      <c r="Q95" t="str">
        <f t="shared" si="34"/>
        <v>-</v>
      </c>
      <c r="R95" t="str">
        <f t="shared" si="35"/>
        <v>-</v>
      </c>
      <c r="S95" t="str">
        <f t="shared" si="36"/>
        <v>-</v>
      </c>
    </row>
    <row r="96" spans="1:19" x14ac:dyDescent="0.2">
      <c r="A96">
        <v>95</v>
      </c>
      <c r="B96" t="b">
        <v>0</v>
      </c>
      <c r="C96">
        <v>10</v>
      </c>
      <c r="D96">
        <v>22.199335548172758</v>
      </c>
      <c r="E96">
        <v>0.44398671096345516</v>
      </c>
      <c r="F96">
        <v>0.46265740518886139</v>
      </c>
      <c r="G96">
        <v>0.41654263490263443</v>
      </c>
      <c r="H96">
        <v>0</v>
      </c>
      <c r="I96">
        <v>0</v>
      </c>
      <c r="J96" t="str">
        <f t="shared" si="28"/>
        <v>-</v>
      </c>
      <c r="K96" t="str">
        <f t="shared" si="28"/>
        <v>-</v>
      </c>
      <c r="L96" t="str">
        <f t="shared" si="29"/>
        <v>-</v>
      </c>
      <c r="M96" t="str">
        <f t="shared" si="30"/>
        <v>-</v>
      </c>
      <c r="N96" t="str">
        <f t="shared" si="31"/>
        <v>-</v>
      </c>
      <c r="O96" t="str">
        <f t="shared" si="32"/>
        <v>-</v>
      </c>
      <c r="P96" t="str">
        <f t="shared" si="33"/>
        <v>-</v>
      </c>
      <c r="Q96" t="str">
        <f t="shared" si="34"/>
        <v>-</v>
      </c>
      <c r="R96" t="str">
        <f t="shared" si="35"/>
        <v>-</v>
      </c>
      <c r="S96" t="str">
        <f t="shared" si="36"/>
        <v>-</v>
      </c>
    </row>
    <row r="97" spans="1:19" x14ac:dyDescent="0.2">
      <c r="A97">
        <v>96</v>
      </c>
      <c r="B97" t="b">
        <v>0</v>
      </c>
      <c r="C97">
        <v>10</v>
      </c>
      <c r="D97">
        <v>20.684385382059801</v>
      </c>
      <c r="E97">
        <v>0.413687707641196</v>
      </c>
      <c r="F97">
        <v>0.43891508297817233</v>
      </c>
      <c r="G97">
        <v>0.40630493588563704</v>
      </c>
      <c r="H97">
        <v>0</v>
      </c>
      <c r="I97">
        <v>0</v>
      </c>
      <c r="J97" t="str">
        <f t="shared" si="28"/>
        <v>-</v>
      </c>
      <c r="K97" t="str">
        <f t="shared" si="28"/>
        <v>-</v>
      </c>
      <c r="L97" t="str">
        <f t="shared" si="29"/>
        <v>-</v>
      </c>
      <c r="M97" t="str">
        <f t="shared" si="30"/>
        <v>-</v>
      </c>
      <c r="N97" t="str">
        <f t="shared" si="31"/>
        <v>-</v>
      </c>
      <c r="O97" t="str">
        <f t="shared" si="32"/>
        <v>-</v>
      </c>
      <c r="P97" t="str">
        <f t="shared" si="33"/>
        <v>-</v>
      </c>
      <c r="Q97" t="str">
        <f t="shared" si="34"/>
        <v>-</v>
      </c>
      <c r="R97" t="str">
        <f t="shared" si="35"/>
        <v>-</v>
      </c>
      <c r="S97" t="str">
        <f t="shared" si="36"/>
        <v>-</v>
      </c>
    </row>
    <row r="98" spans="1:19" x14ac:dyDescent="0.2">
      <c r="A98">
        <v>97</v>
      </c>
      <c r="B98" t="b">
        <v>0</v>
      </c>
      <c r="C98">
        <v>10</v>
      </c>
      <c r="D98">
        <v>21.199335548172758</v>
      </c>
      <c r="E98">
        <v>0.42398671096345519</v>
      </c>
      <c r="F98">
        <v>0.48296529668247951</v>
      </c>
      <c r="G98">
        <v>0.4319138201877708</v>
      </c>
      <c r="H98">
        <v>0</v>
      </c>
      <c r="I98">
        <v>0</v>
      </c>
      <c r="J98" t="str">
        <f t="shared" ref="J98:K129" si="37">IF(($B98=TRUE)*($C98=V$8),$E98-V$9,"-")</f>
        <v>-</v>
      </c>
      <c r="K98" t="str">
        <f t="shared" si="37"/>
        <v>-</v>
      </c>
      <c r="L98" t="str">
        <f t="shared" si="29"/>
        <v>-</v>
      </c>
      <c r="M98" t="str">
        <f t="shared" si="30"/>
        <v>-</v>
      </c>
      <c r="N98" t="str">
        <f t="shared" si="31"/>
        <v>-</v>
      </c>
      <c r="O98" t="str">
        <f t="shared" si="32"/>
        <v>-</v>
      </c>
      <c r="P98" t="str">
        <f t="shared" si="33"/>
        <v>-</v>
      </c>
      <c r="Q98" t="str">
        <f t="shared" si="34"/>
        <v>-</v>
      </c>
      <c r="R98" t="str">
        <f t="shared" si="35"/>
        <v>-</v>
      </c>
      <c r="S98" t="str">
        <f t="shared" si="36"/>
        <v>-</v>
      </c>
    </row>
    <row r="99" spans="1:19" x14ac:dyDescent="0.2">
      <c r="A99">
        <v>98</v>
      </c>
      <c r="B99" t="b">
        <v>0</v>
      </c>
      <c r="C99">
        <v>10</v>
      </c>
      <c r="D99">
        <v>23.926910299003321</v>
      </c>
      <c r="E99">
        <v>0.47853820598006641</v>
      </c>
      <c r="F99">
        <v>0.47071277477342821</v>
      </c>
      <c r="G99">
        <v>0.40874192318890568</v>
      </c>
      <c r="H99">
        <v>0</v>
      </c>
      <c r="I99">
        <v>0</v>
      </c>
      <c r="J99" t="str">
        <f t="shared" si="37"/>
        <v>-</v>
      </c>
      <c r="K99" t="str">
        <f t="shared" si="37"/>
        <v>-</v>
      </c>
      <c r="L99" t="str">
        <f t="shared" si="29"/>
        <v>-</v>
      </c>
      <c r="M99" t="str">
        <f t="shared" si="30"/>
        <v>-</v>
      </c>
      <c r="N99" t="str">
        <f t="shared" si="31"/>
        <v>-</v>
      </c>
      <c r="O99" t="str">
        <f t="shared" si="32"/>
        <v>-</v>
      </c>
      <c r="P99" t="str">
        <f t="shared" si="33"/>
        <v>-</v>
      </c>
      <c r="Q99" t="str">
        <f t="shared" si="34"/>
        <v>-</v>
      </c>
      <c r="R99" t="str">
        <f t="shared" si="35"/>
        <v>-</v>
      </c>
      <c r="S99" t="str">
        <f t="shared" si="36"/>
        <v>-</v>
      </c>
    </row>
    <row r="100" spans="1:19" x14ac:dyDescent="0.2">
      <c r="A100">
        <v>99</v>
      </c>
      <c r="B100" t="b">
        <v>0</v>
      </c>
      <c r="C100">
        <v>10</v>
      </c>
      <c r="D100">
        <v>23.558139534883722</v>
      </c>
      <c r="E100">
        <v>0.47116279069767442</v>
      </c>
      <c r="F100">
        <v>0.49992583027162196</v>
      </c>
      <c r="G100">
        <v>0.44152205421861951</v>
      </c>
      <c r="H100">
        <v>0</v>
      </c>
      <c r="I100">
        <v>0</v>
      </c>
      <c r="J100" t="str">
        <f t="shared" si="37"/>
        <v>-</v>
      </c>
      <c r="K100" t="str">
        <f t="shared" si="37"/>
        <v>-</v>
      </c>
      <c r="L100" t="str">
        <f t="shared" si="29"/>
        <v>-</v>
      </c>
      <c r="M100" t="str">
        <f t="shared" si="30"/>
        <v>-</v>
      </c>
      <c r="N100" t="str">
        <f t="shared" si="31"/>
        <v>-</v>
      </c>
      <c r="O100" t="str">
        <f t="shared" si="32"/>
        <v>-</v>
      </c>
      <c r="P100" t="str">
        <f t="shared" si="33"/>
        <v>-</v>
      </c>
      <c r="Q100" t="str">
        <f t="shared" si="34"/>
        <v>-</v>
      </c>
      <c r="R100" t="str">
        <f t="shared" si="35"/>
        <v>-</v>
      </c>
      <c r="S100" t="str">
        <f t="shared" si="36"/>
        <v>-</v>
      </c>
    </row>
    <row r="101" spans="1:19" x14ac:dyDescent="0.2">
      <c r="A101">
        <v>100</v>
      </c>
      <c r="B101" t="b">
        <v>0</v>
      </c>
      <c r="C101">
        <v>10</v>
      </c>
      <c r="D101">
        <v>30.146179401993354</v>
      </c>
      <c r="E101">
        <v>0.60292358803986712</v>
      </c>
      <c r="F101">
        <v>0.46784508860042007</v>
      </c>
      <c r="G101">
        <v>0.40879256285540805</v>
      </c>
      <c r="H101">
        <v>0</v>
      </c>
      <c r="I101">
        <v>0</v>
      </c>
      <c r="J101" t="str">
        <f t="shared" si="37"/>
        <v>-</v>
      </c>
      <c r="K101" t="str">
        <f t="shared" si="37"/>
        <v>-</v>
      </c>
      <c r="L101" t="str">
        <f t="shared" si="29"/>
        <v>-</v>
      </c>
      <c r="M101" t="str">
        <f t="shared" si="30"/>
        <v>-</v>
      </c>
      <c r="N101" t="str">
        <f t="shared" si="31"/>
        <v>-</v>
      </c>
      <c r="O101" t="str">
        <f t="shared" si="32"/>
        <v>-</v>
      </c>
      <c r="P101" t="str">
        <f t="shared" si="33"/>
        <v>-</v>
      </c>
      <c r="Q101" t="str">
        <f t="shared" si="34"/>
        <v>-</v>
      </c>
      <c r="R101" t="str">
        <f t="shared" si="35"/>
        <v>-</v>
      </c>
      <c r="S101" t="str">
        <f t="shared" si="36"/>
        <v>-</v>
      </c>
    </row>
    <row r="102" spans="1:19" x14ac:dyDescent="0.2">
      <c r="A102">
        <v>101</v>
      </c>
      <c r="B102" t="b">
        <v>1</v>
      </c>
      <c r="C102">
        <v>1</v>
      </c>
      <c r="D102">
        <v>25.970099667774086</v>
      </c>
      <c r="E102">
        <v>0.51940199335548176</v>
      </c>
      <c r="F102">
        <v>0.44853376872188844</v>
      </c>
      <c r="G102">
        <v>0.40215590216789604</v>
      </c>
      <c r="H102">
        <v>3.3056478405315612</v>
      </c>
      <c r="I102">
        <v>5.5886765890539293E-2</v>
      </c>
      <c r="J102">
        <f t="shared" si="37"/>
        <v>2.7461794019933539E-2</v>
      </c>
      <c r="K102" t="str">
        <f t="shared" si="37"/>
        <v>-</v>
      </c>
      <c r="L102" t="str">
        <f t="shared" si="29"/>
        <v>-</v>
      </c>
      <c r="M102" t="str">
        <f t="shared" si="30"/>
        <v>-</v>
      </c>
      <c r="N102" t="str">
        <f t="shared" si="31"/>
        <v>-</v>
      </c>
      <c r="O102" t="str">
        <f t="shared" si="32"/>
        <v>-</v>
      </c>
      <c r="P102" t="str">
        <f t="shared" si="33"/>
        <v>-</v>
      </c>
      <c r="Q102" t="str">
        <f t="shared" si="34"/>
        <v>-</v>
      </c>
      <c r="R102" t="str">
        <f t="shared" si="35"/>
        <v>-</v>
      </c>
      <c r="S102" t="str">
        <f t="shared" si="36"/>
        <v>-</v>
      </c>
    </row>
    <row r="103" spans="1:19" x14ac:dyDescent="0.2">
      <c r="A103">
        <v>102</v>
      </c>
      <c r="B103" t="b">
        <v>1</v>
      </c>
      <c r="C103">
        <v>1</v>
      </c>
      <c r="D103">
        <v>26.006644518272424</v>
      </c>
      <c r="E103">
        <v>0.52013289036544852</v>
      </c>
      <c r="F103">
        <v>0.54041290749562543</v>
      </c>
      <c r="G103">
        <v>0.4476750105428372</v>
      </c>
      <c r="H103">
        <v>3.036544850498339</v>
      </c>
      <c r="I103">
        <v>7.525988866328169E-2</v>
      </c>
      <c r="J103">
        <f t="shared" si="37"/>
        <v>2.8192691029900296E-2</v>
      </c>
      <c r="K103" t="str">
        <f t="shared" si="37"/>
        <v>-</v>
      </c>
      <c r="L103" t="str">
        <f t="shared" si="29"/>
        <v>-</v>
      </c>
      <c r="M103" t="str">
        <f t="shared" si="30"/>
        <v>-</v>
      </c>
      <c r="N103" t="str">
        <f t="shared" si="31"/>
        <v>-</v>
      </c>
      <c r="O103" t="str">
        <f t="shared" si="32"/>
        <v>-</v>
      </c>
      <c r="P103" t="str">
        <f t="shared" si="33"/>
        <v>-</v>
      </c>
      <c r="Q103" t="str">
        <f t="shared" si="34"/>
        <v>-</v>
      </c>
      <c r="R103" t="str">
        <f t="shared" si="35"/>
        <v>-</v>
      </c>
      <c r="S103" t="str">
        <f t="shared" si="36"/>
        <v>-</v>
      </c>
    </row>
    <row r="104" spans="1:19" x14ac:dyDescent="0.2">
      <c r="A104">
        <v>103</v>
      </c>
      <c r="B104" t="b">
        <v>1</v>
      </c>
      <c r="C104">
        <v>1</v>
      </c>
      <c r="D104">
        <v>16.983388704318937</v>
      </c>
      <c r="E104">
        <v>0.33966777408637872</v>
      </c>
      <c r="F104">
        <v>0.50826743676494968</v>
      </c>
      <c r="G104">
        <v>0.43988205029047178</v>
      </c>
      <c r="H104">
        <v>2.7475083056478407</v>
      </c>
      <c r="I104">
        <v>0.10058091449861015</v>
      </c>
      <c r="J104">
        <f t="shared" si="37"/>
        <v>-0.15227242524916951</v>
      </c>
      <c r="K104" t="str">
        <f t="shared" si="37"/>
        <v>-</v>
      </c>
      <c r="L104" t="str">
        <f t="shared" si="29"/>
        <v>-</v>
      </c>
      <c r="M104" t="str">
        <f t="shared" si="30"/>
        <v>-</v>
      </c>
      <c r="N104" t="str">
        <f t="shared" si="31"/>
        <v>-</v>
      </c>
      <c r="O104" t="str">
        <f t="shared" si="32"/>
        <v>-</v>
      </c>
      <c r="P104" t="str">
        <f t="shared" si="33"/>
        <v>-</v>
      </c>
      <c r="Q104" t="str">
        <f t="shared" si="34"/>
        <v>-</v>
      </c>
      <c r="R104" t="str">
        <f t="shared" si="35"/>
        <v>-</v>
      </c>
      <c r="S104" t="str">
        <f t="shared" si="36"/>
        <v>-</v>
      </c>
    </row>
    <row r="105" spans="1:19" x14ac:dyDescent="0.2">
      <c r="A105">
        <v>104</v>
      </c>
      <c r="B105" t="b">
        <v>1</v>
      </c>
      <c r="C105">
        <v>1</v>
      </c>
      <c r="D105">
        <v>28.930232558139537</v>
      </c>
      <c r="E105">
        <v>0.5786046511627907</v>
      </c>
      <c r="F105">
        <v>0.52079398337489435</v>
      </c>
      <c r="G105">
        <v>0.43928244976643138</v>
      </c>
      <c r="H105">
        <v>3.3056478405315612</v>
      </c>
      <c r="I105">
        <v>6.0131648173940948E-2</v>
      </c>
      <c r="J105">
        <f t="shared" si="37"/>
        <v>8.6664451827242472E-2</v>
      </c>
      <c r="K105" t="str">
        <f t="shared" si="37"/>
        <v>-</v>
      </c>
      <c r="L105" t="str">
        <f t="shared" si="29"/>
        <v>-</v>
      </c>
      <c r="M105" t="str">
        <f t="shared" si="30"/>
        <v>-</v>
      </c>
      <c r="N105" t="str">
        <f t="shared" si="31"/>
        <v>-</v>
      </c>
      <c r="O105" t="str">
        <f t="shared" si="32"/>
        <v>-</v>
      </c>
      <c r="P105" t="str">
        <f t="shared" si="33"/>
        <v>-</v>
      </c>
      <c r="Q105" t="str">
        <f t="shared" si="34"/>
        <v>-</v>
      </c>
      <c r="R105" t="str">
        <f t="shared" si="35"/>
        <v>-</v>
      </c>
      <c r="S105" t="str">
        <f t="shared" si="36"/>
        <v>-</v>
      </c>
    </row>
    <row r="106" spans="1:19" x14ac:dyDescent="0.2">
      <c r="A106">
        <v>105</v>
      </c>
      <c r="B106" t="b">
        <v>1</v>
      </c>
      <c r="C106">
        <v>1</v>
      </c>
      <c r="D106">
        <v>26.760797342192692</v>
      </c>
      <c r="E106">
        <v>0.53521594684385387</v>
      </c>
      <c r="F106">
        <v>0.5088137425318271</v>
      </c>
      <c r="G106">
        <v>0.46190856472366065</v>
      </c>
      <c r="H106">
        <v>2.8438538205980066</v>
      </c>
      <c r="I106">
        <v>8.1343694426040045E-2</v>
      </c>
      <c r="J106">
        <f t="shared" si="37"/>
        <v>4.3275747508305651E-2</v>
      </c>
      <c r="K106" t="str">
        <f t="shared" si="37"/>
        <v>-</v>
      </c>
      <c r="L106" t="str">
        <f t="shared" si="29"/>
        <v>-</v>
      </c>
      <c r="M106" t="str">
        <f t="shared" si="30"/>
        <v>-</v>
      </c>
      <c r="N106" t="str">
        <f t="shared" si="31"/>
        <v>-</v>
      </c>
      <c r="O106" t="str">
        <f t="shared" si="32"/>
        <v>-</v>
      </c>
      <c r="P106" t="str">
        <f t="shared" si="33"/>
        <v>-</v>
      </c>
      <c r="Q106" t="str">
        <f t="shared" si="34"/>
        <v>-</v>
      </c>
      <c r="R106" t="str">
        <f t="shared" si="35"/>
        <v>-</v>
      </c>
      <c r="S106" t="str">
        <f t="shared" si="36"/>
        <v>-</v>
      </c>
    </row>
    <row r="107" spans="1:19" x14ac:dyDescent="0.2">
      <c r="A107">
        <v>106</v>
      </c>
      <c r="B107" t="b">
        <v>1</v>
      </c>
      <c r="C107">
        <v>1</v>
      </c>
      <c r="D107">
        <v>24.212624584717609</v>
      </c>
      <c r="E107">
        <v>0.48425249169435219</v>
      </c>
      <c r="F107">
        <v>0.46896465380709851</v>
      </c>
      <c r="G107">
        <v>0.43270279981217397</v>
      </c>
      <c r="H107">
        <v>2.5880398671096345</v>
      </c>
      <c r="I107">
        <v>8.6698688604588986E-2</v>
      </c>
      <c r="J107">
        <f t="shared" si="37"/>
        <v>-7.6877076411960288E-3</v>
      </c>
      <c r="K107" t="str">
        <f t="shared" si="37"/>
        <v>-</v>
      </c>
      <c r="L107" t="str">
        <f t="shared" si="29"/>
        <v>-</v>
      </c>
      <c r="M107" t="str">
        <f t="shared" si="30"/>
        <v>-</v>
      </c>
      <c r="N107" t="str">
        <f t="shared" si="31"/>
        <v>-</v>
      </c>
      <c r="O107" t="str">
        <f t="shared" si="32"/>
        <v>-</v>
      </c>
      <c r="P107" t="str">
        <f t="shared" si="33"/>
        <v>-</v>
      </c>
      <c r="Q107" t="str">
        <f t="shared" si="34"/>
        <v>-</v>
      </c>
      <c r="R107" t="str">
        <f t="shared" si="35"/>
        <v>-</v>
      </c>
      <c r="S107" t="str">
        <f t="shared" si="36"/>
        <v>-</v>
      </c>
    </row>
    <row r="108" spans="1:19" x14ac:dyDescent="0.2">
      <c r="A108">
        <v>107</v>
      </c>
      <c r="B108" t="b">
        <v>1</v>
      </c>
      <c r="C108">
        <v>1</v>
      </c>
      <c r="D108">
        <v>25.684385382059801</v>
      </c>
      <c r="E108">
        <v>0.51368770764119598</v>
      </c>
      <c r="F108">
        <v>0.49326959368417439</v>
      </c>
      <c r="G108">
        <v>0.42677327340966054</v>
      </c>
      <c r="H108">
        <v>3.5382059800664454</v>
      </c>
      <c r="I108">
        <v>5.6701944617428883E-2</v>
      </c>
      <c r="J108">
        <f t="shared" si="37"/>
        <v>2.1747508305647756E-2</v>
      </c>
      <c r="K108" t="str">
        <f t="shared" si="37"/>
        <v>-</v>
      </c>
      <c r="L108" t="str">
        <f t="shared" si="29"/>
        <v>-</v>
      </c>
      <c r="M108" t="str">
        <f t="shared" si="30"/>
        <v>-</v>
      </c>
      <c r="N108" t="str">
        <f t="shared" si="31"/>
        <v>-</v>
      </c>
      <c r="O108" t="str">
        <f t="shared" si="32"/>
        <v>-</v>
      </c>
      <c r="P108" t="str">
        <f t="shared" si="33"/>
        <v>-</v>
      </c>
      <c r="Q108" t="str">
        <f t="shared" si="34"/>
        <v>-</v>
      </c>
      <c r="R108" t="str">
        <f t="shared" si="35"/>
        <v>-</v>
      </c>
      <c r="S108" t="str">
        <f t="shared" si="36"/>
        <v>-</v>
      </c>
    </row>
    <row r="109" spans="1:19" x14ac:dyDescent="0.2">
      <c r="A109">
        <v>108</v>
      </c>
      <c r="B109" t="b">
        <v>1</v>
      </c>
      <c r="C109">
        <v>1</v>
      </c>
      <c r="D109">
        <v>23.780730897009967</v>
      </c>
      <c r="E109">
        <v>0.47561461794019932</v>
      </c>
      <c r="F109">
        <v>0.50150040112102889</v>
      </c>
      <c r="G109">
        <v>0.4512944926635451</v>
      </c>
      <c r="H109">
        <v>2.8272425249169437</v>
      </c>
      <c r="I109">
        <v>7.1573270436988731E-2</v>
      </c>
      <c r="J109">
        <f t="shared" si="37"/>
        <v>-1.6325581395348898E-2</v>
      </c>
      <c r="K109" t="str">
        <f t="shared" si="37"/>
        <v>-</v>
      </c>
      <c r="L109" t="str">
        <f t="shared" si="29"/>
        <v>-</v>
      </c>
      <c r="M109" t="str">
        <f t="shared" si="30"/>
        <v>-</v>
      </c>
      <c r="N109" t="str">
        <f t="shared" si="31"/>
        <v>-</v>
      </c>
      <c r="O109" t="str">
        <f t="shared" si="32"/>
        <v>-</v>
      </c>
      <c r="P109" t="str">
        <f t="shared" si="33"/>
        <v>-</v>
      </c>
      <c r="Q109" t="str">
        <f t="shared" si="34"/>
        <v>-</v>
      </c>
      <c r="R109" t="str">
        <f t="shared" si="35"/>
        <v>-</v>
      </c>
      <c r="S109" t="str">
        <f t="shared" si="36"/>
        <v>-</v>
      </c>
    </row>
    <row r="110" spans="1:19" x14ac:dyDescent="0.2">
      <c r="A110">
        <v>109</v>
      </c>
      <c r="B110" t="b">
        <v>1</v>
      </c>
      <c r="C110">
        <v>1</v>
      </c>
      <c r="D110">
        <v>22.64784053156146</v>
      </c>
      <c r="E110">
        <v>0.45295681063122922</v>
      </c>
      <c r="F110">
        <v>0.55864849040159947</v>
      </c>
      <c r="G110">
        <v>0.47302863363095315</v>
      </c>
      <c r="H110">
        <v>3.1295681063122922</v>
      </c>
      <c r="I110">
        <v>7.859358218219413E-2</v>
      </c>
      <c r="J110">
        <f t="shared" si="37"/>
        <v>-3.8983388704319E-2</v>
      </c>
      <c r="K110" t="str">
        <f t="shared" si="37"/>
        <v>-</v>
      </c>
      <c r="L110" t="str">
        <f t="shared" si="29"/>
        <v>-</v>
      </c>
      <c r="M110" t="str">
        <f t="shared" si="30"/>
        <v>-</v>
      </c>
      <c r="N110" t="str">
        <f t="shared" si="31"/>
        <v>-</v>
      </c>
      <c r="O110" t="str">
        <f t="shared" si="32"/>
        <v>-</v>
      </c>
      <c r="P110" t="str">
        <f t="shared" si="33"/>
        <v>-</v>
      </c>
      <c r="Q110" t="str">
        <f t="shared" si="34"/>
        <v>-</v>
      </c>
      <c r="R110" t="str">
        <f t="shared" si="35"/>
        <v>-</v>
      </c>
      <c r="S110" t="str">
        <f t="shared" si="36"/>
        <v>-</v>
      </c>
    </row>
    <row r="111" spans="1:19" x14ac:dyDescent="0.2">
      <c r="A111">
        <v>110</v>
      </c>
      <c r="B111" t="b">
        <v>1</v>
      </c>
      <c r="C111">
        <v>1</v>
      </c>
      <c r="D111">
        <v>26.438538205980066</v>
      </c>
      <c r="E111">
        <v>0.52877076411960133</v>
      </c>
      <c r="F111">
        <v>0.45129634037022637</v>
      </c>
      <c r="G111">
        <v>0.41428073945515881</v>
      </c>
      <c r="H111">
        <v>3.1063122923588038</v>
      </c>
      <c r="I111">
        <v>6.6368865358358967E-2</v>
      </c>
      <c r="J111">
        <f t="shared" si="37"/>
        <v>3.683056478405311E-2</v>
      </c>
      <c r="K111" t="str">
        <f t="shared" si="37"/>
        <v>-</v>
      </c>
      <c r="L111" t="str">
        <f t="shared" si="29"/>
        <v>-</v>
      </c>
      <c r="M111" t="str">
        <f t="shared" si="30"/>
        <v>-</v>
      </c>
      <c r="N111" t="str">
        <f t="shared" si="31"/>
        <v>-</v>
      </c>
      <c r="O111" t="str">
        <f t="shared" si="32"/>
        <v>-</v>
      </c>
      <c r="P111" t="str">
        <f t="shared" si="33"/>
        <v>-</v>
      </c>
      <c r="Q111" t="str">
        <f t="shared" si="34"/>
        <v>-</v>
      </c>
      <c r="R111" t="str">
        <f t="shared" si="35"/>
        <v>-</v>
      </c>
      <c r="S111" t="str">
        <f t="shared" si="36"/>
        <v>-</v>
      </c>
    </row>
    <row r="112" spans="1:19" x14ac:dyDescent="0.2">
      <c r="A112">
        <v>111</v>
      </c>
      <c r="B112" t="b">
        <v>1</v>
      </c>
      <c r="C112">
        <v>2</v>
      </c>
      <c r="D112">
        <v>22.142857142857142</v>
      </c>
      <c r="E112">
        <v>0.44285714285714284</v>
      </c>
      <c r="F112">
        <v>0.61851543596314684</v>
      </c>
      <c r="G112">
        <v>0.49862965197431353</v>
      </c>
      <c r="H112">
        <v>7.0431893687707641</v>
      </c>
      <c r="I112">
        <v>0.16028344359862631</v>
      </c>
      <c r="J112" t="str">
        <f t="shared" si="37"/>
        <v>-</v>
      </c>
      <c r="K112">
        <f t="shared" si="37"/>
        <v>-7.5295681063123121E-2</v>
      </c>
      <c r="L112" t="str">
        <f t="shared" si="29"/>
        <v>-</v>
      </c>
      <c r="M112" t="str">
        <f t="shared" si="30"/>
        <v>-</v>
      </c>
      <c r="N112" t="str">
        <f t="shared" si="31"/>
        <v>-</v>
      </c>
      <c r="O112" t="str">
        <f t="shared" si="32"/>
        <v>-</v>
      </c>
      <c r="P112" t="str">
        <f t="shared" si="33"/>
        <v>-</v>
      </c>
      <c r="Q112" t="str">
        <f t="shared" si="34"/>
        <v>-</v>
      </c>
      <c r="R112" t="str">
        <f t="shared" si="35"/>
        <v>-</v>
      </c>
      <c r="S112" t="str">
        <f t="shared" si="36"/>
        <v>-</v>
      </c>
    </row>
    <row r="113" spans="1:19" x14ac:dyDescent="0.2">
      <c r="A113">
        <v>112</v>
      </c>
      <c r="B113" t="b">
        <v>1</v>
      </c>
      <c r="C113">
        <v>2</v>
      </c>
      <c r="D113">
        <v>19.32890365448505</v>
      </c>
      <c r="E113">
        <v>0.38657807308970099</v>
      </c>
      <c r="F113">
        <v>0.63562889248381527</v>
      </c>
      <c r="G113">
        <v>0.49875050184132036</v>
      </c>
      <c r="H113">
        <v>7.0797342192691026</v>
      </c>
      <c r="I113">
        <v>0.1601000628519102</v>
      </c>
      <c r="J113" t="str">
        <f t="shared" si="37"/>
        <v>-</v>
      </c>
      <c r="K113">
        <f t="shared" si="37"/>
        <v>-0.13157475083056497</v>
      </c>
      <c r="L113" t="str">
        <f t="shared" si="29"/>
        <v>-</v>
      </c>
      <c r="M113" t="str">
        <f t="shared" si="30"/>
        <v>-</v>
      </c>
      <c r="N113" t="str">
        <f t="shared" si="31"/>
        <v>-</v>
      </c>
      <c r="O113" t="str">
        <f t="shared" si="32"/>
        <v>-</v>
      </c>
      <c r="P113" t="str">
        <f t="shared" si="33"/>
        <v>-</v>
      </c>
      <c r="Q113" t="str">
        <f t="shared" si="34"/>
        <v>-</v>
      </c>
      <c r="R113" t="str">
        <f t="shared" si="35"/>
        <v>-</v>
      </c>
      <c r="S113" t="str">
        <f t="shared" si="36"/>
        <v>-</v>
      </c>
    </row>
    <row r="114" spans="1:19" x14ac:dyDescent="0.2">
      <c r="A114">
        <v>113</v>
      </c>
      <c r="B114" t="b">
        <v>1</v>
      </c>
      <c r="C114">
        <v>2</v>
      </c>
      <c r="D114">
        <v>24.747508305647841</v>
      </c>
      <c r="E114">
        <v>0.49495016611295684</v>
      </c>
      <c r="F114">
        <v>0.59854984042120329</v>
      </c>
      <c r="G114">
        <v>0.47639133782157939</v>
      </c>
      <c r="H114">
        <v>6.8903654485049834</v>
      </c>
      <c r="I114">
        <v>0.12270970846667421</v>
      </c>
      <c r="J114" t="str">
        <f t="shared" si="37"/>
        <v>-</v>
      </c>
      <c r="K114">
        <f t="shared" si="37"/>
        <v>-2.3202657807309124E-2</v>
      </c>
      <c r="L114" t="str">
        <f t="shared" si="29"/>
        <v>-</v>
      </c>
      <c r="M114" t="str">
        <f t="shared" si="30"/>
        <v>-</v>
      </c>
      <c r="N114" t="str">
        <f t="shared" si="31"/>
        <v>-</v>
      </c>
      <c r="O114" t="str">
        <f t="shared" si="32"/>
        <v>-</v>
      </c>
      <c r="P114" t="str">
        <f t="shared" si="33"/>
        <v>-</v>
      </c>
      <c r="Q114" t="str">
        <f t="shared" si="34"/>
        <v>-</v>
      </c>
      <c r="R114" t="str">
        <f t="shared" si="35"/>
        <v>-</v>
      </c>
      <c r="S114" t="str">
        <f t="shared" si="36"/>
        <v>-</v>
      </c>
    </row>
    <row r="115" spans="1:19" x14ac:dyDescent="0.2">
      <c r="A115">
        <v>114</v>
      </c>
      <c r="B115" t="b">
        <v>1</v>
      </c>
      <c r="C115">
        <v>2</v>
      </c>
      <c r="D115">
        <v>17.401993355481729</v>
      </c>
      <c r="E115">
        <v>0.34803986710963458</v>
      </c>
      <c r="F115">
        <v>0.66381416110320812</v>
      </c>
      <c r="G115">
        <v>0.53837350197358291</v>
      </c>
      <c r="H115">
        <v>7.249169435215947</v>
      </c>
      <c r="I115">
        <v>0.18784848453289499</v>
      </c>
      <c r="J115" t="str">
        <f t="shared" si="37"/>
        <v>-</v>
      </c>
      <c r="K115">
        <f t="shared" si="37"/>
        <v>-0.17011295681063138</v>
      </c>
      <c r="L115" t="str">
        <f t="shared" si="29"/>
        <v>-</v>
      </c>
      <c r="M115" t="str">
        <f t="shared" si="30"/>
        <v>-</v>
      </c>
      <c r="N115" t="str">
        <f t="shared" si="31"/>
        <v>-</v>
      </c>
      <c r="O115" t="str">
        <f t="shared" si="32"/>
        <v>-</v>
      </c>
      <c r="P115" t="str">
        <f t="shared" si="33"/>
        <v>-</v>
      </c>
      <c r="Q115" t="str">
        <f t="shared" si="34"/>
        <v>-</v>
      </c>
      <c r="R115" t="str">
        <f t="shared" si="35"/>
        <v>-</v>
      </c>
      <c r="S115" t="str">
        <f t="shared" si="36"/>
        <v>-</v>
      </c>
    </row>
    <row r="116" spans="1:19" x14ac:dyDescent="0.2">
      <c r="A116">
        <v>115</v>
      </c>
      <c r="B116" t="b">
        <v>1</v>
      </c>
      <c r="C116">
        <v>2</v>
      </c>
      <c r="D116">
        <v>18.312292358803987</v>
      </c>
      <c r="E116">
        <v>0.36624584717607972</v>
      </c>
      <c r="F116">
        <v>0.66242981581850602</v>
      </c>
      <c r="G116">
        <v>0.56164472204893157</v>
      </c>
      <c r="H116">
        <v>6.7574750830564785</v>
      </c>
      <c r="I116">
        <v>0.18536539820566547</v>
      </c>
      <c r="J116" t="str">
        <f t="shared" si="37"/>
        <v>-</v>
      </c>
      <c r="K116">
        <f t="shared" si="37"/>
        <v>-0.15190697674418624</v>
      </c>
      <c r="L116" t="str">
        <f t="shared" si="29"/>
        <v>-</v>
      </c>
      <c r="M116" t="str">
        <f t="shared" si="30"/>
        <v>-</v>
      </c>
      <c r="N116" t="str">
        <f t="shared" si="31"/>
        <v>-</v>
      </c>
      <c r="O116" t="str">
        <f t="shared" si="32"/>
        <v>-</v>
      </c>
      <c r="P116" t="str">
        <f t="shared" si="33"/>
        <v>-</v>
      </c>
      <c r="Q116" t="str">
        <f t="shared" si="34"/>
        <v>-</v>
      </c>
      <c r="R116" t="str">
        <f t="shared" si="35"/>
        <v>-</v>
      </c>
      <c r="S116" t="str">
        <f t="shared" si="36"/>
        <v>-</v>
      </c>
    </row>
    <row r="117" spans="1:19" x14ac:dyDescent="0.2">
      <c r="A117">
        <v>116</v>
      </c>
      <c r="B117" t="b">
        <v>1</v>
      </c>
      <c r="C117">
        <v>2</v>
      </c>
      <c r="D117">
        <v>19.760797342192692</v>
      </c>
      <c r="E117">
        <v>0.39521594684385386</v>
      </c>
      <c r="F117">
        <v>0.61076337324947916</v>
      </c>
      <c r="G117">
        <v>0.47668091600218249</v>
      </c>
      <c r="H117">
        <v>6.7740863787375414</v>
      </c>
      <c r="I117">
        <v>0.1539344057838187</v>
      </c>
      <c r="J117" t="str">
        <f t="shared" si="37"/>
        <v>-</v>
      </c>
      <c r="K117">
        <f t="shared" si="37"/>
        <v>-0.1229368770764121</v>
      </c>
      <c r="L117" t="str">
        <f t="shared" si="29"/>
        <v>-</v>
      </c>
      <c r="M117" t="str">
        <f t="shared" si="30"/>
        <v>-</v>
      </c>
      <c r="N117" t="str">
        <f t="shared" si="31"/>
        <v>-</v>
      </c>
      <c r="O117" t="str">
        <f t="shared" si="32"/>
        <v>-</v>
      </c>
      <c r="P117" t="str">
        <f t="shared" si="33"/>
        <v>-</v>
      </c>
      <c r="Q117" t="str">
        <f t="shared" si="34"/>
        <v>-</v>
      </c>
      <c r="R117" t="str">
        <f t="shared" si="35"/>
        <v>-</v>
      </c>
      <c r="S117" t="str">
        <f t="shared" si="36"/>
        <v>-</v>
      </c>
    </row>
    <row r="118" spans="1:19" x14ac:dyDescent="0.2">
      <c r="A118">
        <v>117</v>
      </c>
      <c r="B118" t="b">
        <v>1</v>
      </c>
      <c r="C118">
        <v>2</v>
      </c>
      <c r="D118">
        <v>14.332225913621263</v>
      </c>
      <c r="E118">
        <v>0.28664451827242526</v>
      </c>
      <c r="F118">
        <v>0.68503151836234555</v>
      </c>
      <c r="G118">
        <v>0.51353241686184881</v>
      </c>
      <c r="H118">
        <v>6.9102990033222591</v>
      </c>
      <c r="I118">
        <v>0.21294480637638444</v>
      </c>
      <c r="J118" t="str">
        <f t="shared" si="37"/>
        <v>-</v>
      </c>
      <c r="K118">
        <f t="shared" si="37"/>
        <v>-0.2315083056478407</v>
      </c>
      <c r="L118" t="str">
        <f t="shared" si="29"/>
        <v>-</v>
      </c>
      <c r="M118" t="str">
        <f t="shared" si="30"/>
        <v>-</v>
      </c>
      <c r="N118" t="str">
        <f t="shared" si="31"/>
        <v>-</v>
      </c>
      <c r="O118" t="str">
        <f t="shared" si="32"/>
        <v>-</v>
      </c>
      <c r="P118" t="str">
        <f t="shared" si="33"/>
        <v>-</v>
      </c>
      <c r="Q118" t="str">
        <f t="shared" si="34"/>
        <v>-</v>
      </c>
      <c r="R118" t="str">
        <f t="shared" si="35"/>
        <v>-</v>
      </c>
      <c r="S118" t="str">
        <f t="shared" si="36"/>
        <v>-</v>
      </c>
    </row>
    <row r="119" spans="1:19" x14ac:dyDescent="0.2">
      <c r="A119">
        <v>118</v>
      </c>
      <c r="B119" t="b">
        <v>1</v>
      </c>
      <c r="C119">
        <v>2</v>
      </c>
      <c r="D119">
        <v>12.730897009966778</v>
      </c>
      <c r="E119">
        <v>0.25461794019933559</v>
      </c>
      <c r="F119">
        <v>0.6861002105179338</v>
      </c>
      <c r="G119">
        <v>0.56822206717402934</v>
      </c>
      <c r="H119">
        <v>5.7142857142857144</v>
      </c>
      <c r="I119">
        <v>0.23212853275665965</v>
      </c>
      <c r="J119" t="str">
        <f t="shared" si="37"/>
        <v>-</v>
      </c>
      <c r="K119">
        <f t="shared" si="37"/>
        <v>-0.26353488372093037</v>
      </c>
      <c r="L119" t="str">
        <f t="shared" si="29"/>
        <v>-</v>
      </c>
      <c r="M119" t="str">
        <f t="shared" si="30"/>
        <v>-</v>
      </c>
      <c r="N119" t="str">
        <f t="shared" si="31"/>
        <v>-</v>
      </c>
      <c r="O119" t="str">
        <f t="shared" si="32"/>
        <v>-</v>
      </c>
      <c r="P119" t="str">
        <f t="shared" si="33"/>
        <v>-</v>
      </c>
      <c r="Q119" t="str">
        <f t="shared" si="34"/>
        <v>-</v>
      </c>
      <c r="R119" t="str">
        <f t="shared" si="35"/>
        <v>-</v>
      </c>
      <c r="S119" t="str">
        <f t="shared" si="36"/>
        <v>-</v>
      </c>
    </row>
    <row r="120" spans="1:19" x14ac:dyDescent="0.2">
      <c r="A120">
        <v>119</v>
      </c>
      <c r="B120" t="b">
        <v>1</v>
      </c>
      <c r="C120">
        <v>2</v>
      </c>
      <c r="D120">
        <v>18.67109634551495</v>
      </c>
      <c r="E120">
        <v>0.37342192691029902</v>
      </c>
      <c r="F120">
        <v>0.64004419875019269</v>
      </c>
      <c r="G120">
        <v>0.53101600951227423</v>
      </c>
      <c r="H120">
        <v>6.9136212624584719</v>
      </c>
      <c r="I120">
        <v>0.18884441748061606</v>
      </c>
      <c r="J120" t="str">
        <f t="shared" si="37"/>
        <v>-</v>
      </c>
      <c r="K120">
        <f t="shared" si="37"/>
        <v>-0.14473089700996694</v>
      </c>
      <c r="L120" t="str">
        <f t="shared" si="29"/>
        <v>-</v>
      </c>
      <c r="M120" t="str">
        <f t="shared" si="30"/>
        <v>-</v>
      </c>
      <c r="N120" t="str">
        <f t="shared" si="31"/>
        <v>-</v>
      </c>
      <c r="O120" t="str">
        <f t="shared" si="32"/>
        <v>-</v>
      </c>
      <c r="P120" t="str">
        <f t="shared" si="33"/>
        <v>-</v>
      </c>
      <c r="Q120" t="str">
        <f t="shared" si="34"/>
        <v>-</v>
      </c>
      <c r="R120" t="str">
        <f t="shared" si="35"/>
        <v>-</v>
      </c>
      <c r="S120" t="str">
        <f t="shared" si="36"/>
        <v>-</v>
      </c>
    </row>
    <row r="121" spans="1:19" x14ac:dyDescent="0.2">
      <c r="A121">
        <v>120</v>
      </c>
      <c r="B121" t="b">
        <v>1</v>
      </c>
      <c r="C121">
        <v>2</v>
      </c>
      <c r="D121">
        <v>15.192691029900333</v>
      </c>
      <c r="E121">
        <v>0.30385382059800664</v>
      </c>
      <c r="F121">
        <v>0.70204442902754782</v>
      </c>
      <c r="G121">
        <v>0.55625525080055904</v>
      </c>
      <c r="H121">
        <v>7.0465116279069768</v>
      </c>
      <c r="I121">
        <v>0.2050343540776621</v>
      </c>
      <c r="J121" t="str">
        <f t="shared" si="37"/>
        <v>-</v>
      </c>
      <c r="K121">
        <f t="shared" si="37"/>
        <v>-0.21429900332225932</v>
      </c>
      <c r="L121" t="str">
        <f t="shared" si="29"/>
        <v>-</v>
      </c>
      <c r="M121" t="str">
        <f t="shared" si="30"/>
        <v>-</v>
      </c>
      <c r="N121" t="str">
        <f t="shared" si="31"/>
        <v>-</v>
      </c>
      <c r="O121" t="str">
        <f t="shared" si="32"/>
        <v>-</v>
      </c>
      <c r="P121" t="str">
        <f t="shared" si="33"/>
        <v>-</v>
      </c>
      <c r="Q121" t="str">
        <f t="shared" si="34"/>
        <v>-</v>
      </c>
      <c r="R121" t="str">
        <f t="shared" si="35"/>
        <v>-</v>
      </c>
      <c r="S121" t="str">
        <f t="shared" si="36"/>
        <v>-</v>
      </c>
    </row>
    <row r="122" spans="1:19" x14ac:dyDescent="0.2">
      <c r="A122">
        <v>121</v>
      </c>
      <c r="B122" t="b">
        <v>1</v>
      </c>
      <c r="C122">
        <v>3</v>
      </c>
      <c r="D122">
        <v>13.578073089700997</v>
      </c>
      <c r="E122">
        <v>0.27156146179401991</v>
      </c>
      <c r="F122">
        <v>0.74895817637576756</v>
      </c>
      <c r="G122">
        <v>0.6373236191097521</v>
      </c>
      <c r="H122">
        <v>7.7906976744186043</v>
      </c>
      <c r="I122">
        <v>0.35147058211440546</v>
      </c>
      <c r="J122" t="str">
        <f t="shared" si="37"/>
        <v>-</v>
      </c>
      <c r="K122" t="str">
        <f t="shared" si="37"/>
        <v>-</v>
      </c>
      <c r="L122">
        <f t="shared" si="29"/>
        <v>-0.2231561461794021</v>
      </c>
      <c r="M122" t="str">
        <f t="shared" si="30"/>
        <v>-</v>
      </c>
      <c r="N122" t="str">
        <f t="shared" si="31"/>
        <v>-</v>
      </c>
      <c r="O122" t="str">
        <f t="shared" si="32"/>
        <v>-</v>
      </c>
      <c r="P122" t="str">
        <f t="shared" si="33"/>
        <v>-</v>
      </c>
      <c r="Q122" t="str">
        <f t="shared" si="34"/>
        <v>-</v>
      </c>
      <c r="R122" t="str">
        <f t="shared" si="35"/>
        <v>-</v>
      </c>
      <c r="S122" t="str">
        <f t="shared" si="36"/>
        <v>-</v>
      </c>
    </row>
    <row r="123" spans="1:19" x14ac:dyDescent="0.2">
      <c r="A123">
        <v>122</v>
      </c>
      <c r="B123" t="b">
        <v>1</v>
      </c>
      <c r="C123">
        <v>3</v>
      </c>
      <c r="D123">
        <v>14.514950166112957</v>
      </c>
      <c r="E123">
        <v>0.29029900332225916</v>
      </c>
      <c r="F123">
        <v>0.78766871616049705</v>
      </c>
      <c r="G123">
        <v>0.64955614559525199</v>
      </c>
      <c r="H123">
        <v>8.8903654485049834</v>
      </c>
      <c r="I123">
        <v>0.33801341034393617</v>
      </c>
      <c r="J123" t="str">
        <f t="shared" si="37"/>
        <v>-</v>
      </c>
      <c r="K123" t="str">
        <f t="shared" si="37"/>
        <v>-</v>
      </c>
      <c r="L123">
        <f t="shared" si="29"/>
        <v>-0.20441860465116285</v>
      </c>
      <c r="M123" t="str">
        <f t="shared" si="30"/>
        <v>-</v>
      </c>
      <c r="N123" t="str">
        <f t="shared" si="31"/>
        <v>-</v>
      </c>
      <c r="O123" t="str">
        <f t="shared" si="32"/>
        <v>-</v>
      </c>
      <c r="P123" t="str">
        <f t="shared" si="33"/>
        <v>-</v>
      </c>
      <c r="Q123" t="str">
        <f t="shared" si="34"/>
        <v>-</v>
      </c>
      <c r="R123" t="str">
        <f t="shared" si="35"/>
        <v>-</v>
      </c>
      <c r="S123" t="str">
        <f t="shared" si="36"/>
        <v>-</v>
      </c>
    </row>
    <row r="124" spans="1:19" x14ac:dyDescent="0.2">
      <c r="A124">
        <v>123</v>
      </c>
      <c r="B124" t="b">
        <v>1</v>
      </c>
      <c r="C124">
        <v>3</v>
      </c>
      <c r="D124">
        <v>15.890365448504983</v>
      </c>
      <c r="E124">
        <v>0.31780730897009968</v>
      </c>
      <c r="F124">
        <v>0.77657358131011256</v>
      </c>
      <c r="G124">
        <v>0.62574183020926422</v>
      </c>
      <c r="H124">
        <v>9.6146179401993361</v>
      </c>
      <c r="I124">
        <v>0.30138197387795757</v>
      </c>
      <c r="J124" t="str">
        <f t="shared" si="37"/>
        <v>-</v>
      </c>
      <c r="K124" t="str">
        <f t="shared" si="37"/>
        <v>-</v>
      </c>
      <c r="L124">
        <f t="shared" si="29"/>
        <v>-0.17691029900332234</v>
      </c>
      <c r="M124" t="str">
        <f t="shared" si="30"/>
        <v>-</v>
      </c>
      <c r="N124" t="str">
        <f t="shared" si="31"/>
        <v>-</v>
      </c>
      <c r="O124" t="str">
        <f t="shared" si="32"/>
        <v>-</v>
      </c>
      <c r="P124" t="str">
        <f t="shared" si="33"/>
        <v>-</v>
      </c>
      <c r="Q124" t="str">
        <f t="shared" si="34"/>
        <v>-</v>
      </c>
      <c r="R124" t="str">
        <f t="shared" si="35"/>
        <v>-</v>
      </c>
      <c r="S124" t="str">
        <f t="shared" si="36"/>
        <v>-</v>
      </c>
    </row>
    <row r="125" spans="1:19" x14ac:dyDescent="0.2">
      <c r="A125">
        <v>124</v>
      </c>
      <c r="B125" t="b">
        <v>1</v>
      </c>
      <c r="C125">
        <v>3</v>
      </c>
      <c r="D125">
        <v>14.049833887043189</v>
      </c>
      <c r="E125">
        <v>0.28099667774086379</v>
      </c>
      <c r="F125">
        <v>0.78514365676265696</v>
      </c>
      <c r="G125">
        <v>0.63461016310770613</v>
      </c>
      <c r="H125">
        <v>8.617940199335548</v>
      </c>
      <c r="I125">
        <v>0.33049000424706693</v>
      </c>
      <c r="J125" t="str">
        <f t="shared" si="37"/>
        <v>-</v>
      </c>
      <c r="K125" t="str">
        <f t="shared" si="37"/>
        <v>-</v>
      </c>
      <c r="L125">
        <f>IF(($B125=TRUE)*($C125=X$8),$E125-X$9,"-")</f>
        <v>-0.21372093023255823</v>
      </c>
      <c r="M125" t="str">
        <f t="shared" si="30"/>
        <v>-</v>
      </c>
      <c r="N125" t="str">
        <f t="shared" si="31"/>
        <v>-</v>
      </c>
      <c r="O125" t="str">
        <f t="shared" si="32"/>
        <v>-</v>
      </c>
      <c r="P125" t="str">
        <f t="shared" si="33"/>
        <v>-</v>
      </c>
      <c r="Q125" t="str">
        <f t="shared" si="34"/>
        <v>-</v>
      </c>
      <c r="R125" t="str">
        <f t="shared" si="35"/>
        <v>-</v>
      </c>
      <c r="S125" t="str">
        <f t="shared" si="36"/>
        <v>-</v>
      </c>
    </row>
    <row r="126" spans="1:19" x14ac:dyDescent="0.2">
      <c r="A126">
        <v>125</v>
      </c>
      <c r="B126" t="b">
        <v>1</v>
      </c>
      <c r="C126">
        <v>3</v>
      </c>
      <c r="D126">
        <v>15.222591362126245</v>
      </c>
      <c r="E126">
        <v>0.3044518272425249</v>
      </c>
      <c r="F126">
        <v>0.78153514581663519</v>
      </c>
      <c r="G126">
        <v>0.63321863417087165</v>
      </c>
      <c r="H126">
        <v>9.0598006644518279</v>
      </c>
      <c r="I126">
        <v>0.31831067025474152</v>
      </c>
      <c r="J126" t="str">
        <f t="shared" si="37"/>
        <v>-</v>
      </c>
      <c r="K126" t="str">
        <f t="shared" si="37"/>
        <v>-</v>
      </c>
      <c r="L126">
        <f t="shared" si="29"/>
        <v>-0.19026578073089712</v>
      </c>
      <c r="M126" t="str">
        <f t="shared" si="30"/>
        <v>-</v>
      </c>
      <c r="N126" t="str">
        <f t="shared" si="31"/>
        <v>-</v>
      </c>
      <c r="O126" t="str">
        <f t="shared" si="32"/>
        <v>-</v>
      </c>
      <c r="P126" t="str">
        <f t="shared" si="33"/>
        <v>-</v>
      </c>
      <c r="Q126" t="str">
        <f t="shared" si="34"/>
        <v>-</v>
      </c>
      <c r="R126" t="str">
        <f t="shared" si="35"/>
        <v>-</v>
      </c>
      <c r="S126" t="str">
        <f t="shared" si="36"/>
        <v>-</v>
      </c>
    </row>
    <row r="127" spans="1:19" x14ac:dyDescent="0.2">
      <c r="A127">
        <v>126</v>
      </c>
      <c r="B127" t="b">
        <v>1</v>
      </c>
      <c r="C127">
        <v>3</v>
      </c>
      <c r="D127">
        <v>15.837209302325581</v>
      </c>
      <c r="E127">
        <v>0.31674418604651161</v>
      </c>
      <c r="F127">
        <v>0.74373038598077379</v>
      </c>
      <c r="G127">
        <v>0.59150966496139257</v>
      </c>
      <c r="H127">
        <v>9.777408637873755</v>
      </c>
      <c r="I127">
        <v>0.31260090468707497</v>
      </c>
      <c r="J127" t="str">
        <f t="shared" si="37"/>
        <v>-</v>
      </c>
      <c r="K127" t="str">
        <f t="shared" si="37"/>
        <v>-</v>
      </c>
      <c r="L127">
        <f t="shared" si="29"/>
        <v>-0.1779734219269104</v>
      </c>
      <c r="M127" t="str">
        <f t="shared" si="30"/>
        <v>-</v>
      </c>
      <c r="N127" t="str">
        <f t="shared" si="31"/>
        <v>-</v>
      </c>
      <c r="O127" t="str">
        <f t="shared" si="32"/>
        <v>-</v>
      </c>
      <c r="P127" t="str">
        <f t="shared" si="33"/>
        <v>-</v>
      </c>
      <c r="Q127" t="str">
        <f t="shared" si="34"/>
        <v>-</v>
      </c>
      <c r="R127" t="str">
        <f t="shared" si="35"/>
        <v>-</v>
      </c>
      <c r="S127" t="str">
        <f t="shared" si="36"/>
        <v>-</v>
      </c>
    </row>
    <row r="128" spans="1:19" x14ac:dyDescent="0.2">
      <c r="A128">
        <v>127</v>
      </c>
      <c r="B128" t="b">
        <v>1</v>
      </c>
      <c r="C128">
        <v>3</v>
      </c>
      <c r="D128">
        <v>13.983388704318937</v>
      </c>
      <c r="E128">
        <v>0.27966777408637872</v>
      </c>
      <c r="F128">
        <v>0.80788051618829093</v>
      </c>
      <c r="G128">
        <v>0.60256220734351451</v>
      </c>
      <c r="H128">
        <v>9.4219269102990033</v>
      </c>
      <c r="I128">
        <v>0.31688508980440716</v>
      </c>
      <c r="J128" t="str">
        <f t="shared" si="37"/>
        <v>-</v>
      </c>
      <c r="K128" t="str">
        <f t="shared" si="37"/>
        <v>-</v>
      </c>
      <c r="L128">
        <f t="shared" si="29"/>
        <v>-0.2150498338870433</v>
      </c>
      <c r="M128" t="str">
        <f t="shared" si="30"/>
        <v>-</v>
      </c>
      <c r="N128" t="str">
        <f t="shared" si="31"/>
        <v>-</v>
      </c>
      <c r="O128" t="str">
        <f t="shared" si="32"/>
        <v>-</v>
      </c>
      <c r="P128" t="str">
        <f t="shared" si="33"/>
        <v>-</v>
      </c>
      <c r="Q128" t="str">
        <f t="shared" si="34"/>
        <v>-</v>
      </c>
      <c r="R128" t="str">
        <f t="shared" si="35"/>
        <v>-</v>
      </c>
      <c r="S128" t="str">
        <f t="shared" si="36"/>
        <v>-</v>
      </c>
    </row>
    <row r="129" spans="1:19" x14ac:dyDescent="0.2">
      <c r="A129">
        <v>128</v>
      </c>
      <c r="B129" t="b">
        <v>1</v>
      </c>
      <c r="C129">
        <v>3</v>
      </c>
      <c r="D129">
        <v>16.11627906976744</v>
      </c>
      <c r="E129">
        <v>0.32232558139534878</v>
      </c>
      <c r="F129">
        <v>0.76091031057984426</v>
      </c>
      <c r="G129">
        <v>0.60939874369178237</v>
      </c>
      <c r="H129">
        <v>9.8637873754152832</v>
      </c>
      <c r="I129">
        <v>0.32609895914257658</v>
      </c>
      <c r="J129" t="str">
        <f t="shared" si="37"/>
        <v>-</v>
      </c>
      <c r="K129" t="str">
        <f t="shared" si="37"/>
        <v>-</v>
      </c>
      <c r="L129">
        <f t="shared" si="29"/>
        <v>-0.17239202657807323</v>
      </c>
      <c r="M129" t="str">
        <f t="shared" si="30"/>
        <v>-</v>
      </c>
      <c r="N129" t="str">
        <f t="shared" si="31"/>
        <v>-</v>
      </c>
      <c r="O129" t="str">
        <f t="shared" si="32"/>
        <v>-</v>
      </c>
      <c r="P129" t="str">
        <f t="shared" si="33"/>
        <v>-</v>
      </c>
      <c r="Q129" t="str">
        <f t="shared" si="34"/>
        <v>-</v>
      </c>
      <c r="R129" t="str">
        <f t="shared" si="35"/>
        <v>-</v>
      </c>
      <c r="S129" t="str">
        <f t="shared" si="36"/>
        <v>-</v>
      </c>
    </row>
    <row r="130" spans="1:19" x14ac:dyDescent="0.2">
      <c r="A130">
        <v>129</v>
      </c>
      <c r="B130" t="b">
        <v>1</v>
      </c>
      <c r="C130">
        <v>3</v>
      </c>
      <c r="D130">
        <v>13.169435215946844</v>
      </c>
      <c r="E130">
        <v>0.26338870431893691</v>
      </c>
      <c r="F130">
        <v>0.74674017940748016</v>
      </c>
      <c r="G130">
        <v>0.64936202359787099</v>
      </c>
      <c r="H130">
        <v>7.7308970099667773</v>
      </c>
      <c r="I130">
        <v>0.37366370443424202</v>
      </c>
      <c r="J130" t="str">
        <f t="shared" ref="J130:K161" si="38">IF(($B130=TRUE)*($C130=V$8),$E130-V$9,"-")</f>
        <v>-</v>
      </c>
      <c r="K130" t="str">
        <f t="shared" si="38"/>
        <v>-</v>
      </c>
      <c r="L130">
        <f t="shared" si="29"/>
        <v>-0.23132890365448511</v>
      </c>
      <c r="M130" t="str">
        <f t="shared" si="30"/>
        <v>-</v>
      </c>
      <c r="N130" t="str">
        <f t="shared" si="31"/>
        <v>-</v>
      </c>
      <c r="O130" t="str">
        <f t="shared" si="32"/>
        <v>-</v>
      </c>
      <c r="P130" t="str">
        <f t="shared" si="33"/>
        <v>-</v>
      </c>
      <c r="Q130" t="str">
        <f t="shared" si="34"/>
        <v>-</v>
      </c>
      <c r="R130" t="str">
        <f t="shared" si="35"/>
        <v>-</v>
      </c>
      <c r="S130" t="str">
        <f t="shared" si="36"/>
        <v>-</v>
      </c>
    </row>
    <row r="131" spans="1:19" x14ac:dyDescent="0.2">
      <c r="A131">
        <v>130</v>
      </c>
      <c r="B131" t="b">
        <v>1</v>
      </c>
      <c r="C131">
        <v>3</v>
      </c>
      <c r="D131">
        <v>15.524916943521594</v>
      </c>
      <c r="E131">
        <v>0.31049833887043188</v>
      </c>
      <c r="F131">
        <v>0.74076485893689037</v>
      </c>
      <c r="G131">
        <v>0.6252367809594348</v>
      </c>
      <c r="H131">
        <v>8.6877076411960132</v>
      </c>
      <c r="I131">
        <v>0.33551547136749893</v>
      </c>
      <c r="J131" t="str">
        <f t="shared" si="38"/>
        <v>-</v>
      </c>
      <c r="K131" t="str">
        <f t="shared" si="38"/>
        <v>-</v>
      </c>
      <c r="L131">
        <f t="shared" ref="L131:L194" si="39">IF(($B131=TRUE)*($C131=X$8),$E131-X$9,"-")</f>
        <v>-0.18421926910299014</v>
      </c>
      <c r="M131" t="str">
        <f t="shared" ref="M131:M194" si="40">IF(($B131=TRUE)*($C131=Y$8),$E131-Y$9,"-")</f>
        <v>-</v>
      </c>
      <c r="N131" t="str">
        <f t="shared" ref="N131:N194" si="41">IF(($B131=TRUE)*($C131=Z$8),$E131-Z$9,"-")</f>
        <v>-</v>
      </c>
      <c r="O131" t="str">
        <f t="shared" ref="O131:O194" si="42">IF(($B131=TRUE)*($C131=AA$8),$E131-AA$9,"-")</f>
        <v>-</v>
      </c>
      <c r="P131" t="str">
        <f t="shared" ref="P131:P194" si="43">IF(($B131=TRUE)*($C131=AB$8),$E131-AB$9,"-")</f>
        <v>-</v>
      </c>
      <c r="Q131" t="str">
        <f t="shared" ref="Q131:Q194" si="44">IF(($B131=TRUE)*($C131=AC$8),$E131-AC$9,"-")</f>
        <v>-</v>
      </c>
      <c r="R131" t="str">
        <f t="shared" ref="R131:R194" si="45">IF(($B131=TRUE)*($C131=AD$8),$E131-AD$9,"-")</f>
        <v>-</v>
      </c>
      <c r="S131" t="str">
        <f t="shared" ref="S131:S194" si="46">IF(($B131=TRUE)*($C131=AE$8),$E131-AE$9,"-")</f>
        <v>-</v>
      </c>
    </row>
    <row r="132" spans="1:19" x14ac:dyDescent="0.2">
      <c r="A132">
        <v>131</v>
      </c>
      <c r="B132" t="b">
        <v>1</v>
      </c>
      <c r="C132">
        <v>4</v>
      </c>
      <c r="D132">
        <v>13.401993355481727</v>
      </c>
      <c r="E132">
        <v>0.26803986710963451</v>
      </c>
      <c r="F132">
        <v>0.7916435089509366</v>
      </c>
      <c r="G132">
        <v>0.69229176773928935</v>
      </c>
      <c r="H132">
        <v>8.4684385382059801</v>
      </c>
      <c r="I132">
        <v>0.44104436934415558</v>
      </c>
      <c r="J132" t="str">
        <f t="shared" si="38"/>
        <v>-</v>
      </c>
      <c r="K132" t="str">
        <f t="shared" si="38"/>
        <v>-</v>
      </c>
      <c r="L132" t="str">
        <f t="shared" si="39"/>
        <v>-</v>
      </c>
      <c r="M132">
        <f t="shared" si="40"/>
        <v>-0.21626578073089703</v>
      </c>
      <c r="N132" t="str">
        <f t="shared" si="41"/>
        <v>-</v>
      </c>
      <c r="O132" t="str">
        <f t="shared" si="42"/>
        <v>-</v>
      </c>
      <c r="P132" t="str">
        <f t="shared" si="43"/>
        <v>-</v>
      </c>
      <c r="Q132" t="str">
        <f t="shared" si="44"/>
        <v>-</v>
      </c>
      <c r="R132" t="str">
        <f t="shared" si="45"/>
        <v>-</v>
      </c>
      <c r="S132" t="str">
        <f t="shared" si="46"/>
        <v>-</v>
      </c>
    </row>
    <row r="133" spans="1:19" x14ac:dyDescent="0.2">
      <c r="A133">
        <v>132</v>
      </c>
      <c r="B133" t="b">
        <v>1</v>
      </c>
      <c r="C133">
        <v>4</v>
      </c>
      <c r="D133">
        <v>13.946843853820598</v>
      </c>
      <c r="E133">
        <v>0.27893687707641196</v>
      </c>
      <c r="F133">
        <v>0.78360638635311386</v>
      </c>
      <c r="G133">
        <v>0.66458190168535547</v>
      </c>
      <c r="H133">
        <v>9.5481727574750828</v>
      </c>
      <c r="I133">
        <v>0.45513492380295234</v>
      </c>
      <c r="J133" t="str">
        <f t="shared" si="38"/>
        <v>-</v>
      </c>
      <c r="K133" t="str">
        <f t="shared" si="38"/>
        <v>-</v>
      </c>
      <c r="L133" t="str">
        <f t="shared" si="39"/>
        <v>-</v>
      </c>
      <c r="M133">
        <f t="shared" si="40"/>
        <v>-0.20536877076411958</v>
      </c>
      <c r="N133" t="str">
        <f t="shared" si="41"/>
        <v>-</v>
      </c>
      <c r="O133" t="str">
        <f t="shared" si="42"/>
        <v>-</v>
      </c>
      <c r="P133" t="str">
        <f t="shared" si="43"/>
        <v>-</v>
      </c>
      <c r="Q133" t="str">
        <f t="shared" si="44"/>
        <v>-</v>
      </c>
      <c r="R133" t="str">
        <f t="shared" si="45"/>
        <v>-</v>
      </c>
      <c r="S133" t="str">
        <f t="shared" si="46"/>
        <v>-</v>
      </c>
    </row>
    <row r="134" spans="1:19" x14ac:dyDescent="0.2">
      <c r="A134">
        <v>133</v>
      </c>
      <c r="B134" t="b">
        <v>1</v>
      </c>
      <c r="C134">
        <v>4</v>
      </c>
      <c r="D134">
        <v>17.906976744186046</v>
      </c>
      <c r="E134">
        <v>0.35813953488372091</v>
      </c>
      <c r="F134">
        <v>0.7583454808949226</v>
      </c>
      <c r="G134">
        <v>0.67088515785701797</v>
      </c>
      <c r="H134">
        <v>9.7840531561461788</v>
      </c>
      <c r="I134">
        <v>0.39021376208806985</v>
      </c>
      <c r="J134" t="str">
        <f t="shared" si="38"/>
        <v>-</v>
      </c>
      <c r="K134" t="str">
        <f t="shared" si="38"/>
        <v>-</v>
      </c>
      <c r="L134" t="str">
        <f t="shared" si="39"/>
        <v>-</v>
      </c>
      <c r="M134">
        <f t="shared" si="40"/>
        <v>-0.12616611295681063</v>
      </c>
      <c r="N134" t="str">
        <f t="shared" si="41"/>
        <v>-</v>
      </c>
      <c r="O134" t="str">
        <f t="shared" si="42"/>
        <v>-</v>
      </c>
      <c r="P134" t="str">
        <f t="shared" si="43"/>
        <v>-</v>
      </c>
      <c r="Q134" t="str">
        <f t="shared" si="44"/>
        <v>-</v>
      </c>
      <c r="R134" t="str">
        <f t="shared" si="45"/>
        <v>-</v>
      </c>
      <c r="S134" t="str">
        <f t="shared" si="46"/>
        <v>-</v>
      </c>
    </row>
    <row r="135" spans="1:19" x14ac:dyDescent="0.2">
      <c r="A135">
        <v>134</v>
      </c>
      <c r="B135" t="b">
        <v>1</v>
      </c>
      <c r="C135">
        <v>4</v>
      </c>
      <c r="D135">
        <v>14.169435215946844</v>
      </c>
      <c r="E135">
        <v>0.28338870431893687</v>
      </c>
      <c r="F135">
        <v>0.8206578928142293</v>
      </c>
      <c r="G135">
        <v>0.70321337309038934</v>
      </c>
      <c r="H135">
        <v>9.7873754152823924</v>
      </c>
      <c r="I135">
        <v>0.44022883643172156</v>
      </c>
      <c r="J135" t="str">
        <f t="shared" si="38"/>
        <v>-</v>
      </c>
      <c r="K135" t="str">
        <f t="shared" si="38"/>
        <v>-</v>
      </c>
      <c r="L135" t="str">
        <f t="shared" si="39"/>
        <v>-</v>
      </c>
      <c r="M135">
        <f t="shared" si="40"/>
        <v>-0.20091694352159467</v>
      </c>
      <c r="N135" t="str">
        <f t="shared" si="41"/>
        <v>-</v>
      </c>
      <c r="O135" t="str">
        <f t="shared" si="42"/>
        <v>-</v>
      </c>
      <c r="P135" t="str">
        <f t="shared" si="43"/>
        <v>-</v>
      </c>
      <c r="Q135" t="str">
        <f t="shared" si="44"/>
        <v>-</v>
      </c>
      <c r="R135" t="str">
        <f t="shared" si="45"/>
        <v>-</v>
      </c>
      <c r="S135" t="str">
        <f t="shared" si="46"/>
        <v>-</v>
      </c>
    </row>
    <row r="136" spans="1:19" x14ac:dyDescent="0.2">
      <c r="A136">
        <v>135</v>
      </c>
      <c r="B136" t="b">
        <v>1</v>
      </c>
      <c r="C136">
        <v>4</v>
      </c>
      <c r="D136">
        <v>12.906976744186046</v>
      </c>
      <c r="E136">
        <v>0.25813953488372093</v>
      </c>
      <c r="F136">
        <v>0.79394379789011826</v>
      </c>
      <c r="G136">
        <v>0.71566021474114605</v>
      </c>
      <c r="H136">
        <v>8.3056478405315612</v>
      </c>
      <c r="I136">
        <v>0.45354660001376101</v>
      </c>
      <c r="J136" t="str">
        <f t="shared" si="38"/>
        <v>-</v>
      </c>
      <c r="K136" t="str">
        <f t="shared" si="38"/>
        <v>-</v>
      </c>
      <c r="L136" t="str">
        <f t="shared" si="39"/>
        <v>-</v>
      </c>
      <c r="M136">
        <f t="shared" si="40"/>
        <v>-0.22616611295681061</v>
      </c>
      <c r="N136" t="str">
        <f t="shared" si="41"/>
        <v>-</v>
      </c>
      <c r="O136" t="str">
        <f t="shared" si="42"/>
        <v>-</v>
      </c>
      <c r="P136" t="str">
        <f t="shared" si="43"/>
        <v>-</v>
      </c>
      <c r="Q136" t="str">
        <f t="shared" si="44"/>
        <v>-</v>
      </c>
      <c r="R136" t="str">
        <f t="shared" si="45"/>
        <v>-</v>
      </c>
      <c r="S136" t="str">
        <f t="shared" si="46"/>
        <v>-</v>
      </c>
    </row>
    <row r="137" spans="1:19" x14ac:dyDescent="0.2">
      <c r="A137">
        <v>136</v>
      </c>
      <c r="B137" t="b">
        <v>1</v>
      </c>
      <c r="C137">
        <v>4</v>
      </c>
      <c r="D137">
        <v>14.069767441860465</v>
      </c>
      <c r="E137">
        <v>0.28139534883720929</v>
      </c>
      <c r="F137">
        <v>0.78615036175888831</v>
      </c>
      <c r="G137">
        <v>0.69398585093518872</v>
      </c>
      <c r="H137">
        <v>9.1196013289036539</v>
      </c>
      <c r="I137">
        <v>0.45460951659545418</v>
      </c>
      <c r="J137" t="str">
        <f t="shared" si="38"/>
        <v>-</v>
      </c>
      <c r="K137" t="str">
        <f t="shared" si="38"/>
        <v>-</v>
      </c>
      <c r="L137" t="str">
        <f t="shared" si="39"/>
        <v>-</v>
      </c>
      <c r="M137">
        <f t="shared" si="40"/>
        <v>-0.20291029900332225</v>
      </c>
      <c r="N137" t="str">
        <f t="shared" si="41"/>
        <v>-</v>
      </c>
      <c r="O137" t="str">
        <f t="shared" si="42"/>
        <v>-</v>
      </c>
      <c r="P137" t="str">
        <f t="shared" si="43"/>
        <v>-</v>
      </c>
      <c r="Q137" t="str">
        <f t="shared" si="44"/>
        <v>-</v>
      </c>
      <c r="R137" t="str">
        <f t="shared" si="45"/>
        <v>-</v>
      </c>
      <c r="S137" t="str">
        <f t="shared" si="46"/>
        <v>-</v>
      </c>
    </row>
    <row r="138" spans="1:19" x14ac:dyDescent="0.2">
      <c r="A138">
        <v>137</v>
      </c>
      <c r="B138" t="b">
        <v>1</v>
      </c>
      <c r="C138">
        <v>4</v>
      </c>
      <c r="D138">
        <v>13.548172757475083</v>
      </c>
      <c r="E138">
        <v>0.27096345514950165</v>
      </c>
      <c r="F138">
        <v>0.76672190908528637</v>
      </c>
      <c r="G138">
        <v>0.68108599418735183</v>
      </c>
      <c r="H138">
        <v>8.7707641196013295</v>
      </c>
      <c r="I138">
        <v>0.46205019337929287</v>
      </c>
      <c r="J138" t="str">
        <f t="shared" si="38"/>
        <v>-</v>
      </c>
      <c r="K138" t="str">
        <f t="shared" si="38"/>
        <v>-</v>
      </c>
      <c r="L138" t="str">
        <f t="shared" si="39"/>
        <v>-</v>
      </c>
      <c r="M138">
        <f t="shared" si="40"/>
        <v>-0.21334219269102989</v>
      </c>
      <c r="N138" t="str">
        <f t="shared" si="41"/>
        <v>-</v>
      </c>
      <c r="O138" t="str">
        <f t="shared" si="42"/>
        <v>-</v>
      </c>
      <c r="P138" t="str">
        <f t="shared" si="43"/>
        <v>-</v>
      </c>
      <c r="Q138" t="str">
        <f t="shared" si="44"/>
        <v>-</v>
      </c>
      <c r="R138" t="str">
        <f t="shared" si="45"/>
        <v>-</v>
      </c>
      <c r="S138" t="str">
        <f t="shared" si="46"/>
        <v>-</v>
      </c>
    </row>
    <row r="139" spans="1:19" x14ac:dyDescent="0.2">
      <c r="A139">
        <v>138</v>
      </c>
      <c r="B139" t="b">
        <v>1</v>
      </c>
      <c r="C139">
        <v>4</v>
      </c>
      <c r="D139">
        <v>16.026578073089702</v>
      </c>
      <c r="E139">
        <v>0.32053156146179407</v>
      </c>
      <c r="F139">
        <v>0.7889669841039203</v>
      </c>
      <c r="G139">
        <v>0.69114059955023455</v>
      </c>
      <c r="H139">
        <v>10.039867109634551</v>
      </c>
      <c r="I139">
        <v>0.40822085726061114</v>
      </c>
      <c r="J139" t="str">
        <f t="shared" si="38"/>
        <v>-</v>
      </c>
      <c r="K139" t="str">
        <f t="shared" si="38"/>
        <v>-</v>
      </c>
      <c r="L139" t="str">
        <f t="shared" si="39"/>
        <v>-</v>
      </c>
      <c r="M139">
        <f t="shared" si="40"/>
        <v>-0.16377408637873747</v>
      </c>
      <c r="N139" t="str">
        <f t="shared" si="41"/>
        <v>-</v>
      </c>
      <c r="O139" t="str">
        <f t="shared" si="42"/>
        <v>-</v>
      </c>
      <c r="P139" t="str">
        <f t="shared" si="43"/>
        <v>-</v>
      </c>
      <c r="Q139" t="str">
        <f t="shared" si="44"/>
        <v>-</v>
      </c>
      <c r="R139" t="str">
        <f t="shared" si="45"/>
        <v>-</v>
      </c>
      <c r="S139" t="str">
        <f t="shared" si="46"/>
        <v>-</v>
      </c>
    </row>
    <row r="140" spans="1:19" x14ac:dyDescent="0.2">
      <c r="A140">
        <v>139</v>
      </c>
      <c r="B140" t="b">
        <v>1</v>
      </c>
      <c r="C140">
        <v>4</v>
      </c>
      <c r="D140">
        <v>12.980066445182723</v>
      </c>
      <c r="E140">
        <v>0.25960132890365445</v>
      </c>
      <c r="F140">
        <v>0.76745226191842475</v>
      </c>
      <c r="G140">
        <v>0.67263370767218633</v>
      </c>
      <c r="H140">
        <v>8.0764119601328908</v>
      </c>
      <c r="I140">
        <v>0.44241078127372319</v>
      </c>
      <c r="J140" t="str">
        <f t="shared" si="38"/>
        <v>-</v>
      </c>
      <c r="K140" t="str">
        <f t="shared" si="38"/>
        <v>-</v>
      </c>
      <c r="L140" t="str">
        <f t="shared" si="39"/>
        <v>-</v>
      </c>
      <c r="M140">
        <f t="shared" si="40"/>
        <v>-0.22470431893687709</v>
      </c>
      <c r="N140" t="str">
        <f t="shared" si="41"/>
        <v>-</v>
      </c>
      <c r="O140" t="str">
        <f t="shared" si="42"/>
        <v>-</v>
      </c>
      <c r="P140" t="str">
        <f t="shared" si="43"/>
        <v>-</v>
      </c>
      <c r="Q140" t="str">
        <f t="shared" si="44"/>
        <v>-</v>
      </c>
      <c r="R140" t="str">
        <f t="shared" si="45"/>
        <v>-</v>
      </c>
      <c r="S140" t="str">
        <f t="shared" si="46"/>
        <v>-</v>
      </c>
    </row>
    <row r="141" spans="1:19" x14ac:dyDescent="0.2">
      <c r="A141">
        <v>140</v>
      </c>
      <c r="B141" t="b">
        <v>1</v>
      </c>
      <c r="C141">
        <v>4</v>
      </c>
      <c r="D141">
        <v>13.51</v>
      </c>
      <c r="E141">
        <v>0.2702</v>
      </c>
      <c r="F141">
        <v>0.82301919486048092</v>
      </c>
      <c r="G141">
        <v>0.70179245331563833</v>
      </c>
      <c r="H141">
        <v>9.2458471760797334</v>
      </c>
      <c r="I141">
        <v>0.45469410876510102</v>
      </c>
      <c r="J141" t="str">
        <f t="shared" si="38"/>
        <v>-</v>
      </c>
      <c r="K141" t="str">
        <f t="shared" si="38"/>
        <v>-</v>
      </c>
      <c r="L141" t="str">
        <f t="shared" si="39"/>
        <v>-</v>
      </c>
      <c r="M141">
        <f t="shared" si="40"/>
        <v>-0.21410564784053154</v>
      </c>
      <c r="N141" t="str">
        <f t="shared" si="41"/>
        <v>-</v>
      </c>
      <c r="O141" t="str">
        <f t="shared" si="42"/>
        <v>-</v>
      </c>
      <c r="P141" t="str">
        <f t="shared" si="43"/>
        <v>-</v>
      </c>
      <c r="Q141" t="str">
        <f t="shared" si="44"/>
        <v>-</v>
      </c>
      <c r="R141" t="str">
        <f t="shared" si="45"/>
        <v>-</v>
      </c>
      <c r="S141" t="str">
        <f t="shared" si="46"/>
        <v>-</v>
      </c>
    </row>
    <row r="142" spans="1:19" x14ac:dyDescent="0.2">
      <c r="A142">
        <v>141</v>
      </c>
      <c r="B142" t="b">
        <v>1</v>
      </c>
      <c r="C142">
        <v>5</v>
      </c>
      <c r="D142">
        <v>13.617940199335548</v>
      </c>
      <c r="E142">
        <v>0.27235880398671097</v>
      </c>
      <c r="F142">
        <v>0.82684128334218587</v>
      </c>
      <c r="G142">
        <v>0.72132160955317015</v>
      </c>
      <c r="H142">
        <v>9.9302325581395348</v>
      </c>
      <c r="I142">
        <v>0.53312322093604181</v>
      </c>
      <c r="J142" t="str">
        <f t="shared" si="38"/>
        <v>-</v>
      </c>
      <c r="K142" t="str">
        <f t="shared" si="38"/>
        <v>-</v>
      </c>
      <c r="L142" t="str">
        <f t="shared" si="39"/>
        <v>-</v>
      </c>
      <c r="M142" t="str">
        <f t="shared" si="40"/>
        <v>-</v>
      </c>
      <c r="N142">
        <f t="shared" si="41"/>
        <v>-0.20417940199335549</v>
      </c>
      <c r="O142" t="str">
        <f t="shared" si="42"/>
        <v>-</v>
      </c>
      <c r="P142" t="str">
        <f t="shared" si="43"/>
        <v>-</v>
      </c>
      <c r="Q142" t="str">
        <f t="shared" si="44"/>
        <v>-</v>
      </c>
      <c r="R142" t="str">
        <f t="shared" si="45"/>
        <v>-</v>
      </c>
      <c r="S142" t="str">
        <f t="shared" si="46"/>
        <v>-</v>
      </c>
    </row>
    <row r="143" spans="1:19" x14ac:dyDescent="0.2">
      <c r="A143">
        <v>142</v>
      </c>
      <c r="B143" t="b">
        <v>1</v>
      </c>
      <c r="C143">
        <v>5</v>
      </c>
      <c r="D143">
        <v>13.857142857142858</v>
      </c>
      <c r="E143">
        <v>0.27714285714285714</v>
      </c>
      <c r="F143">
        <v>0.80659039922693065</v>
      </c>
      <c r="G143">
        <v>0.72212966561708436</v>
      </c>
      <c r="H143">
        <v>9.338870431893687</v>
      </c>
      <c r="I143">
        <v>0.51794979181246492</v>
      </c>
      <c r="J143" t="str">
        <f t="shared" si="38"/>
        <v>-</v>
      </c>
      <c r="K143" t="str">
        <f t="shared" si="38"/>
        <v>-</v>
      </c>
      <c r="L143" t="str">
        <f t="shared" si="39"/>
        <v>-</v>
      </c>
      <c r="M143" t="str">
        <f t="shared" si="40"/>
        <v>-</v>
      </c>
      <c r="N143">
        <f t="shared" si="41"/>
        <v>-0.19939534883720933</v>
      </c>
      <c r="O143" t="str">
        <f t="shared" si="42"/>
        <v>-</v>
      </c>
      <c r="P143" t="str">
        <f t="shared" si="43"/>
        <v>-</v>
      </c>
      <c r="Q143" t="str">
        <f t="shared" si="44"/>
        <v>-</v>
      </c>
      <c r="R143" t="str">
        <f t="shared" si="45"/>
        <v>-</v>
      </c>
      <c r="S143" t="str">
        <f t="shared" si="46"/>
        <v>-</v>
      </c>
    </row>
    <row r="144" spans="1:19" x14ac:dyDescent="0.2">
      <c r="A144">
        <v>143</v>
      </c>
      <c r="B144" t="b">
        <v>1</v>
      </c>
      <c r="C144">
        <v>5</v>
      </c>
      <c r="D144">
        <v>10.106312292358805</v>
      </c>
      <c r="E144">
        <v>0.20212624584717609</v>
      </c>
      <c r="F144">
        <v>0.80090819674727476</v>
      </c>
      <c r="G144">
        <v>0.7541735380758805</v>
      </c>
      <c r="H144">
        <v>6.4518272425249172</v>
      </c>
      <c r="I144">
        <v>0.56640904352215482</v>
      </c>
      <c r="J144" t="str">
        <f t="shared" si="38"/>
        <v>-</v>
      </c>
      <c r="K144" t="str">
        <f t="shared" si="38"/>
        <v>-</v>
      </c>
      <c r="L144" t="str">
        <f t="shared" si="39"/>
        <v>-</v>
      </c>
      <c r="M144" t="str">
        <f t="shared" si="40"/>
        <v>-</v>
      </c>
      <c r="N144">
        <f t="shared" si="41"/>
        <v>-0.27441196013289038</v>
      </c>
      <c r="O144" t="str">
        <f t="shared" si="42"/>
        <v>-</v>
      </c>
      <c r="P144" t="str">
        <f t="shared" si="43"/>
        <v>-</v>
      </c>
      <c r="Q144" t="str">
        <f t="shared" si="44"/>
        <v>-</v>
      </c>
      <c r="R144" t="str">
        <f t="shared" si="45"/>
        <v>-</v>
      </c>
      <c r="S144" t="str">
        <f t="shared" si="46"/>
        <v>-</v>
      </c>
    </row>
    <row r="145" spans="1:19" x14ac:dyDescent="0.2">
      <c r="A145">
        <v>144</v>
      </c>
      <c r="B145" t="b">
        <v>1</v>
      </c>
      <c r="C145">
        <v>5</v>
      </c>
      <c r="D145">
        <v>11.70764119601329</v>
      </c>
      <c r="E145">
        <v>0.23415282392026579</v>
      </c>
      <c r="F145">
        <v>0.83554317006279855</v>
      </c>
      <c r="G145">
        <v>0.74729195656774072</v>
      </c>
      <c r="H145">
        <v>8.8006644518272417</v>
      </c>
      <c r="I145">
        <v>0.55344888202855191</v>
      </c>
      <c r="J145" t="str">
        <f t="shared" si="38"/>
        <v>-</v>
      </c>
      <c r="K145" t="str">
        <f t="shared" si="38"/>
        <v>-</v>
      </c>
      <c r="L145" t="str">
        <f t="shared" si="39"/>
        <v>-</v>
      </c>
      <c r="M145" t="str">
        <f t="shared" si="40"/>
        <v>-</v>
      </c>
      <c r="N145">
        <f t="shared" si="41"/>
        <v>-0.24238538205980067</v>
      </c>
      <c r="O145" t="str">
        <f t="shared" si="42"/>
        <v>-</v>
      </c>
      <c r="P145" t="str">
        <f t="shared" si="43"/>
        <v>-</v>
      </c>
      <c r="Q145" t="str">
        <f t="shared" si="44"/>
        <v>-</v>
      </c>
      <c r="R145" t="str">
        <f t="shared" si="45"/>
        <v>-</v>
      </c>
      <c r="S145" t="str">
        <f t="shared" si="46"/>
        <v>-</v>
      </c>
    </row>
    <row r="146" spans="1:19" x14ac:dyDescent="0.2">
      <c r="A146">
        <v>145</v>
      </c>
      <c r="B146" t="b">
        <v>1</v>
      </c>
      <c r="C146">
        <v>5</v>
      </c>
      <c r="D146">
        <v>10.681063122923588</v>
      </c>
      <c r="E146">
        <v>0.21362126245847177</v>
      </c>
      <c r="F146">
        <v>0.80544326109508557</v>
      </c>
      <c r="G146">
        <v>0.74095507015953754</v>
      </c>
      <c r="H146">
        <v>7.7475083056478402</v>
      </c>
      <c r="I146">
        <v>0.56703965780902921</v>
      </c>
      <c r="J146" t="str">
        <f t="shared" si="38"/>
        <v>-</v>
      </c>
      <c r="K146" t="str">
        <f t="shared" si="38"/>
        <v>-</v>
      </c>
      <c r="L146" t="str">
        <f t="shared" si="39"/>
        <v>-</v>
      </c>
      <c r="M146" t="str">
        <f t="shared" si="40"/>
        <v>-</v>
      </c>
      <c r="N146">
        <f t="shared" si="41"/>
        <v>-0.26291694352159467</v>
      </c>
      <c r="O146" t="str">
        <f t="shared" si="42"/>
        <v>-</v>
      </c>
      <c r="P146" t="str">
        <f t="shared" si="43"/>
        <v>-</v>
      </c>
      <c r="Q146" t="str">
        <f t="shared" si="44"/>
        <v>-</v>
      </c>
      <c r="R146" t="str">
        <f t="shared" si="45"/>
        <v>-</v>
      </c>
      <c r="S146" t="str">
        <f t="shared" si="46"/>
        <v>-</v>
      </c>
    </row>
    <row r="147" spans="1:19" x14ac:dyDescent="0.2">
      <c r="A147">
        <v>146</v>
      </c>
      <c r="B147" t="b">
        <v>1</v>
      </c>
      <c r="C147">
        <v>5</v>
      </c>
      <c r="D147">
        <v>13.069767441860465</v>
      </c>
      <c r="E147">
        <v>0.26139534883720933</v>
      </c>
      <c r="F147">
        <v>0.80617412759833518</v>
      </c>
      <c r="G147">
        <v>0.72604541415894341</v>
      </c>
      <c r="H147">
        <v>9.2425249169435215</v>
      </c>
      <c r="I147">
        <v>0.53758039372635469</v>
      </c>
      <c r="J147" t="str">
        <f t="shared" si="38"/>
        <v>-</v>
      </c>
      <c r="K147" t="str">
        <f t="shared" si="38"/>
        <v>-</v>
      </c>
      <c r="L147" t="str">
        <f t="shared" si="39"/>
        <v>-</v>
      </c>
      <c r="M147" t="str">
        <f t="shared" si="40"/>
        <v>-</v>
      </c>
      <c r="N147">
        <f t="shared" si="41"/>
        <v>-0.21514285714285714</v>
      </c>
      <c r="O147" t="str">
        <f t="shared" si="42"/>
        <v>-</v>
      </c>
      <c r="P147" t="str">
        <f t="shared" si="43"/>
        <v>-</v>
      </c>
      <c r="Q147" t="str">
        <f t="shared" si="44"/>
        <v>-</v>
      </c>
      <c r="R147" t="str">
        <f t="shared" si="45"/>
        <v>-</v>
      </c>
      <c r="S147" t="str">
        <f t="shared" si="46"/>
        <v>-</v>
      </c>
    </row>
    <row r="148" spans="1:19" x14ac:dyDescent="0.2">
      <c r="A148">
        <v>147</v>
      </c>
      <c r="B148" t="b">
        <v>1</v>
      </c>
      <c r="C148">
        <v>5</v>
      </c>
      <c r="D148">
        <v>14.076411960132891</v>
      </c>
      <c r="E148">
        <v>0.28152823920265779</v>
      </c>
      <c r="F148">
        <v>0.81889814876072264</v>
      </c>
      <c r="G148">
        <v>0.73044643197252557</v>
      </c>
      <c r="H148">
        <v>9.6212624584717616</v>
      </c>
      <c r="I148">
        <v>0.52049436617824785</v>
      </c>
      <c r="J148" t="str">
        <f t="shared" si="38"/>
        <v>-</v>
      </c>
      <c r="K148" t="str">
        <f t="shared" si="38"/>
        <v>-</v>
      </c>
      <c r="L148" t="str">
        <f t="shared" si="39"/>
        <v>-</v>
      </c>
      <c r="M148" t="str">
        <f t="shared" si="40"/>
        <v>-</v>
      </c>
      <c r="N148">
        <f t="shared" si="41"/>
        <v>-0.19500996677740867</v>
      </c>
      <c r="O148" t="str">
        <f t="shared" si="42"/>
        <v>-</v>
      </c>
      <c r="P148" t="str">
        <f t="shared" si="43"/>
        <v>-</v>
      </c>
      <c r="Q148" t="str">
        <f t="shared" si="44"/>
        <v>-</v>
      </c>
      <c r="R148" t="str">
        <f t="shared" si="45"/>
        <v>-</v>
      </c>
      <c r="S148" t="str">
        <f t="shared" si="46"/>
        <v>-</v>
      </c>
    </row>
    <row r="149" spans="1:19" x14ac:dyDescent="0.2">
      <c r="A149">
        <v>148</v>
      </c>
      <c r="B149" t="b">
        <v>1</v>
      </c>
      <c r="C149">
        <v>5</v>
      </c>
      <c r="D149">
        <v>15.750830564784053</v>
      </c>
      <c r="E149">
        <v>0.31501661129568104</v>
      </c>
      <c r="F149">
        <v>0.84440529767959394</v>
      </c>
      <c r="G149">
        <v>0.71555037463738413</v>
      </c>
      <c r="H149">
        <v>12.08970099667774</v>
      </c>
      <c r="I149">
        <v>0.51362003422280911</v>
      </c>
      <c r="J149" t="str">
        <f t="shared" si="38"/>
        <v>-</v>
      </c>
      <c r="K149" t="str">
        <f t="shared" si="38"/>
        <v>-</v>
      </c>
      <c r="L149" t="str">
        <f t="shared" si="39"/>
        <v>-</v>
      </c>
      <c r="M149" t="str">
        <f t="shared" si="40"/>
        <v>-</v>
      </c>
      <c r="N149">
        <f t="shared" si="41"/>
        <v>-0.16152159468438543</v>
      </c>
      <c r="O149" t="str">
        <f t="shared" si="42"/>
        <v>-</v>
      </c>
      <c r="P149" t="str">
        <f t="shared" si="43"/>
        <v>-</v>
      </c>
      <c r="Q149" t="str">
        <f t="shared" si="44"/>
        <v>-</v>
      </c>
      <c r="R149" t="str">
        <f t="shared" si="45"/>
        <v>-</v>
      </c>
      <c r="S149" t="str">
        <f t="shared" si="46"/>
        <v>-</v>
      </c>
    </row>
    <row r="150" spans="1:19" x14ac:dyDescent="0.2">
      <c r="A150">
        <v>149</v>
      </c>
      <c r="B150" t="b">
        <v>1</v>
      </c>
      <c r="C150">
        <v>5</v>
      </c>
      <c r="D150">
        <v>14.342192691029901</v>
      </c>
      <c r="E150">
        <v>0.28684385382059802</v>
      </c>
      <c r="F150">
        <v>0.79802289931201642</v>
      </c>
      <c r="G150">
        <v>0.71029386421982621</v>
      </c>
      <c r="H150">
        <v>9.8604651162790695</v>
      </c>
      <c r="I150">
        <v>0.51400928590383743</v>
      </c>
      <c r="J150" t="str">
        <f t="shared" si="38"/>
        <v>-</v>
      </c>
      <c r="K150" t="str">
        <f t="shared" si="38"/>
        <v>-</v>
      </c>
      <c r="L150" t="str">
        <f t="shared" si="39"/>
        <v>-</v>
      </c>
      <c r="M150" t="str">
        <f t="shared" si="40"/>
        <v>-</v>
      </c>
      <c r="N150">
        <f t="shared" si="41"/>
        <v>-0.18969435215946845</v>
      </c>
      <c r="O150" t="str">
        <f t="shared" si="42"/>
        <v>-</v>
      </c>
      <c r="P150" t="str">
        <f t="shared" si="43"/>
        <v>-</v>
      </c>
      <c r="Q150" t="str">
        <f t="shared" si="44"/>
        <v>-</v>
      </c>
      <c r="R150" t="str">
        <f t="shared" si="45"/>
        <v>-</v>
      </c>
      <c r="S150" t="str">
        <f t="shared" si="46"/>
        <v>-</v>
      </c>
    </row>
    <row r="151" spans="1:19" x14ac:dyDescent="0.2">
      <c r="A151">
        <v>150</v>
      </c>
      <c r="B151" t="b">
        <v>1</v>
      </c>
      <c r="C151">
        <v>5</v>
      </c>
      <c r="D151">
        <v>13.710963455149502</v>
      </c>
      <c r="E151">
        <v>0.27421926910299005</v>
      </c>
      <c r="F151">
        <v>0.81008974844384118</v>
      </c>
      <c r="G151">
        <v>0.73138298742895191</v>
      </c>
      <c r="H151">
        <v>9.853820598006644</v>
      </c>
      <c r="I151">
        <v>0.5424501411049637</v>
      </c>
      <c r="J151" t="str">
        <f t="shared" si="38"/>
        <v>-</v>
      </c>
      <c r="K151" t="str">
        <f t="shared" si="38"/>
        <v>-</v>
      </c>
      <c r="L151" t="str">
        <f t="shared" si="39"/>
        <v>-</v>
      </c>
      <c r="M151" t="str">
        <f t="shared" si="40"/>
        <v>-</v>
      </c>
      <c r="N151">
        <f t="shared" si="41"/>
        <v>-0.20231893687707642</v>
      </c>
      <c r="O151" t="str">
        <f t="shared" si="42"/>
        <v>-</v>
      </c>
      <c r="P151" t="str">
        <f t="shared" si="43"/>
        <v>-</v>
      </c>
      <c r="Q151" t="str">
        <f t="shared" si="44"/>
        <v>-</v>
      </c>
      <c r="R151" t="str">
        <f t="shared" si="45"/>
        <v>-</v>
      </c>
      <c r="S151" t="str">
        <f t="shared" si="46"/>
        <v>-</v>
      </c>
    </row>
    <row r="152" spans="1:19" x14ac:dyDescent="0.2">
      <c r="A152">
        <v>151</v>
      </c>
      <c r="B152" t="b">
        <v>1</v>
      </c>
      <c r="C152">
        <v>6</v>
      </c>
      <c r="D152">
        <v>14.252491694352159</v>
      </c>
      <c r="E152">
        <v>0.28504983388704319</v>
      </c>
      <c r="F152">
        <v>0.82936896361836321</v>
      </c>
      <c r="G152">
        <v>0.78497953611029614</v>
      </c>
      <c r="H152">
        <v>9.9734219269102997</v>
      </c>
      <c r="I152">
        <v>0.59276145937959046</v>
      </c>
      <c r="J152" t="str">
        <f t="shared" si="38"/>
        <v>-</v>
      </c>
      <c r="K152" t="str">
        <f t="shared" si="38"/>
        <v>-</v>
      </c>
      <c r="L152" t="str">
        <f t="shared" si="39"/>
        <v>-</v>
      </c>
      <c r="M152" t="str">
        <f t="shared" si="40"/>
        <v>-</v>
      </c>
      <c r="N152" t="str">
        <f t="shared" si="41"/>
        <v>-</v>
      </c>
      <c r="O152">
        <f t="shared" si="42"/>
        <v>-0.21738870431893687</v>
      </c>
      <c r="P152" t="str">
        <f t="shared" si="43"/>
        <v>-</v>
      </c>
      <c r="Q152" t="str">
        <f t="shared" si="44"/>
        <v>-</v>
      </c>
      <c r="R152" t="str">
        <f t="shared" si="45"/>
        <v>-</v>
      </c>
      <c r="S152" t="str">
        <f t="shared" si="46"/>
        <v>-</v>
      </c>
    </row>
    <row r="153" spans="1:19" x14ac:dyDescent="0.2">
      <c r="A153">
        <v>152</v>
      </c>
      <c r="B153" t="b">
        <v>1</v>
      </c>
      <c r="C153">
        <v>6</v>
      </c>
      <c r="D153">
        <v>15.720930232558139</v>
      </c>
      <c r="E153">
        <v>0.31441860465116278</v>
      </c>
      <c r="F153">
        <v>0.82925918992758596</v>
      </c>
      <c r="G153">
        <v>0.77978548259217084</v>
      </c>
      <c r="H153">
        <v>11.059800664451828</v>
      </c>
      <c r="I153">
        <v>0.57381807945351182</v>
      </c>
      <c r="J153" t="str">
        <f t="shared" si="38"/>
        <v>-</v>
      </c>
      <c r="K153" t="str">
        <f t="shared" si="38"/>
        <v>-</v>
      </c>
      <c r="L153" t="str">
        <f t="shared" si="39"/>
        <v>-</v>
      </c>
      <c r="M153" t="str">
        <f t="shared" si="40"/>
        <v>-</v>
      </c>
      <c r="N153" t="str">
        <f t="shared" si="41"/>
        <v>-</v>
      </c>
      <c r="O153">
        <f t="shared" si="42"/>
        <v>-0.18801993355481728</v>
      </c>
      <c r="P153" t="str">
        <f t="shared" si="43"/>
        <v>-</v>
      </c>
      <c r="Q153" t="str">
        <f t="shared" si="44"/>
        <v>-</v>
      </c>
      <c r="R153" t="str">
        <f t="shared" si="45"/>
        <v>-</v>
      </c>
      <c r="S153" t="str">
        <f t="shared" si="46"/>
        <v>-</v>
      </c>
    </row>
    <row r="154" spans="1:19" x14ac:dyDescent="0.2">
      <c r="A154">
        <v>153</v>
      </c>
      <c r="B154" t="b">
        <v>1</v>
      </c>
      <c r="C154">
        <v>6</v>
      </c>
      <c r="D154">
        <v>13.727574750830565</v>
      </c>
      <c r="E154">
        <v>0.2745514950166113</v>
      </c>
      <c r="F154">
        <v>0.78177563263278771</v>
      </c>
      <c r="G154">
        <v>0.77262752996945327</v>
      </c>
      <c r="H154">
        <v>8.4152823920265778</v>
      </c>
      <c r="I154">
        <v>0.59142115249393934</v>
      </c>
      <c r="J154" t="str">
        <f t="shared" si="38"/>
        <v>-</v>
      </c>
      <c r="K154" t="str">
        <f t="shared" si="38"/>
        <v>-</v>
      </c>
      <c r="L154" t="str">
        <f t="shared" si="39"/>
        <v>-</v>
      </c>
      <c r="M154" t="str">
        <f t="shared" si="40"/>
        <v>-</v>
      </c>
      <c r="N154" t="str">
        <f t="shared" si="41"/>
        <v>-</v>
      </c>
      <c r="O154">
        <f t="shared" si="42"/>
        <v>-0.22788704318936875</v>
      </c>
      <c r="P154" t="str">
        <f t="shared" si="43"/>
        <v>-</v>
      </c>
      <c r="Q154" t="str">
        <f t="shared" si="44"/>
        <v>-</v>
      </c>
      <c r="R154" t="str">
        <f t="shared" si="45"/>
        <v>-</v>
      </c>
      <c r="S154" t="str">
        <f t="shared" si="46"/>
        <v>-</v>
      </c>
    </row>
    <row r="155" spans="1:19" x14ac:dyDescent="0.2">
      <c r="A155">
        <v>154</v>
      </c>
      <c r="B155" t="b">
        <v>1</v>
      </c>
      <c r="C155">
        <v>6</v>
      </c>
      <c r="D155">
        <v>15.255813953488373</v>
      </c>
      <c r="E155">
        <v>0.30511627906976746</v>
      </c>
      <c r="F155">
        <v>0.86347267977530717</v>
      </c>
      <c r="G155">
        <v>0.75857362814360685</v>
      </c>
      <c r="H155">
        <v>12.122923588039868</v>
      </c>
      <c r="I155">
        <v>0.58455265940206325</v>
      </c>
      <c r="J155" t="str">
        <f t="shared" si="38"/>
        <v>-</v>
      </c>
      <c r="K155" t="str">
        <f t="shared" si="38"/>
        <v>-</v>
      </c>
      <c r="L155" t="str">
        <f t="shared" si="39"/>
        <v>-</v>
      </c>
      <c r="M155" t="str">
        <f t="shared" si="40"/>
        <v>-</v>
      </c>
      <c r="N155" t="str">
        <f t="shared" si="41"/>
        <v>-</v>
      </c>
      <c r="O155">
        <f t="shared" si="42"/>
        <v>-0.1973222591362126</v>
      </c>
      <c r="P155" t="str">
        <f t="shared" si="43"/>
        <v>-</v>
      </c>
      <c r="Q155" t="str">
        <f t="shared" si="44"/>
        <v>-</v>
      </c>
      <c r="R155" t="str">
        <f t="shared" si="45"/>
        <v>-</v>
      </c>
      <c r="S155" t="str">
        <f t="shared" si="46"/>
        <v>-</v>
      </c>
    </row>
    <row r="156" spans="1:19" x14ac:dyDescent="0.2">
      <c r="A156">
        <v>155</v>
      </c>
      <c r="B156" t="b">
        <v>1</v>
      </c>
      <c r="C156">
        <v>6</v>
      </c>
      <c r="D156">
        <v>16.966777408637874</v>
      </c>
      <c r="E156">
        <v>0.33933554817275746</v>
      </c>
      <c r="F156">
        <v>0.83232086737507038</v>
      </c>
      <c r="G156">
        <v>0.77713165235402437</v>
      </c>
      <c r="H156">
        <v>11.568106312292359</v>
      </c>
      <c r="I156">
        <v>0.56730912908245823</v>
      </c>
      <c r="J156" t="str">
        <f t="shared" si="38"/>
        <v>-</v>
      </c>
      <c r="K156" t="str">
        <f t="shared" si="38"/>
        <v>-</v>
      </c>
      <c r="L156" t="str">
        <f t="shared" si="39"/>
        <v>-</v>
      </c>
      <c r="M156" t="str">
        <f t="shared" si="40"/>
        <v>-</v>
      </c>
      <c r="N156" t="str">
        <f t="shared" si="41"/>
        <v>-</v>
      </c>
      <c r="O156">
        <f t="shared" si="42"/>
        <v>-0.16310299003322259</v>
      </c>
      <c r="P156" t="str">
        <f t="shared" si="43"/>
        <v>-</v>
      </c>
      <c r="Q156" t="str">
        <f t="shared" si="44"/>
        <v>-</v>
      </c>
      <c r="R156" t="str">
        <f t="shared" si="45"/>
        <v>-</v>
      </c>
      <c r="S156" t="str">
        <f t="shared" si="46"/>
        <v>-</v>
      </c>
    </row>
    <row r="157" spans="1:19" x14ac:dyDescent="0.2">
      <c r="A157">
        <v>156</v>
      </c>
      <c r="B157" t="b">
        <v>1</v>
      </c>
      <c r="C157">
        <v>6</v>
      </c>
      <c r="D157">
        <v>14.388704318936878</v>
      </c>
      <c r="E157">
        <v>0.28777408637873753</v>
      </c>
      <c r="F157">
        <v>0.83063863836513763</v>
      </c>
      <c r="G157">
        <v>0.77429619840429942</v>
      </c>
      <c r="H157">
        <v>10.521594684385382</v>
      </c>
      <c r="I157">
        <v>0.61515506362891015</v>
      </c>
      <c r="J157" t="str">
        <f t="shared" si="38"/>
        <v>-</v>
      </c>
      <c r="K157" t="str">
        <f t="shared" si="38"/>
        <v>-</v>
      </c>
      <c r="L157" t="str">
        <f t="shared" si="39"/>
        <v>-</v>
      </c>
      <c r="M157" t="str">
        <f t="shared" si="40"/>
        <v>-</v>
      </c>
      <c r="N157" t="str">
        <f t="shared" si="41"/>
        <v>-</v>
      </c>
      <c r="O157">
        <f t="shared" si="42"/>
        <v>-0.21466445182724253</v>
      </c>
      <c r="P157" t="str">
        <f t="shared" si="43"/>
        <v>-</v>
      </c>
      <c r="Q157" t="str">
        <f t="shared" si="44"/>
        <v>-</v>
      </c>
      <c r="R157" t="str">
        <f t="shared" si="45"/>
        <v>-</v>
      </c>
      <c r="S157" t="str">
        <f t="shared" si="46"/>
        <v>-</v>
      </c>
    </row>
    <row r="158" spans="1:19" x14ac:dyDescent="0.2">
      <c r="A158">
        <v>157</v>
      </c>
      <c r="B158" t="b">
        <v>1</v>
      </c>
      <c r="C158">
        <v>6</v>
      </c>
      <c r="D158">
        <v>14.106312292358805</v>
      </c>
      <c r="E158">
        <v>0.2821262458471761</v>
      </c>
      <c r="F158">
        <v>0.83581849308333533</v>
      </c>
      <c r="G158">
        <v>0.77090064966665928</v>
      </c>
      <c r="H158">
        <v>9.9833887043189371</v>
      </c>
      <c r="I158">
        <v>0.57920641638005033</v>
      </c>
      <c r="J158" t="str">
        <f t="shared" si="38"/>
        <v>-</v>
      </c>
      <c r="K158" t="str">
        <f t="shared" si="38"/>
        <v>-</v>
      </c>
      <c r="L158" t="str">
        <f t="shared" si="39"/>
        <v>-</v>
      </c>
      <c r="M158" t="str">
        <f t="shared" si="40"/>
        <v>-</v>
      </c>
      <c r="N158" t="str">
        <f t="shared" si="41"/>
        <v>-</v>
      </c>
      <c r="O158">
        <f t="shared" si="42"/>
        <v>-0.22031229235880395</v>
      </c>
      <c r="P158" t="str">
        <f t="shared" si="43"/>
        <v>-</v>
      </c>
      <c r="Q158" t="str">
        <f t="shared" si="44"/>
        <v>-</v>
      </c>
      <c r="R158" t="str">
        <f t="shared" si="45"/>
        <v>-</v>
      </c>
      <c r="S158" t="str">
        <f t="shared" si="46"/>
        <v>-</v>
      </c>
    </row>
    <row r="159" spans="1:19" x14ac:dyDescent="0.2">
      <c r="A159">
        <v>158</v>
      </c>
      <c r="B159" t="b">
        <v>1</v>
      </c>
      <c r="C159">
        <v>6</v>
      </c>
      <c r="D159">
        <v>11.478405315614618</v>
      </c>
      <c r="E159">
        <v>0.22956810631229235</v>
      </c>
      <c r="F159">
        <v>0.86694263112800785</v>
      </c>
      <c r="G159">
        <v>0.7956012753082099</v>
      </c>
      <c r="H159">
        <v>8.4219269102990033</v>
      </c>
      <c r="I159">
        <v>0.61597594430674607</v>
      </c>
      <c r="J159" t="str">
        <f t="shared" si="38"/>
        <v>-</v>
      </c>
      <c r="K159" t="str">
        <f t="shared" si="38"/>
        <v>-</v>
      </c>
      <c r="L159" t="str">
        <f t="shared" si="39"/>
        <v>-</v>
      </c>
      <c r="M159" t="str">
        <f t="shared" si="40"/>
        <v>-</v>
      </c>
      <c r="N159" t="str">
        <f t="shared" si="41"/>
        <v>-</v>
      </c>
      <c r="O159">
        <f t="shared" si="42"/>
        <v>-0.2728704318936877</v>
      </c>
      <c r="P159" t="str">
        <f t="shared" si="43"/>
        <v>-</v>
      </c>
      <c r="Q159" t="str">
        <f t="shared" si="44"/>
        <v>-</v>
      </c>
      <c r="R159" t="str">
        <f t="shared" si="45"/>
        <v>-</v>
      </c>
      <c r="S159" t="str">
        <f t="shared" si="46"/>
        <v>-</v>
      </c>
    </row>
    <row r="160" spans="1:19" x14ac:dyDescent="0.2">
      <c r="A160">
        <v>159</v>
      </c>
      <c r="B160" t="b">
        <v>1</v>
      </c>
      <c r="C160">
        <v>6</v>
      </c>
      <c r="D160">
        <v>12.820598006644518</v>
      </c>
      <c r="E160">
        <v>0.25641196013289036</v>
      </c>
      <c r="F160">
        <v>0.84653147603687506</v>
      </c>
      <c r="G160">
        <v>0.77971168095832544</v>
      </c>
      <c r="H160">
        <v>9.5481727574750828</v>
      </c>
      <c r="I160">
        <v>0.6065613712768394</v>
      </c>
      <c r="J160" t="str">
        <f t="shared" si="38"/>
        <v>-</v>
      </c>
      <c r="K160" t="str">
        <f t="shared" si="38"/>
        <v>-</v>
      </c>
      <c r="L160" t="str">
        <f t="shared" si="39"/>
        <v>-</v>
      </c>
      <c r="M160" t="str">
        <f t="shared" si="40"/>
        <v>-</v>
      </c>
      <c r="N160" t="str">
        <f t="shared" si="41"/>
        <v>-</v>
      </c>
      <c r="O160">
        <f t="shared" si="42"/>
        <v>-0.2460265780730897</v>
      </c>
      <c r="P160" t="str">
        <f t="shared" si="43"/>
        <v>-</v>
      </c>
      <c r="Q160" t="str">
        <f t="shared" si="44"/>
        <v>-</v>
      </c>
      <c r="R160" t="str">
        <f t="shared" si="45"/>
        <v>-</v>
      </c>
      <c r="S160" t="str">
        <f t="shared" si="46"/>
        <v>-</v>
      </c>
    </row>
    <row r="161" spans="1:19" x14ac:dyDescent="0.2">
      <c r="A161">
        <v>160</v>
      </c>
      <c r="B161" t="b">
        <v>1</v>
      </c>
      <c r="C161">
        <v>6</v>
      </c>
      <c r="D161">
        <v>15.235880398671096</v>
      </c>
      <c r="E161">
        <v>0.3047176079734219</v>
      </c>
      <c r="F161">
        <v>0.83459819016835646</v>
      </c>
      <c r="G161">
        <v>0.76548596386896262</v>
      </c>
      <c r="H161">
        <v>11.438538205980066</v>
      </c>
      <c r="I161">
        <v>0.58543864000345713</v>
      </c>
      <c r="J161" t="str">
        <f t="shared" si="38"/>
        <v>-</v>
      </c>
      <c r="K161" t="str">
        <f t="shared" si="38"/>
        <v>-</v>
      </c>
      <c r="L161" t="str">
        <f t="shared" si="39"/>
        <v>-</v>
      </c>
      <c r="M161" t="str">
        <f t="shared" si="40"/>
        <v>-</v>
      </c>
      <c r="N161" t="str">
        <f t="shared" si="41"/>
        <v>-</v>
      </c>
      <c r="O161">
        <f t="shared" si="42"/>
        <v>-0.19772093023255816</v>
      </c>
      <c r="P161" t="str">
        <f t="shared" si="43"/>
        <v>-</v>
      </c>
      <c r="Q161" t="str">
        <f t="shared" si="44"/>
        <v>-</v>
      </c>
      <c r="R161" t="str">
        <f t="shared" si="45"/>
        <v>-</v>
      </c>
      <c r="S161" t="str">
        <f t="shared" si="46"/>
        <v>-</v>
      </c>
    </row>
    <row r="162" spans="1:19" x14ac:dyDescent="0.2">
      <c r="A162">
        <v>161</v>
      </c>
      <c r="B162" t="b">
        <v>1</v>
      </c>
      <c r="C162">
        <v>7</v>
      </c>
      <c r="D162">
        <v>9.7740863787375414</v>
      </c>
      <c r="E162">
        <v>0.19548172757475082</v>
      </c>
      <c r="F162">
        <v>0.87664841358906742</v>
      </c>
      <c r="G162">
        <v>0.82119783963311854</v>
      </c>
      <c r="H162">
        <v>7.4750830564784057</v>
      </c>
      <c r="I162">
        <v>0.67278137876716337</v>
      </c>
      <c r="J162" t="str">
        <f t="shared" ref="J162:K193" si="47">IF(($B162=TRUE)*($C162=V$8),$E162-V$9,"-")</f>
        <v>-</v>
      </c>
      <c r="K162" t="str">
        <f t="shared" si="47"/>
        <v>-</v>
      </c>
      <c r="L162" t="str">
        <f t="shared" si="39"/>
        <v>-</v>
      </c>
      <c r="M162" t="str">
        <f t="shared" si="40"/>
        <v>-</v>
      </c>
      <c r="N162" t="str">
        <f t="shared" si="41"/>
        <v>-</v>
      </c>
      <c r="O162" t="str">
        <f t="shared" si="42"/>
        <v>-</v>
      </c>
      <c r="P162">
        <f t="shared" si="43"/>
        <v>-0.30898338870431907</v>
      </c>
      <c r="Q162" t="str">
        <f t="shared" si="44"/>
        <v>-</v>
      </c>
      <c r="R162" t="str">
        <f t="shared" si="45"/>
        <v>-</v>
      </c>
      <c r="S162" t="str">
        <f t="shared" si="46"/>
        <v>-</v>
      </c>
    </row>
    <row r="163" spans="1:19" x14ac:dyDescent="0.2">
      <c r="A163">
        <v>162</v>
      </c>
      <c r="B163" t="b">
        <v>1</v>
      </c>
      <c r="C163">
        <v>7</v>
      </c>
      <c r="D163">
        <v>12.465116279069768</v>
      </c>
      <c r="E163">
        <v>0.24930232558139537</v>
      </c>
      <c r="F163">
        <v>0.84450797677158962</v>
      </c>
      <c r="G163">
        <v>0.8039390319482872</v>
      </c>
      <c r="H163">
        <v>8.8073089700996672</v>
      </c>
      <c r="I163">
        <v>0.64548007852486411</v>
      </c>
      <c r="J163" t="str">
        <f t="shared" si="47"/>
        <v>-</v>
      </c>
      <c r="K163" t="str">
        <f t="shared" si="47"/>
        <v>-</v>
      </c>
      <c r="L163" t="str">
        <f t="shared" si="39"/>
        <v>-</v>
      </c>
      <c r="M163" t="str">
        <f t="shared" si="40"/>
        <v>-</v>
      </c>
      <c r="N163" t="str">
        <f t="shared" si="41"/>
        <v>-</v>
      </c>
      <c r="O163" t="str">
        <f t="shared" si="42"/>
        <v>-</v>
      </c>
      <c r="P163">
        <f t="shared" si="43"/>
        <v>-0.2551627906976745</v>
      </c>
      <c r="Q163" t="str">
        <f t="shared" si="44"/>
        <v>-</v>
      </c>
      <c r="R163" t="str">
        <f t="shared" si="45"/>
        <v>-</v>
      </c>
      <c r="S163" t="str">
        <f t="shared" si="46"/>
        <v>-</v>
      </c>
    </row>
    <row r="164" spans="1:19" x14ac:dyDescent="0.2">
      <c r="A164">
        <v>163</v>
      </c>
      <c r="B164" t="b">
        <v>1</v>
      </c>
      <c r="C164">
        <v>7</v>
      </c>
      <c r="D164">
        <v>9.8405315614617948</v>
      </c>
      <c r="E164">
        <v>0.19681063122923589</v>
      </c>
      <c r="F164">
        <v>0.89616031060790347</v>
      </c>
      <c r="G164">
        <v>0.81554345781719695</v>
      </c>
      <c r="H164">
        <v>7.7375415282392028</v>
      </c>
      <c r="I164">
        <v>0.66716089736874451</v>
      </c>
      <c r="J164" t="str">
        <f t="shared" si="47"/>
        <v>-</v>
      </c>
      <c r="K164" t="str">
        <f t="shared" si="47"/>
        <v>-</v>
      </c>
      <c r="L164" t="str">
        <f t="shared" si="39"/>
        <v>-</v>
      </c>
      <c r="M164" t="str">
        <f t="shared" si="40"/>
        <v>-</v>
      </c>
      <c r="N164" t="str">
        <f t="shared" si="41"/>
        <v>-</v>
      </c>
      <c r="O164" t="str">
        <f t="shared" si="42"/>
        <v>-</v>
      </c>
      <c r="P164">
        <f t="shared" si="43"/>
        <v>-0.30765448504983395</v>
      </c>
      <c r="Q164" t="str">
        <f t="shared" si="44"/>
        <v>-</v>
      </c>
      <c r="R164" t="str">
        <f t="shared" si="45"/>
        <v>-</v>
      </c>
      <c r="S164" t="str">
        <f t="shared" si="46"/>
        <v>-</v>
      </c>
    </row>
    <row r="165" spans="1:19" x14ac:dyDescent="0.2">
      <c r="A165">
        <v>164</v>
      </c>
      <c r="B165" t="b">
        <v>1</v>
      </c>
      <c r="C165">
        <v>7</v>
      </c>
      <c r="D165">
        <v>13.272425249169435</v>
      </c>
      <c r="E165">
        <v>0.26544850498338873</v>
      </c>
      <c r="F165">
        <v>0.84486251404589285</v>
      </c>
      <c r="G165">
        <v>0.8112077962916453</v>
      </c>
      <c r="H165">
        <v>9.8139534883720927</v>
      </c>
      <c r="I165">
        <v>0.64588342121914077</v>
      </c>
      <c r="J165" t="str">
        <f t="shared" si="47"/>
        <v>-</v>
      </c>
      <c r="K165" t="str">
        <f t="shared" si="47"/>
        <v>-</v>
      </c>
      <c r="L165" t="str">
        <f t="shared" si="39"/>
        <v>-</v>
      </c>
      <c r="M165" t="str">
        <f t="shared" si="40"/>
        <v>-</v>
      </c>
      <c r="N165" t="str">
        <f t="shared" si="41"/>
        <v>-</v>
      </c>
      <c r="O165" t="str">
        <f t="shared" si="42"/>
        <v>-</v>
      </c>
      <c r="P165">
        <f t="shared" si="43"/>
        <v>-0.23901661129568114</v>
      </c>
      <c r="Q165" t="str">
        <f t="shared" si="44"/>
        <v>-</v>
      </c>
      <c r="R165" t="str">
        <f t="shared" si="45"/>
        <v>-</v>
      </c>
      <c r="S165" t="str">
        <f t="shared" si="46"/>
        <v>-</v>
      </c>
    </row>
    <row r="166" spans="1:19" x14ac:dyDescent="0.2">
      <c r="A166">
        <v>165</v>
      </c>
      <c r="B166" t="b">
        <v>1</v>
      </c>
      <c r="C166">
        <v>7</v>
      </c>
      <c r="D166">
        <v>16.023255813953487</v>
      </c>
      <c r="E166">
        <v>0.32046511627906971</v>
      </c>
      <c r="F166">
        <v>0.79043022754012238</v>
      </c>
      <c r="G166">
        <v>0.78622651337243099</v>
      </c>
      <c r="H166">
        <v>10.50498338870432</v>
      </c>
      <c r="I166">
        <v>0.62136993181105715</v>
      </c>
      <c r="J166" t="str">
        <f t="shared" si="47"/>
        <v>-</v>
      </c>
      <c r="K166" t="str">
        <f t="shared" si="47"/>
        <v>-</v>
      </c>
      <c r="L166" t="str">
        <f t="shared" si="39"/>
        <v>-</v>
      </c>
      <c r="M166" t="str">
        <f t="shared" si="40"/>
        <v>-</v>
      </c>
      <c r="N166" t="str">
        <f t="shared" si="41"/>
        <v>-</v>
      </c>
      <c r="O166" t="str">
        <f t="shared" si="42"/>
        <v>-</v>
      </c>
      <c r="P166">
        <f t="shared" si="43"/>
        <v>-0.18400000000000016</v>
      </c>
      <c r="Q166" t="str">
        <f t="shared" si="44"/>
        <v>-</v>
      </c>
      <c r="R166" t="str">
        <f t="shared" si="45"/>
        <v>-</v>
      </c>
      <c r="S166" t="str">
        <f t="shared" si="46"/>
        <v>-</v>
      </c>
    </row>
    <row r="167" spans="1:19" x14ac:dyDescent="0.2">
      <c r="A167">
        <v>166</v>
      </c>
      <c r="B167" t="b">
        <v>1</v>
      </c>
      <c r="C167">
        <v>7</v>
      </c>
      <c r="D167">
        <v>13.903654485049834</v>
      </c>
      <c r="E167">
        <v>0.2780730897009967</v>
      </c>
      <c r="F167">
        <v>0.83442351982103491</v>
      </c>
      <c r="G167">
        <v>0.80901236031355639</v>
      </c>
      <c r="H167">
        <v>9.8338870431893692</v>
      </c>
      <c r="I167">
        <v>0.6398572238195146</v>
      </c>
      <c r="J167" t="str">
        <f t="shared" si="47"/>
        <v>-</v>
      </c>
      <c r="K167" t="str">
        <f t="shared" si="47"/>
        <v>-</v>
      </c>
      <c r="L167" t="str">
        <f t="shared" si="39"/>
        <v>-</v>
      </c>
      <c r="M167" t="str">
        <f t="shared" si="40"/>
        <v>-</v>
      </c>
      <c r="N167" t="str">
        <f t="shared" si="41"/>
        <v>-</v>
      </c>
      <c r="O167" t="str">
        <f t="shared" si="42"/>
        <v>-</v>
      </c>
      <c r="P167">
        <f t="shared" si="43"/>
        <v>-0.22639202657807317</v>
      </c>
      <c r="Q167" t="str">
        <f t="shared" si="44"/>
        <v>-</v>
      </c>
      <c r="R167" t="str">
        <f t="shared" si="45"/>
        <v>-</v>
      </c>
      <c r="S167" t="str">
        <f t="shared" si="46"/>
        <v>-</v>
      </c>
    </row>
    <row r="168" spans="1:19" x14ac:dyDescent="0.2">
      <c r="A168">
        <v>167</v>
      </c>
      <c r="B168" t="b">
        <v>1</v>
      </c>
      <c r="C168">
        <v>7</v>
      </c>
      <c r="D168">
        <v>13.621262458471762</v>
      </c>
      <c r="E168">
        <v>0.27242524916943522</v>
      </c>
      <c r="F168">
        <v>0.82702905374124869</v>
      </c>
      <c r="G168">
        <v>0.79132418135668003</v>
      </c>
      <c r="H168">
        <v>9.3023255813953494</v>
      </c>
      <c r="I168">
        <v>0.6292529796317855</v>
      </c>
      <c r="J168" t="str">
        <f t="shared" si="47"/>
        <v>-</v>
      </c>
      <c r="K168" t="str">
        <f t="shared" si="47"/>
        <v>-</v>
      </c>
      <c r="L168" t="str">
        <f t="shared" si="39"/>
        <v>-</v>
      </c>
      <c r="M168" t="str">
        <f t="shared" si="40"/>
        <v>-</v>
      </c>
      <c r="N168" t="str">
        <f t="shared" si="41"/>
        <v>-</v>
      </c>
      <c r="O168" t="str">
        <f t="shared" si="42"/>
        <v>-</v>
      </c>
      <c r="P168">
        <f t="shared" si="43"/>
        <v>-0.23203986710963465</v>
      </c>
      <c r="Q168" t="str">
        <f t="shared" si="44"/>
        <v>-</v>
      </c>
      <c r="R168" t="str">
        <f t="shared" si="45"/>
        <v>-</v>
      </c>
      <c r="S168" t="str">
        <f t="shared" si="46"/>
        <v>-</v>
      </c>
    </row>
    <row r="169" spans="1:19" x14ac:dyDescent="0.2">
      <c r="A169">
        <v>168</v>
      </c>
      <c r="B169" t="b">
        <v>1</v>
      </c>
      <c r="C169">
        <v>7</v>
      </c>
      <c r="D169">
        <v>14.837209302325581</v>
      </c>
      <c r="E169">
        <v>0.29674418604651165</v>
      </c>
      <c r="F169">
        <v>0.85772917101734114</v>
      </c>
      <c r="G169">
        <v>0.79406876644939473</v>
      </c>
      <c r="H169">
        <v>10.913621262458472</v>
      </c>
      <c r="I169">
        <v>0.62033639115059891</v>
      </c>
      <c r="J169" t="str">
        <f t="shared" si="47"/>
        <v>-</v>
      </c>
      <c r="K169" t="str">
        <f t="shared" si="47"/>
        <v>-</v>
      </c>
      <c r="L169" t="str">
        <f t="shared" si="39"/>
        <v>-</v>
      </c>
      <c r="M169" t="str">
        <f t="shared" si="40"/>
        <v>-</v>
      </c>
      <c r="N169" t="str">
        <f t="shared" si="41"/>
        <v>-</v>
      </c>
      <c r="O169" t="str">
        <f t="shared" si="42"/>
        <v>-</v>
      </c>
      <c r="P169">
        <f t="shared" si="43"/>
        <v>-0.20772093023255822</v>
      </c>
      <c r="Q169" t="str">
        <f t="shared" si="44"/>
        <v>-</v>
      </c>
      <c r="R169" t="str">
        <f t="shared" si="45"/>
        <v>-</v>
      </c>
      <c r="S169" t="str">
        <f t="shared" si="46"/>
        <v>-</v>
      </c>
    </row>
    <row r="170" spans="1:19" x14ac:dyDescent="0.2">
      <c r="A170">
        <v>169</v>
      </c>
      <c r="B170" t="b">
        <v>1</v>
      </c>
      <c r="C170">
        <v>7</v>
      </c>
      <c r="D170">
        <v>16.966777408637874</v>
      </c>
      <c r="E170">
        <v>0.33933554817275746</v>
      </c>
      <c r="F170">
        <v>0.74774926315285883</v>
      </c>
      <c r="G170">
        <v>0.77776743381986291</v>
      </c>
      <c r="H170">
        <v>9.6744186046511622</v>
      </c>
      <c r="I170">
        <v>0.61030561513977888</v>
      </c>
      <c r="J170" t="str">
        <f t="shared" si="47"/>
        <v>-</v>
      </c>
      <c r="K170" t="str">
        <f t="shared" si="47"/>
        <v>-</v>
      </c>
      <c r="L170" t="str">
        <f t="shared" si="39"/>
        <v>-</v>
      </c>
      <c r="M170" t="str">
        <f t="shared" si="40"/>
        <v>-</v>
      </c>
      <c r="N170" t="str">
        <f t="shared" si="41"/>
        <v>-</v>
      </c>
      <c r="O170" t="str">
        <f t="shared" si="42"/>
        <v>-</v>
      </c>
      <c r="P170">
        <f t="shared" si="43"/>
        <v>-0.16512956810631241</v>
      </c>
      <c r="Q170" t="str">
        <f t="shared" si="44"/>
        <v>-</v>
      </c>
      <c r="R170" t="str">
        <f t="shared" si="45"/>
        <v>-</v>
      </c>
      <c r="S170" t="str">
        <f t="shared" si="46"/>
        <v>-</v>
      </c>
    </row>
    <row r="171" spans="1:19" x14ac:dyDescent="0.2">
      <c r="A171">
        <v>170</v>
      </c>
      <c r="B171" t="b">
        <v>1</v>
      </c>
      <c r="C171">
        <v>7</v>
      </c>
      <c r="D171">
        <v>11.086378737541528</v>
      </c>
      <c r="E171">
        <v>0.22172757475083057</v>
      </c>
      <c r="F171">
        <v>0.859346343954004</v>
      </c>
      <c r="G171">
        <v>0.81063112073663313</v>
      </c>
      <c r="H171">
        <v>8.1295681063122931</v>
      </c>
      <c r="I171">
        <v>0.64941152380824285</v>
      </c>
      <c r="J171" t="str">
        <f t="shared" si="47"/>
        <v>-</v>
      </c>
      <c r="K171" t="str">
        <f t="shared" si="47"/>
        <v>-</v>
      </c>
      <c r="L171" t="str">
        <f t="shared" si="39"/>
        <v>-</v>
      </c>
      <c r="M171" t="str">
        <f t="shared" si="40"/>
        <v>-</v>
      </c>
      <c r="N171" t="str">
        <f t="shared" si="41"/>
        <v>-</v>
      </c>
      <c r="O171" t="str">
        <f t="shared" si="42"/>
        <v>-</v>
      </c>
      <c r="P171">
        <f t="shared" si="43"/>
        <v>-0.28273754152823927</v>
      </c>
      <c r="Q171" t="str">
        <f t="shared" si="44"/>
        <v>-</v>
      </c>
      <c r="R171" t="str">
        <f t="shared" si="45"/>
        <v>-</v>
      </c>
      <c r="S171" t="str">
        <f t="shared" si="46"/>
        <v>-</v>
      </c>
    </row>
    <row r="172" spans="1:19" x14ac:dyDescent="0.2">
      <c r="A172">
        <v>171</v>
      </c>
      <c r="B172" t="b">
        <v>1</v>
      </c>
      <c r="C172">
        <v>8</v>
      </c>
      <c r="D172">
        <v>12.893333333333333</v>
      </c>
      <c r="E172">
        <v>0.25786666666666663</v>
      </c>
      <c r="F172">
        <v>0.87152238625317446</v>
      </c>
      <c r="G172">
        <v>0.82397785035791216</v>
      </c>
      <c r="H172">
        <v>10.006644518272426</v>
      </c>
      <c r="I172">
        <v>0.68556109318275371</v>
      </c>
      <c r="J172" t="str">
        <f t="shared" si="47"/>
        <v>-</v>
      </c>
      <c r="K172" t="str">
        <f t="shared" si="47"/>
        <v>-</v>
      </c>
      <c r="L172" t="str">
        <f t="shared" si="39"/>
        <v>-</v>
      </c>
      <c r="M172" t="str">
        <f t="shared" si="40"/>
        <v>-</v>
      </c>
      <c r="N172" t="str">
        <f t="shared" si="41"/>
        <v>-</v>
      </c>
      <c r="O172" t="str">
        <f t="shared" si="42"/>
        <v>-</v>
      </c>
      <c r="P172" t="str">
        <f t="shared" si="43"/>
        <v>-</v>
      </c>
      <c r="Q172">
        <f t="shared" si="44"/>
        <v>-0.24582768549280182</v>
      </c>
      <c r="R172" t="str">
        <f t="shared" si="45"/>
        <v>-</v>
      </c>
      <c r="S172" t="str">
        <f t="shared" si="46"/>
        <v>-</v>
      </c>
    </row>
    <row r="173" spans="1:19" x14ac:dyDescent="0.2">
      <c r="A173">
        <v>172</v>
      </c>
      <c r="B173" t="b">
        <v>1</v>
      </c>
      <c r="C173">
        <v>8</v>
      </c>
      <c r="D173">
        <v>13.40531561461794</v>
      </c>
      <c r="E173">
        <v>0.26810631229235882</v>
      </c>
      <c r="F173">
        <v>0.85249723011695633</v>
      </c>
      <c r="G173">
        <v>0.82130055293623494</v>
      </c>
      <c r="H173">
        <v>10.225913621262459</v>
      </c>
      <c r="I173">
        <v>0.67434446445819696</v>
      </c>
      <c r="J173" t="str">
        <f t="shared" si="47"/>
        <v>-</v>
      </c>
      <c r="K173" t="str">
        <f t="shared" si="47"/>
        <v>-</v>
      </c>
      <c r="L173" t="str">
        <f t="shared" si="39"/>
        <v>-</v>
      </c>
      <c r="M173" t="str">
        <f t="shared" si="40"/>
        <v>-</v>
      </c>
      <c r="N173" t="str">
        <f t="shared" si="41"/>
        <v>-</v>
      </c>
      <c r="O173" t="str">
        <f t="shared" si="42"/>
        <v>-</v>
      </c>
      <c r="P173" t="str">
        <f t="shared" si="43"/>
        <v>-</v>
      </c>
      <c r="Q173">
        <f t="shared" si="44"/>
        <v>-0.23558803986710963</v>
      </c>
      <c r="R173" t="str">
        <f t="shared" si="45"/>
        <v>-</v>
      </c>
      <c r="S173" t="str">
        <f t="shared" si="46"/>
        <v>-</v>
      </c>
    </row>
    <row r="174" spans="1:19" x14ac:dyDescent="0.2">
      <c r="A174">
        <v>173</v>
      </c>
      <c r="B174" t="b">
        <v>1</v>
      </c>
      <c r="C174">
        <v>8</v>
      </c>
      <c r="D174">
        <v>12.624584717607974</v>
      </c>
      <c r="E174">
        <v>0.25249169435215946</v>
      </c>
      <c r="F174">
        <v>0.87267944565719191</v>
      </c>
      <c r="G174">
        <v>0.82294538507348358</v>
      </c>
      <c r="H174">
        <v>9.4152823920265778</v>
      </c>
      <c r="I174">
        <v>0.69170022304612155</v>
      </c>
      <c r="J174" t="str">
        <f t="shared" si="47"/>
        <v>-</v>
      </c>
      <c r="K174" t="str">
        <f t="shared" si="47"/>
        <v>-</v>
      </c>
      <c r="L174" t="str">
        <f t="shared" si="39"/>
        <v>-</v>
      </c>
      <c r="M174" t="str">
        <f t="shared" si="40"/>
        <v>-</v>
      </c>
      <c r="N174" t="str">
        <f t="shared" si="41"/>
        <v>-</v>
      </c>
      <c r="O174" t="str">
        <f t="shared" si="42"/>
        <v>-</v>
      </c>
      <c r="P174" t="str">
        <f t="shared" si="43"/>
        <v>-</v>
      </c>
      <c r="Q174">
        <f t="shared" si="44"/>
        <v>-0.25120265780730899</v>
      </c>
      <c r="R174" t="str">
        <f t="shared" si="45"/>
        <v>-</v>
      </c>
      <c r="S174" t="str">
        <f t="shared" si="46"/>
        <v>-</v>
      </c>
    </row>
    <row r="175" spans="1:19" x14ac:dyDescent="0.2">
      <c r="A175">
        <v>174</v>
      </c>
      <c r="B175" t="b">
        <v>1</v>
      </c>
      <c r="C175">
        <v>8</v>
      </c>
      <c r="D175">
        <v>15.930232558139535</v>
      </c>
      <c r="E175">
        <v>0.31860465116279069</v>
      </c>
      <c r="F175">
        <v>0.84042290635228911</v>
      </c>
      <c r="G175">
        <v>0.81243409681633871</v>
      </c>
      <c r="H175">
        <v>11.664451827242525</v>
      </c>
      <c r="I175">
        <v>0.66426665345381963</v>
      </c>
      <c r="J175" t="str">
        <f t="shared" si="47"/>
        <v>-</v>
      </c>
      <c r="K175" t="str">
        <f t="shared" si="47"/>
        <v>-</v>
      </c>
      <c r="L175" t="str">
        <f t="shared" si="39"/>
        <v>-</v>
      </c>
      <c r="M175" t="str">
        <f t="shared" si="40"/>
        <v>-</v>
      </c>
      <c r="N175" t="str">
        <f t="shared" si="41"/>
        <v>-</v>
      </c>
      <c r="O175" t="str">
        <f t="shared" si="42"/>
        <v>-</v>
      </c>
      <c r="P175" t="str">
        <f t="shared" si="43"/>
        <v>-</v>
      </c>
      <c r="Q175">
        <f>IF(($B175=TRUE)*($C175=AC$8),$E175-AC$9,"-")</f>
        <v>-0.18508970099667776</v>
      </c>
      <c r="R175" t="str">
        <f t="shared" si="45"/>
        <v>-</v>
      </c>
      <c r="S175" t="str">
        <f t="shared" si="46"/>
        <v>-</v>
      </c>
    </row>
    <row r="176" spans="1:19" x14ac:dyDescent="0.2">
      <c r="A176">
        <v>175</v>
      </c>
      <c r="B176" t="b">
        <v>1</v>
      </c>
      <c r="C176">
        <v>8</v>
      </c>
      <c r="D176">
        <v>14.046511627906977</v>
      </c>
      <c r="E176">
        <v>0.28093023255813954</v>
      </c>
      <c r="F176">
        <v>0.84829856424648475</v>
      </c>
      <c r="G176">
        <v>0.8153047266632345</v>
      </c>
      <c r="H176">
        <v>10.392026578073089</v>
      </c>
      <c r="I176">
        <v>0.66995175269974949</v>
      </c>
      <c r="J176" t="str">
        <f t="shared" si="47"/>
        <v>-</v>
      </c>
      <c r="K176" t="str">
        <f t="shared" si="47"/>
        <v>-</v>
      </c>
      <c r="L176" t="str">
        <f t="shared" si="39"/>
        <v>-</v>
      </c>
      <c r="M176" t="str">
        <f t="shared" si="40"/>
        <v>-</v>
      </c>
      <c r="N176" t="str">
        <f t="shared" si="41"/>
        <v>-</v>
      </c>
      <c r="O176" t="str">
        <f t="shared" si="42"/>
        <v>-</v>
      </c>
      <c r="P176" t="str">
        <f t="shared" si="43"/>
        <v>-</v>
      </c>
      <c r="Q176">
        <f t="shared" si="44"/>
        <v>-0.22276411960132891</v>
      </c>
      <c r="R176" t="str">
        <f t="shared" si="45"/>
        <v>-</v>
      </c>
      <c r="S176" t="str">
        <f t="shared" si="46"/>
        <v>-</v>
      </c>
    </row>
    <row r="177" spans="1:19" x14ac:dyDescent="0.2">
      <c r="A177">
        <v>176</v>
      </c>
      <c r="B177" t="b">
        <v>1</v>
      </c>
      <c r="C177">
        <v>8</v>
      </c>
      <c r="D177">
        <v>11.083056478405316</v>
      </c>
      <c r="E177">
        <v>0.22166112956810632</v>
      </c>
      <c r="F177">
        <v>0.9160304348334003</v>
      </c>
      <c r="G177">
        <v>0.83414709864809344</v>
      </c>
      <c r="H177">
        <v>9.1661129568106308</v>
      </c>
      <c r="I177">
        <v>0.70426613674474481</v>
      </c>
      <c r="J177" t="str">
        <f t="shared" si="47"/>
        <v>-</v>
      </c>
      <c r="K177" t="str">
        <f t="shared" si="47"/>
        <v>-</v>
      </c>
      <c r="L177" t="str">
        <f t="shared" si="39"/>
        <v>-</v>
      </c>
      <c r="M177" t="str">
        <f t="shared" si="40"/>
        <v>-</v>
      </c>
      <c r="N177" t="str">
        <f t="shared" si="41"/>
        <v>-</v>
      </c>
      <c r="O177" t="str">
        <f t="shared" si="42"/>
        <v>-</v>
      </c>
      <c r="P177" t="str">
        <f t="shared" si="43"/>
        <v>-</v>
      </c>
      <c r="Q177">
        <f t="shared" si="44"/>
        <v>-0.2820332225913621</v>
      </c>
      <c r="R177" t="str">
        <f t="shared" si="45"/>
        <v>-</v>
      </c>
      <c r="S177" t="str">
        <f t="shared" si="46"/>
        <v>-</v>
      </c>
    </row>
    <row r="178" spans="1:19" x14ac:dyDescent="0.2">
      <c r="A178">
        <v>177</v>
      </c>
      <c r="B178" t="b">
        <v>1</v>
      </c>
      <c r="C178">
        <v>8</v>
      </c>
      <c r="D178">
        <v>13.55813953488372</v>
      </c>
      <c r="E178">
        <v>0.27116279069767441</v>
      </c>
      <c r="F178">
        <v>0.81049967857194327</v>
      </c>
      <c r="G178">
        <v>0.82047183279879654</v>
      </c>
      <c r="H178">
        <v>9.0797342192691026</v>
      </c>
      <c r="I178">
        <v>0.6760590063235753</v>
      </c>
      <c r="J178" t="str">
        <f t="shared" si="47"/>
        <v>-</v>
      </c>
      <c r="K178" t="str">
        <f t="shared" si="47"/>
        <v>-</v>
      </c>
      <c r="L178" t="str">
        <f t="shared" si="39"/>
        <v>-</v>
      </c>
      <c r="M178" t="str">
        <f t="shared" si="40"/>
        <v>-</v>
      </c>
      <c r="N178" t="str">
        <f t="shared" si="41"/>
        <v>-</v>
      </c>
      <c r="O178" t="str">
        <f t="shared" si="42"/>
        <v>-</v>
      </c>
      <c r="P178" t="str">
        <f t="shared" si="43"/>
        <v>-</v>
      </c>
      <c r="Q178">
        <f t="shared" si="44"/>
        <v>-0.23253156146179405</v>
      </c>
      <c r="R178" t="str">
        <f t="shared" si="45"/>
        <v>-</v>
      </c>
      <c r="S178" t="str">
        <f t="shared" si="46"/>
        <v>-</v>
      </c>
    </row>
    <row r="179" spans="1:19" x14ac:dyDescent="0.2">
      <c r="A179">
        <v>178</v>
      </c>
      <c r="B179" t="b">
        <v>1</v>
      </c>
      <c r="C179">
        <v>8</v>
      </c>
      <c r="D179">
        <v>12.196013289036545</v>
      </c>
      <c r="E179">
        <v>0.24392026578073089</v>
      </c>
      <c r="F179">
        <v>0.89040713070124089</v>
      </c>
      <c r="G179">
        <v>0.83388015219335743</v>
      </c>
      <c r="H179">
        <v>9.617940199335548</v>
      </c>
      <c r="I179">
        <v>0.69922473578048394</v>
      </c>
      <c r="J179" t="str">
        <f t="shared" si="47"/>
        <v>-</v>
      </c>
      <c r="K179" t="str">
        <f t="shared" si="47"/>
        <v>-</v>
      </c>
      <c r="L179" t="str">
        <f t="shared" si="39"/>
        <v>-</v>
      </c>
      <c r="M179" t="str">
        <f t="shared" si="40"/>
        <v>-</v>
      </c>
      <c r="N179" t="str">
        <f t="shared" si="41"/>
        <v>-</v>
      </c>
      <c r="O179" t="str">
        <f t="shared" si="42"/>
        <v>-</v>
      </c>
      <c r="P179" t="str">
        <f t="shared" si="43"/>
        <v>-</v>
      </c>
      <c r="Q179">
        <f t="shared" si="44"/>
        <v>-0.25977408637873756</v>
      </c>
      <c r="R179" t="str">
        <f t="shared" si="45"/>
        <v>-</v>
      </c>
      <c r="S179" t="str">
        <f t="shared" si="46"/>
        <v>-</v>
      </c>
    </row>
    <row r="180" spans="1:19" x14ac:dyDescent="0.2">
      <c r="A180">
        <v>179</v>
      </c>
      <c r="B180" t="b">
        <v>1</v>
      </c>
      <c r="C180">
        <v>8</v>
      </c>
      <c r="D180">
        <v>8.1860465116279073</v>
      </c>
      <c r="E180">
        <v>0.16372093023255815</v>
      </c>
      <c r="F180">
        <v>0.99130845896302944</v>
      </c>
      <c r="G180">
        <v>0.8530528861938419</v>
      </c>
      <c r="H180">
        <v>8.0598006644518279</v>
      </c>
      <c r="I180">
        <v>0.73418434358286722</v>
      </c>
      <c r="J180" t="str">
        <f t="shared" si="47"/>
        <v>-</v>
      </c>
      <c r="K180" t="str">
        <f t="shared" si="47"/>
        <v>-</v>
      </c>
      <c r="L180" t="str">
        <f t="shared" si="39"/>
        <v>-</v>
      </c>
      <c r="M180" t="str">
        <f t="shared" si="40"/>
        <v>-</v>
      </c>
      <c r="N180" t="str">
        <f t="shared" si="41"/>
        <v>-</v>
      </c>
      <c r="O180" t="str">
        <f t="shared" si="42"/>
        <v>-</v>
      </c>
      <c r="P180" t="str">
        <f t="shared" si="43"/>
        <v>-</v>
      </c>
      <c r="Q180">
        <f t="shared" si="44"/>
        <v>-0.33997342192691027</v>
      </c>
      <c r="R180" t="str">
        <f t="shared" si="45"/>
        <v>-</v>
      </c>
      <c r="S180" t="str">
        <f t="shared" si="46"/>
        <v>-</v>
      </c>
    </row>
    <row r="181" spans="1:19" x14ac:dyDescent="0.2">
      <c r="A181">
        <v>180</v>
      </c>
      <c r="B181" t="b">
        <v>1</v>
      </c>
      <c r="C181">
        <v>8</v>
      </c>
      <c r="D181">
        <v>11.32890365448505</v>
      </c>
      <c r="E181">
        <v>0.22657807308970099</v>
      </c>
      <c r="F181">
        <v>0.90088696401955515</v>
      </c>
      <c r="G181">
        <v>0.82252045860754819</v>
      </c>
      <c r="H181">
        <v>9.7807308970099669</v>
      </c>
      <c r="I181">
        <v>0.7012255862970912</v>
      </c>
      <c r="J181" t="str">
        <f t="shared" si="47"/>
        <v>-</v>
      </c>
      <c r="K181" t="str">
        <f t="shared" si="47"/>
        <v>-</v>
      </c>
      <c r="L181" t="str">
        <f t="shared" si="39"/>
        <v>-</v>
      </c>
      <c r="M181" t="str">
        <f t="shared" si="40"/>
        <v>-</v>
      </c>
      <c r="N181" t="str">
        <f t="shared" si="41"/>
        <v>-</v>
      </c>
      <c r="O181" t="str">
        <f t="shared" si="42"/>
        <v>-</v>
      </c>
      <c r="P181" t="str">
        <f t="shared" si="43"/>
        <v>-</v>
      </c>
      <c r="Q181">
        <f t="shared" si="44"/>
        <v>-0.27711627906976743</v>
      </c>
      <c r="R181" t="str">
        <f t="shared" si="45"/>
        <v>-</v>
      </c>
      <c r="S181" t="str">
        <f t="shared" si="46"/>
        <v>-</v>
      </c>
    </row>
    <row r="182" spans="1:19" x14ac:dyDescent="0.2">
      <c r="A182">
        <v>181</v>
      </c>
      <c r="B182" t="b">
        <v>1</v>
      </c>
      <c r="C182">
        <v>9</v>
      </c>
      <c r="D182">
        <v>13.152823920265782</v>
      </c>
      <c r="E182">
        <v>0.26305647840531565</v>
      </c>
      <c r="F182">
        <v>0.82240918949399489</v>
      </c>
      <c r="G182">
        <v>0.83204255208459499</v>
      </c>
      <c r="H182">
        <v>9.1129568106312284</v>
      </c>
      <c r="I182">
        <v>0.7035939287337647</v>
      </c>
      <c r="J182" t="str">
        <f t="shared" si="47"/>
        <v>-</v>
      </c>
      <c r="K182" t="str">
        <f t="shared" si="47"/>
        <v>-</v>
      </c>
      <c r="L182" t="str">
        <f t="shared" si="39"/>
        <v>-</v>
      </c>
      <c r="M182" t="str">
        <f t="shared" si="40"/>
        <v>-</v>
      </c>
      <c r="N182" t="str">
        <f t="shared" si="41"/>
        <v>-</v>
      </c>
      <c r="O182" t="str">
        <f t="shared" si="42"/>
        <v>-</v>
      </c>
      <c r="P182" t="str">
        <f t="shared" si="43"/>
        <v>-</v>
      </c>
      <c r="Q182" t="str">
        <f t="shared" si="44"/>
        <v>-</v>
      </c>
      <c r="R182">
        <f t="shared" si="45"/>
        <v>-0.25522923588039859</v>
      </c>
      <c r="S182" t="str">
        <f t="shared" si="46"/>
        <v>-</v>
      </c>
    </row>
    <row r="183" spans="1:19" x14ac:dyDescent="0.2">
      <c r="A183">
        <v>182</v>
      </c>
      <c r="B183" t="b">
        <v>1</v>
      </c>
      <c r="C183">
        <v>9</v>
      </c>
      <c r="D183">
        <v>12.215946843853821</v>
      </c>
      <c r="E183">
        <v>0.24431893687707643</v>
      </c>
      <c r="F183">
        <v>0.87108753004639616</v>
      </c>
      <c r="G183">
        <v>0.84761511143749257</v>
      </c>
      <c r="H183">
        <v>9.1129568106312284</v>
      </c>
      <c r="I183">
        <v>0.72357925967740133</v>
      </c>
      <c r="J183" t="str">
        <f t="shared" si="47"/>
        <v>-</v>
      </c>
      <c r="K183" t="str">
        <f t="shared" si="47"/>
        <v>-</v>
      </c>
      <c r="L183" t="str">
        <f t="shared" si="39"/>
        <v>-</v>
      </c>
      <c r="M183" t="str">
        <f t="shared" si="40"/>
        <v>-</v>
      </c>
      <c r="N183" t="str">
        <f t="shared" si="41"/>
        <v>-</v>
      </c>
      <c r="O183" t="str">
        <f t="shared" si="42"/>
        <v>-</v>
      </c>
      <c r="P183" t="str">
        <f t="shared" si="43"/>
        <v>-</v>
      </c>
      <c r="Q183" t="str">
        <f t="shared" si="44"/>
        <v>-</v>
      </c>
      <c r="R183">
        <f t="shared" si="45"/>
        <v>-0.27396677740863784</v>
      </c>
      <c r="S183" t="str">
        <f t="shared" si="46"/>
        <v>-</v>
      </c>
    </row>
    <row r="184" spans="1:19" x14ac:dyDescent="0.2">
      <c r="A184">
        <v>183</v>
      </c>
      <c r="B184" t="b">
        <v>1</v>
      </c>
      <c r="C184">
        <v>9</v>
      </c>
      <c r="D184">
        <v>12.79734219269103</v>
      </c>
      <c r="E184">
        <v>0.2559468438538206</v>
      </c>
      <c r="F184">
        <v>0.89339563992558058</v>
      </c>
      <c r="G184">
        <v>0.829202431163238</v>
      </c>
      <c r="H184">
        <v>10.126245847176079</v>
      </c>
      <c r="I184">
        <v>0.70882471342297881</v>
      </c>
      <c r="J184" t="str">
        <f t="shared" si="47"/>
        <v>-</v>
      </c>
      <c r="K184" t="str">
        <f t="shared" si="47"/>
        <v>-</v>
      </c>
      <c r="L184" t="str">
        <f t="shared" si="39"/>
        <v>-</v>
      </c>
      <c r="M184" t="str">
        <f t="shared" si="40"/>
        <v>-</v>
      </c>
      <c r="N184" t="str">
        <f t="shared" si="41"/>
        <v>-</v>
      </c>
      <c r="O184" t="str">
        <f t="shared" si="42"/>
        <v>-</v>
      </c>
      <c r="P184" t="str">
        <f t="shared" si="43"/>
        <v>-</v>
      </c>
      <c r="Q184" t="str">
        <f t="shared" si="44"/>
        <v>-</v>
      </c>
      <c r="R184">
        <f t="shared" si="45"/>
        <v>-0.26233887043189363</v>
      </c>
      <c r="S184" t="str">
        <f t="shared" si="46"/>
        <v>-</v>
      </c>
    </row>
    <row r="185" spans="1:19" x14ac:dyDescent="0.2">
      <c r="A185">
        <v>184</v>
      </c>
      <c r="B185" t="b">
        <v>1</v>
      </c>
      <c r="C185">
        <v>9</v>
      </c>
      <c r="D185">
        <v>14.099667774086379</v>
      </c>
      <c r="E185">
        <v>0.2819933554817276</v>
      </c>
      <c r="F185">
        <v>0.87753242812219623</v>
      </c>
      <c r="G185">
        <v>0.85765264747516767</v>
      </c>
      <c r="H185">
        <v>10.372093023255815</v>
      </c>
      <c r="I185">
        <v>0.70404311395447261</v>
      </c>
      <c r="J185" t="str">
        <f t="shared" si="47"/>
        <v>-</v>
      </c>
      <c r="K185" t="str">
        <f t="shared" si="47"/>
        <v>-</v>
      </c>
      <c r="L185" t="str">
        <f t="shared" si="39"/>
        <v>-</v>
      </c>
      <c r="M185" t="str">
        <f t="shared" si="40"/>
        <v>-</v>
      </c>
      <c r="N185" t="str">
        <f t="shared" si="41"/>
        <v>-</v>
      </c>
      <c r="O185" t="str">
        <f t="shared" si="42"/>
        <v>-</v>
      </c>
      <c r="P185" t="str">
        <f t="shared" si="43"/>
        <v>-</v>
      </c>
      <c r="Q185" t="str">
        <f t="shared" si="44"/>
        <v>-</v>
      </c>
      <c r="R185">
        <f t="shared" si="45"/>
        <v>-0.23629235880398664</v>
      </c>
      <c r="S185" t="str">
        <f t="shared" si="46"/>
        <v>-</v>
      </c>
    </row>
    <row r="186" spans="1:19" x14ac:dyDescent="0.2">
      <c r="A186">
        <v>185</v>
      </c>
      <c r="B186" t="b">
        <v>1</v>
      </c>
      <c r="C186">
        <v>9</v>
      </c>
      <c r="D186">
        <v>15.322259136212624</v>
      </c>
      <c r="E186">
        <v>0.30644518272425247</v>
      </c>
      <c r="F186">
        <v>0.85406908685982608</v>
      </c>
      <c r="G186">
        <v>0.8401271018082338</v>
      </c>
      <c r="H186">
        <v>11.186046511627907</v>
      </c>
      <c r="I186">
        <v>0.70245355792591657</v>
      </c>
      <c r="J186" t="str">
        <f t="shared" si="47"/>
        <v>-</v>
      </c>
      <c r="K186" t="str">
        <f t="shared" si="47"/>
        <v>-</v>
      </c>
      <c r="L186" t="str">
        <f t="shared" si="39"/>
        <v>-</v>
      </c>
      <c r="M186" t="str">
        <f t="shared" si="40"/>
        <v>-</v>
      </c>
      <c r="N186" t="str">
        <f t="shared" si="41"/>
        <v>-</v>
      </c>
      <c r="O186" t="str">
        <f t="shared" si="42"/>
        <v>-</v>
      </c>
      <c r="P186" t="str">
        <f t="shared" si="43"/>
        <v>-</v>
      </c>
      <c r="Q186" t="str">
        <f t="shared" si="44"/>
        <v>-</v>
      </c>
      <c r="R186">
        <f t="shared" si="45"/>
        <v>-0.21184053156146176</v>
      </c>
      <c r="S186" t="str">
        <f t="shared" si="46"/>
        <v>-</v>
      </c>
    </row>
    <row r="187" spans="1:19" x14ac:dyDescent="0.2">
      <c r="A187">
        <v>186</v>
      </c>
      <c r="B187" t="b">
        <v>1</v>
      </c>
      <c r="C187">
        <v>9</v>
      </c>
      <c r="D187">
        <v>10.940199335548172</v>
      </c>
      <c r="E187">
        <v>0.21880398671096343</v>
      </c>
      <c r="F187">
        <v>0.89309756733239665</v>
      </c>
      <c r="G187">
        <v>0.83803187929438117</v>
      </c>
      <c r="H187">
        <v>8.9601328903654487</v>
      </c>
      <c r="I187">
        <v>0.71855582255566752</v>
      </c>
      <c r="J187" t="str">
        <f t="shared" si="47"/>
        <v>-</v>
      </c>
      <c r="K187" t="str">
        <f t="shared" si="47"/>
        <v>-</v>
      </c>
      <c r="L187" t="str">
        <f t="shared" si="39"/>
        <v>-</v>
      </c>
      <c r="M187" t="str">
        <f t="shared" si="40"/>
        <v>-</v>
      </c>
      <c r="N187" t="str">
        <f t="shared" si="41"/>
        <v>-</v>
      </c>
      <c r="O187" t="str">
        <f t="shared" si="42"/>
        <v>-</v>
      </c>
      <c r="P187" t="str">
        <f t="shared" si="43"/>
        <v>-</v>
      </c>
      <c r="Q187" t="str">
        <f t="shared" si="44"/>
        <v>-</v>
      </c>
      <c r="R187">
        <f t="shared" si="45"/>
        <v>-0.29948172757475078</v>
      </c>
      <c r="S187" t="str">
        <f t="shared" si="46"/>
        <v>-</v>
      </c>
    </row>
    <row r="188" spans="1:19" x14ac:dyDescent="0.2">
      <c r="A188">
        <v>187</v>
      </c>
      <c r="B188" t="b">
        <v>1</v>
      </c>
      <c r="C188">
        <v>9</v>
      </c>
      <c r="D188">
        <v>12.418604651162791</v>
      </c>
      <c r="E188">
        <v>0.24837209302325583</v>
      </c>
      <c r="F188">
        <v>0.91514748288459546</v>
      </c>
      <c r="G188">
        <v>0.85176650939715526</v>
      </c>
      <c r="H188">
        <v>10.289036544850498</v>
      </c>
      <c r="I188">
        <v>0.71963894973224407</v>
      </c>
      <c r="J188" t="str">
        <f t="shared" si="47"/>
        <v>-</v>
      </c>
      <c r="K188" t="str">
        <f t="shared" si="47"/>
        <v>-</v>
      </c>
      <c r="L188" t="str">
        <f t="shared" si="39"/>
        <v>-</v>
      </c>
      <c r="M188" t="str">
        <f t="shared" si="40"/>
        <v>-</v>
      </c>
      <c r="N188" t="str">
        <f t="shared" si="41"/>
        <v>-</v>
      </c>
      <c r="O188" t="str">
        <f t="shared" si="42"/>
        <v>-</v>
      </c>
      <c r="P188" t="str">
        <f t="shared" si="43"/>
        <v>-</v>
      </c>
      <c r="Q188" t="str">
        <f t="shared" si="44"/>
        <v>-</v>
      </c>
      <c r="R188">
        <f t="shared" si="45"/>
        <v>-0.26991362126245844</v>
      </c>
      <c r="S188" t="str">
        <f t="shared" si="46"/>
        <v>-</v>
      </c>
    </row>
    <row r="189" spans="1:19" x14ac:dyDescent="0.2">
      <c r="A189">
        <v>188</v>
      </c>
      <c r="B189" t="b">
        <v>1</v>
      </c>
      <c r="C189">
        <v>9</v>
      </c>
      <c r="D189">
        <v>11.431893687707641</v>
      </c>
      <c r="E189">
        <v>0.22863787375415281</v>
      </c>
      <c r="F189">
        <v>0.88800708726469368</v>
      </c>
      <c r="G189">
        <v>0.84870833360737352</v>
      </c>
      <c r="H189">
        <v>9.1528239202657815</v>
      </c>
      <c r="I189">
        <v>0.72033324797983778</v>
      </c>
      <c r="J189" t="str">
        <f t="shared" si="47"/>
        <v>-</v>
      </c>
      <c r="K189" t="str">
        <f t="shared" si="47"/>
        <v>-</v>
      </c>
      <c r="L189" t="str">
        <f t="shared" si="39"/>
        <v>-</v>
      </c>
      <c r="M189" t="str">
        <f t="shared" si="40"/>
        <v>-</v>
      </c>
      <c r="N189" t="str">
        <f t="shared" si="41"/>
        <v>-</v>
      </c>
      <c r="O189" t="str">
        <f t="shared" si="42"/>
        <v>-</v>
      </c>
      <c r="P189" t="str">
        <f t="shared" si="43"/>
        <v>-</v>
      </c>
      <c r="Q189" t="str">
        <f t="shared" si="44"/>
        <v>-</v>
      </c>
      <c r="R189">
        <f t="shared" si="45"/>
        <v>-0.28964784053156145</v>
      </c>
      <c r="S189" t="str">
        <f t="shared" si="46"/>
        <v>-</v>
      </c>
    </row>
    <row r="190" spans="1:19" x14ac:dyDescent="0.2">
      <c r="A190">
        <v>189</v>
      </c>
      <c r="B190" t="b">
        <v>1</v>
      </c>
      <c r="C190">
        <v>9</v>
      </c>
      <c r="D190">
        <v>12.923588039867109</v>
      </c>
      <c r="E190">
        <v>0.25847176079734219</v>
      </c>
      <c r="F190">
        <v>0.88046064953154457</v>
      </c>
      <c r="G190">
        <v>0.84170585967379619</v>
      </c>
      <c r="H190">
        <v>10.205980066445182</v>
      </c>
      <c r="I190">
        <v>0.70989980346679005</v>
      </c>
      <c r="J190" t="str">
        <f t="shared" si="47"/>
        <v>-</v>
      </c>
      <c r="K190" t="str">
        <f t="shared" si="47"/>
        <v>-</v>
      </c>
      <c r="L190" t="str">
        <f t="shared" si="39"/>
        <v>-</v>
      </c>
      <c r="M190" t="str">
        <f t="shared" si="40"/>
        <v>-</v>
      </c>
      <c r="N190" t="str">
        <f t="shared" si="41"/>
        <v>-</v>
      </c>
      <c r="O190" t="str">
        <f t="shared" si="42"/>
        <v>-</v>
      </c>
      <c r="P190" t="str">
        <f t="shared" si="43"/>
        <v>-</v>
      </c>
      <c r="Q190" t="str">
        <f t="shared" si="44"/>
        <v>-</v>
      </c>
      <c r="R190">
        <f t="shared" si="45"/>
        <v>-0.25981395348837205</v>
      </c>
      <c r="S190" t="str">
        <f t="shared" si="46"/>
        <v>-</v>
      </c>
    </row>
    <row r="191" spans="1:19" x14ac:dyDescent="0.2">
      <c r="A191">
        <v>190</v>
      </c>
      <c r="B191" t="b">
        <v>1</v>
      </c>
      <c r="C191">
        <v>9</v>
      </c>
      <c r="D191">
        <v>13.039867109634551</v>
      </c>
      <c r="E191">
        <v>0.26079734219269102</v>
      </c>
      <c r="F191">
        <v>0.92014196548641869</v>
      </c>
      <c r="G191">
        <v>0.84352898762419382</v>
      </c>
      <c r="H191">
        <v>11.398671096345515</v>
      </c>
      <c r="I191">
        <v>0.71485409998039817</v>
      </c>
      <c r="J191" t="str">
        <f t="shared" si="47"/>
        <v>-</v>
      </c>
      <c r="K191" t="str">
        <f t="shared" si="47"/>
        <v>-</v>
      </c>
      <c r="L191" t="str">
        <f t="shared" si="39"/>
        <v>-</v>
      </c>
      <c r="M191" t="str">
        <f t="shared" si="40"/>
        <v>-</v>
      </c>
      <c r="N191" t="str">
        <f t="shared" si="41"/>
        <v>-</v>
      </c>
      <c r="O191" t="str">
        <f t="shared" si="42"/>
        <v>-</v>
      </c>
      <c r="P191" t="str">
        <f t="shared" si="43"/>
        <v>-</v>
      </c>
      <c r="Q191" t="str">
        <f t="shared" si="44"/>
        <v>-</v>
      </c>
      <c r="R191">
        <f t="shared" si="45"/>
        <v>-0.25748837209302322</v>
      </c>
      <c r="S191" t="str">
        <f t="shared" si="46"/>
        <v>-</v>
      </c>
    </row>
    <row r="192" spans="1:19" x14ac:dyDescent="0.2">
      <c r="A192">
        <v>191</v>
      </c>
      <c r="B192" t="b">
        <v>1</v>
      </c>
      <c r="C192">
        <v>10</v>
      </c>
      <c r="D192">
        <v>11.970099667774086</v>
      </c>
      <c r="E192">
        <v>0.23940199335548173</v>
      </c>
      <c r="F192">
        <v>0.95545769356974108</v>
      </c>
      <c r="G192">
        <v>0.86263658780420172</v>
      </c>
      <c r="H192">
        <v>10.853820598006644</v>
      </c>
      <c r="I192">
        <v>0.74626554087435992</v>
      </c>
      <c r="J192" t="str">
        <f t="shared" si="47"/>
        <v>-</v>
      </c>
      <c r="K192" t="str">
        <f t="shared" si="47"/>
        <v>-</v>
      </c>
      <c r="L192" t="str">
        <f t="shared" si="39"/>
        <v>-</v>
      </c>
      <c r="M192" t="str">
        <f t="shared" si="40"/>
        <v>-</v>
      </c>
      <c r="N192" t="str">
        <f t="shared" si="41"/>
        <v>-</v>
      </c>
      <c r="O192" t="str">
        <f t="shared" si="42"/>
        <v>-</v>
      </c>
      <c r="P192" t="str">
        <f t="shared" si="43"/>
        <v>-</v>
      </c>
      <c r="Q192" t="str">
        <f t="shared" si="44"/>
        <v>-</v>
      </c>
      <c r="R192" t="str">
        <f t="shared" si="45"/>
        <v>-</v>
      </c>
      <c r="S192">
        <f t="shared" si="46"/>
        <v>-0.24752159468438528</v>
      </c>
    </row>
    <row r="193" spans="1:19" x14ac:dyDescent="0.2">
      <c r="A193">
        <v>192</v>
      </c>
      <c r="B193" t="b">
        <v>1</v>
      </c>
      <c r="C193">
        <v>10</v>
      </c>
      <c r="D193">
        <v>9.4530201342281881</v>
      </c>
      <c r="E193">
        <v>0.18906040268456376</v>
      </c>
      <c r="F193">
        <v>0.9336305783028036</v>
      </c>
      <c r="G193">
        <v>0.87483074217574908</v>
      </c>
      <c r="H193">
        <v>8.1395348837209305</v>
      </c>
      <c r="I193">
        <v>0.76365938932006083</v>
      </c>
      <c r="J193" t="str">
        <f t="shared" si="47"/>
        <v>-</v>
      </c>
      <c r="K193" t="str">
        <f t="shared" si="47"/>
        <v>-</v>
      </c>
      <c r="L193" t="str">
        <f t="shared" si="39"/>
        <v>-</v>
      </c>
      <c r="M193" t="str">
        <f t="shared" si="40"/>
        <v>-</v>
      </c>
      <c r="N193" t="str">
        <f t="shared" si="41"/>
        <v>-</v>
      </c>
      <c r="O193" t="str">
        <f t="shared" si="42"/>
        <v>-</v>
      </c>
      <c r="P193" t="str">
        <f t="shared" si="43"/>
        <v>-</v>
      </c>
      <c r="Q193" t="str">
        <f t="shared" si="44"/>
        <v>-</v>
      </c>
      <c r="R193" t="str">
        <f t="shared" si="45"/>
        <v>-</v>
      </c>
      <c r="S193">
        <f t="shared" si="46"/>
        <v>-0.29786318535530326</v>
      </c>
    </row>
    <row r="194" spans="1:19" x14ac:dyDescent="0.2">
      <c r="A194">
        <v>193</v>
      </c>
      <c r="B194" t="b">
        <v>1</v>
      </c>
      <c r="C194">
        <v>10</v>
      </c>
      <c r="D194">
        <v>14.926910299003323</v>
      </c>
      <c r="E194">
        <v>0.29853820598006647</v>
      </c>
      <c r="F194">
        <v>0.86051961525049514</v>
      </c>
      <c r="G194">
        <v>0.84815162975243552</v>
      </c>
      <c r="H194">
        <v>11.06312292358804</v>
      </c>
      <c r="I194">
        <v>0.73249573269249346</v>
      </c>
      <c r="J194" t="str">
        <f t="shared" ref="J194:K201" si="48">IF(($B194=TRUE)*($C194=V$8),$E194-V$9,"-")</f>
        <v>-</v>
      </c>
      <c r="K194" t="str">
        <f t="shared" si="48"/>
        <v>-</v>
      </c>
      <c r="L194" t="str">
        <f t="shared" si="39"/>
        <v>-</v>
      </c>
      <c r="M194" t="str">
        <f t="shared" si="40"/>
        <v>-</v>
      </c>
      <c r="N194" t="str">
        <f t="shared" si="41"/>
        <v>-</v>
      </c>
      <c r="O194" t="str">
        <f t="shared" si="42"/>
        <v>-</v>
      </c>
      <c r="P194" t="str">
        <f t="shared" si="43"/>
        <v>-</v>
      </c>
      <c r="Q194" t="str">
        <f t="shared" si="44"/>
        <v>-</v>
      </c>
      <c r="R194" t="str">
        <f t="shared" si="45"/>
        <v>-</v>
      </c>
      <c r="S194">
        <f t="shared" si="46"/>
        <v>-0.18838538205980054</v>
      </c>
    </row>
    <row r="195" spans="1:19" x14ac:dyDescent="0.2">
      <c r="A195">
        <v>194</v>
      </c>
      <c r="B195" t="b">
        <v>1</v>
      </c>
      <c r="C195">
        <v>10</v>
      </c>
      <c r="D195">
        <v>12.182724252491694</v>
      </c>
      <c r="E195">
        <v>0.24365448504983386</v>
      </c>
      <c r="F195">
        <v>0.92543790171656803</v>
      </c>
      <c r="G195">
        <v>0.86805255107603296</v>
      </c>
      <c r="H195">
        <v>10.385382059800664</v>
      </c>
      <c r="I195">
        <v>0.74683515487259289</v>
      </c>
      <c r="J195" t="str">
        <f t="shared" si="48"/>
        <v>-</v>
      </c>
      <c r="K195" t="str">
        <f t="shared" si="48"/>
        <v>-</v>
      </c>
      <c r="L195" t="str">
        <f t="shared" ref="L195:L201" si="49">IF(($B195=TRUE)*($C195=X$8),$E195-X$9,"-")</f>
        <v>-</v>
      </c>
      <c r="M195" t="str">
        <f t="shared" ref="M195:M201" si="50">IF(($B195=TRUE)*($C195=Y$8),$E195-Y$9,"-")</f>
        <v>-</v>
      </c>
      <c r="N195" t="str">
        <f t="shared" ref="N195:N201" si="51">IF(($B195=TRUE)*($C195=Z$8),$E195-Z$9,"-")</f>
        <v>-</v>
      </c>
      <c r="O195" t="str">
        <f t="shared" ref="O195:O201" si="52">IF(($B195=TRUE)*($C195=AA$8),$E195-AA$9,"-")</f>
        <v>-</v>
      </c>
      <c r="P195" t="str">
        <f t="shared" ref="P195:P201" si="53">IF(($B195=TRUE)*($C195=AB$8),$E195-AB$9,"-")</f>
        <v>-</v>
      </c>
      <c r="Q195" t="str">
        <f t="shared" ref="Q195:Q201" si="54">IF(($B195=TRUE)*($C195=AC$8),$E195-AC$9,"-")</f>
        <v>-</v>
      </c>
      <c r="R195" t="str">
        <f t="shared" ref="R195:R201" si="55">IF(($B195=TRUE)*($C195=AD$8),$E195-AD$9,"-")</f>
        <v>-</v>
      </c>
      <c r="S195">
        <f t="shared" ref="S195:S201" si="56">IF(($B195=TRUE)*($C195=AE$8),$E195-AE$9,"-")</f>
        <v>-0.24326910299003315</v>
      </c>
    </row>
    <row r="196" spans="1:19" x14ac:dyDescent="0.2">
      <c r="A196">
        <v>195</v>
      </c>
      <c r="B196" t="b">
        <v>1</v>
      </c>
      <c r="C196">
        <v>10</v>
      </c>
      <c r="D196">
        <v>14.508305647840531</v>
      </c>
      <c r="E196">
        <v>0.29016611295681061</v>
      </c>
      <c r="F196">
        <v>0.81261330744696858</v>
      </c>
      <c r="G196">
        <v>0.8411691289028107</v>
      </c>
      <c r="H196">
        <v>9.4551495016611291</v>
      </c>
      <c r="I196">
        <v>0.72048444315774718</v>
      </c>
      <c r="J196" t="str">
        <f t="shared" si="48"/>
        <v>-</v>
      </c>
      <c r="K196" t="str">
        <f t="shared" si="48"/>
        <v>-</v>
      </c>
      <c r="L196" t="str">
        <f t="shared" si="49"/>
        <v>-</v>
      </c>
      <c r="M196" t="str">
        <f t="shared" si="50"/>
        <v>-</v>
      </c>
      <c r="N196" t="str">
        <f t="shared" si="51"/>
        <v>-</v>
      </c>
      <c r="O196" t="str">
        <f t="shared" si="52"/>
        <v>-</v>
      </c>
      <c r="P196" t="str">
        <f t="shared" si="53"/>
        <v>-</v>
      </c>
      <c r="Q196" t="str">
        <f t="shared" si="54"/>
        <v>-</v>
      </c>
      <c r="R196" t="str">
        <f t="shared" si="55"/>
        <v>-</v>
      </c>
      <c r="S196">
        <f t="shared" si="56"/>
        <v>-0.19675747508305641</v>
      </c>
    </row>
    <row r="197" spans="1:19" x14ac:dyDescent="0.2">
      <c r="A197">
        <v>196</v>
      </c>
      <c r="B197" t="b">
        <v>1</v>
      </c>
      <c r="C197">
        <v>10</v>
      </c>
      <c r="D197">
        <v>14.285714285714286</v>
      </c>
      <c r="E197">
        <v>0.28571428571428575</v>
      </c>
      <c r="F197">
        <v>0.90894091624652562</v>
      </c>
      <c r="G197">
        <v>0.86613154482318711</v>
      </c>
      <c r="H197">
        <v>11.578073089700997</v>
      </c>
      <c r="I197">
        <v>0.74068282860061485</v>
      </c>
      <c r="J197" t="str">
        <f t="shared" si="48"/>
        <v>-</v>
      </c>
      <c r="K197" t="str">
        <f t="shared" si="48"/>
        <v>-</v>
      </c>
      <c r="L197" t="str">
        <f t="shared" si="49"/>
        <v>-</v>
      </c>
      <c r="M197" t="str">
        <f t="shared" si="50"/>
        <v>-</v>
      </c>
      <c r="N197" t="str">
        <f t="shared" si="51"/>
        <v>-</v>
      </c>
      <c r="O197" t="str">
        <f t="shared" si="52"/>
        <v>-</v>
      </c>
      <c r="P197" t="str">
        <f t="shared" si="53"/>
        <v>-</v>
      </c>
      <c r="Q197" t="str">
        <f t="shared" si="54"/>
        <v>-</v>
      </c>
      <c r="R197" t="str">
        <f t="shared" si="55"/>
        <v>-</v>
      </c>
      <c r="S197">
        <f t="shared" si="56"/>
        <v>-0.20120930232558126</v>
      </c>
    </row>
    <row r="198" spans="1:19" x14ac:dyDescent="0.2">
      <c r="A198">
        <v>197</v>
      </c>
      <c r="B198" t="b">
        <v>1</v>
      </c>
      <c r="C198">
        <v>10</v>
      </c>
      <c r="D198">
        <v>13.299003322259136</v>
      </c>
      <c r="E198">
        <v>0.26598006644518274</v>
      </c>
      <c r="F198">
        <v>0.85721879887089247</v>
      </c>
      <c r="G198">
        <v>0.83969533847246935</v>
      </c>
      <c r="H198">
        <v>10.079734219269103</v>
      </c>
      <c r="I198">
        <v>0.73063342861106273</v>
      </c>
      <c r="J198" t="str">
        <f t="shared" si="48"/>
        <v>-</v>
      </c>
      <c r="K198" t="str">
        <f t="shared" si="48"/>
        <v>-</v>
      </c>
      <c r="L198" t="str">
        <f t="shared" si="49"/>
        <v>-</v>
      </c>
      <c r="M198" t="str">
        <f t="shared" si="50"/>
        <v>-</v>
      </c>
      <c r="N198" t="str">
        <f t="shared" si="51"/>
        <v>-</v>
      </c>
      <c r="O198" t="str">
        <f t="shared" si="52"/>
        <v>-</v>
      </c>
      <c r="P198" t="str">
        <f t="shared" si="53"/>
        <v>-</v>
      </c>
      <c r="Q198" t="str">
        <f t="shared" si="54"/>
        <v>-</v>
      </c>
      <c r="R198" t="str">
        <f t="shared" si="55"/>
        <v>-</v>
      </c>
      <c r="S198">
        <f t="shared" si="56"/>
        <v>-0.22094352159468428</v>
      </c>
    </row>
    <row r="199" spans="1:19" x14ac:dyDescent="0.2">
      <c r="A199">
        <v>198</v>
      </c>
      <c r="B199" t="b">
        <v>1</v>
      </c>
      <c r="C199">
        <v>10</v>
      </c>
      <c r="D199">
        <v>12.488372093023257</v>
      </c>
      <c r="E199">
        <v>0.24976744186046512</v>
      </c>
      <c r="F199">
        <v>0.88747283312754943</v>
      </c>
      <c r="G199">
        <v>0.86318706132882272</v>
      </c>
      <c r="H199">
        <v>9.7607973421926904</v>
      </c>
      <c r="I199">
        <v>0.7367568620222148</v>
      </c>
      <c r="J199" t="str">
        <f t="shared" si="48"/>
        <v>-</v>
      </c>
      <c r="K199" t="str">
        <f t="shared" si="48"/>
        <v>-</v>
      </c>
      <c r="L199" t="str">
        <f t="shared" si="49"/>
        <v>-</v>
      </c>
      <c r="M199" t="str">
        <f t="shared" si="50"/>
        <v>-</v>
      </c>
      <c r="N199" t="str">
        <f t="shared" si="51"/>
        <v>-</v>
      </c>
      <c r="O199" t="str">
        <f t="shared" si="52"/>
        <v>-</v>
      </c>
      <c r="P199" t="str">
        <f t="shared" si="53"/>
        <v>-</v>
      </c>
      <c r="Q199" t="str">
        <f t="shared" si="54"/>
        <v>-</v>
      </c>
      <c r="R199" t="str">
        <f t="shared" si="55"/>
        <v>-</v>
      </c>
      <c r="S199">
        <f t="shared" si="56"/>
        <v>-0.23715614617940189</v>
      </c>
    </row>
    <row r="200" spans="1:19" x14ac:dyDescent="0.2">
      <c r="A200">
        <v>199</v>
      </c>
      <c r="B200" t="b">
        <v>1</v>
      </c>
      <c r="C200">
        <v>10</v>
      </c>
      <c r="D200">
        <v>12.205980066445182</v>
      </c>
      <c r="E200">
        <v>0.24411960132890365</v>
      </c>
      <c r="F200">
        <v>0.92779128040326952</v>
      </c>
      <c r="G200">
        <v>0.86469412873490892</v>
      </c>
      <c r="H200">
        <v>10.614617940199336</v>
      </c>
      <c r="I200">
        <v>0.74852089592343707</v>
      </c>
      <c r="J200" t="str">
        <f t="shared" si="48"/>
        <v>-</v>
      </c>
      <c r="K200" t="str">
        <f t="shared" si="48"/>
        <v>-</v>
      </c>
      <c r="L200" t="str">
        <f t="shared" si="49"/>
        <v>-</v>
      </c>
      <c r="M200" t="str">
        <f t="shared" si="50"/>
        <v>-</v>
      </c>
      <c r="N200" t="str">
        <f t="shared" si="51"/>
        <v>-</v>
      </c>
      <c r="O200" t="str">
        <f t="shared" si="52"/>
        <v>-</v>
      </c>
      <c r="P200" t="str">
        <f t="shared" si="53"/>
        <v>-</v>
      </c>
      <c r="Q200" t="str">
        <f t="shared" si="54"/>
        <v>-</v>
      </c>
      <c r="R200" t="str">
        <f t="shared" si="55"/>
        <v>-</v>
      </c>
      <c r="S200">
        <f t="shared" si="56"/>
        <v>-0.24280398671096337</v>
      </c>
    </row>
    <row r="201" spans="1:19" x14ac:dyDescent="0.2">
      <c r="A201">
        <v>200</v>
      </c>
      <c r="B201" t="b">
        <v>1</v>
      </c>
      <c r="C201">
        <v>10</v>
      </c>
      <c r="D201">
        <v>10.687707641196013</v>
      </c>
      <c r="E201">
        <v>0.21375415282392027</v>
      </c>
      <c r="F201">
        <v>0.95233607478051685</v>
      </c>
      <c r="G201">
        <v>0.86916623059073284</v>
      </c>
      <c r="H201">
        <v>9.8039867109634553</v>
      </c>
      <c r="I201">
        <v>0.75930863635379287</v>
      </c>
      <c r="J201" t="str">
        <f t="shared" si="48"/>
        <v>-</v>
      </c>
      <c r="K201" t="str">
        <f t="shared" si="48"/>
        <v>-</v>
      </c>
      <c r="L201" t="str">
        <f t="shared" si="49"/>
        <v>-</v>
      </c>
      <c r="M201" t="str">
        <f t="shared" si="50"/>
        <v>-</v>
      </c>
      <c r="N201" t="str">
        <f t="shared" si="51"/>
        <v>-</v>
      </c>
      <c r="O201" t="str">
        <f t="shared" si="52"/>
        <v>-</v>
      </c>
      <c r="P201" t="str">
        <f t="shared" si="53"/>
        <v>-</v>
      </c>
      <c r="Q201" t="str">
        <f t="shared" si="54"/>
        <v>-</v>
      </c>
      <c r="R201" t="str">
        <f t="shared" si="55"/>
        <v>-</v>
      </c>
      <c r="S201">
        <f t="shared" si="56"/>
        <v>-0.27316943521594672</v>
      </c>
    </row>
  </sheetData>
  <conditionalFormatting sqref="V14:AE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0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EF2D-0365-F94D-9627-00944C9EC0E4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0.49194019933554822</v>
      </c>
      <c r="C4">
        <v>0.49483056478405307</v>
      </c>
    </row>
    <row r="5" spans="1:3" x14ac:dyDescent="0.2">
      <c r="A5" t="s">
        <v>31</v>
      </c>
      <c r="B5">
        <v>2.0933455971175207E-3</v>
      </c>
      <c r="C5">
        <v>4.1900688366207145E-3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1.5366271133054967E-2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-0.1161511188519869</v>
      </c>
    </row>
    <row r="11" spans="1:3" x14ac:dyDescent="0.2">
      <c r="A11" t="s">
        <v>37</v>
      </c>
      <c r="B11">
        <v>0.45504161040492863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5">
        <v>0.91008322080985704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4DC2-8077-D84E-9670-8E3A32C8E76D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0.51815282392026574</v>
      </c>
      <c r="C4">
        <v>0.36524252491694353</v>
      </c>
    </row>
    <row r="5" spans="1:3" x14ac:dyDescent="0.2">
      <c r="A5" t="s">
        <v>31</v>
      </c>
      <c r="B5">
        <v>9.5024881991736642E-4</v>
      </c>
      <c r="C5">
        <v>5.1943968732255617E-3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2.4904029594261363E-2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6.2249311931538553</v>
      </c>
    </row>
    <row r="11" spans="1:3" x14ac:dyDescent="0.2">
      <c r="A11" t="s">
        <v>37</v>
      </c>
      <c r="B11">
        <v>7.7093795005762599E-5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6">
        <v>1.5418759001152501E-4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9D36-9EAA-384A-BD65-C601E9CDA6B8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0.4947176079734219</v>
      </c>
      <c r="C4">
        <v>0.29577408637873753</v>
      </c>
    </row>
    <row r="5" spans="1:3" x14ac:dyDescent="0.2">
      <c r="A5" t="s">
        <v>31</v>
      </c>
      <c r="B5">
        <v>1.2662163405113265E-3</v>
      </c>
      <c r="C5">
        <v>4.5168027333522147E-4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-0.51673362481057317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12.583642985019527</v>
      </c>
    </row>
    <row r="11" spans="1:3" x14ac:dyDescent="0.2">
      <c r="A11" t="s">
        <v>37</v>
      </c>
      <c r="B11">
        <v>2.5664383376130245E-7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7">
        <v>5.13287667522605E-7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A139-6F33-9149-A57E-4AF87777FBC7}">
  <dimension ref="A1:AF201"/>
  <sheetViews>
    <sheetView topLeftCell="R1" workbookViewId="0">
      <selection activeCell="V14" sqref="V14:AE14"/>
    </sheetView>
  </sheetViews>
  <sheetFormatPr baseColWidth="10" defaultRowHeight="16" x14ac:dyDescent="0.2"/>
  <cols>
    <col min="7" max="7" width="13" bestFit="1" customWidth="1"/>
    <col min="21" max="21" width="23" bestFit="1" customWidth="1"/>
    <col min="22" max="22" width="16.1640625" bestFit="1" customWidth="1"/>
    <col min="23" max="28" width="12.33203125" bestFit="1" customWidth="1"/>
    <col min="29" max="29" width="10.6640625" bestFit="1" customWidth="1"/>
    <col min="30" max="31" width="12.33203125" bestFit="1" customWidth="1"/>
    <col min="32" max="32" width="12.1640625" bestFit="1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U1" s="7" t="s">
        <v>52</v>
      </c>
      <c r="V1" s="7" t="s">
        <v>13</v>
      </c>
    </row>
    <row r="2" spans="1:32" x14ac:dyDescent="0.2">
      <c r="A2" s="3">
        <v>1</v>
      </c>
      <c r="B2" s="4" t="b">
        <v>0</v>
      </c>
      <c r="C2" s="4">
        <v>1</v>
      </c>
      <c r="D2" s="4">
        <v>25.578073089700997</v>
      </c>
      <c r="E2" s="4">
        <v>0.51156146179401996</v>
      </c>
      <c r="F2" s="4">
        <v>0.46572969437212336</v>
      </c>
      <c r="G2" s="4">
        <v>0.40303082542802415</v>
      </c>
      <c r="H2" s="4">
        <v>0</v>
      </c>
      <c r="I2" s="4">
        <v>0</v>
      </c>
      <c r="J2" t="str">
        <f>IF(($B2=TRUE)*($C2=V$8),$G2-V$9,"-")</f>
        <v>-</v>
      </c>
      <c r="K2" t="str">
        <f t="shared" ref="K2:S2" si="0">IF(($B2=TRUE)*($C2=W$8),$G2-W$9,"-")</f>
        <v>-</v>
      </c>
      <c r="L2" t="str">
        <f t="shared" si="0"/>
        <v>-</v>
      </c>
      <c r="M2" t="str">
        <f t="shared" si="0"/>
        <v>-</v>
      </c>
      <c r="N2" t="str">
        <f t="shared" si="0"/>
        <v>-</v>
      </c>
      <c r="O2" t="str">
        <f t="shared" si="0"/>
        <v>-</v>
      </c>
      <c r="P2" t="str">
        <f t="shared" si="0"/>
        <v>-</v>
      </c>
      <c r="Q2" t="str">
        <f t="shared" si="0"/>
        <v>-</v>
      </c>
      <c r="R2" t="str">
        <f t="shared" si="0"/>
        <v>-</v>
      </c>
      <c r="S2" t="str">
        <f t="shared" si="0"/>
        <v>-</v>
      </c>
      <c r="U2" s="7" t="s">
        <v>9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 t="s">
        <v>12</v>
      </c>
    </row>
    <row r="3" spans="1:32" x14ac:dyDescent="0.2">
      <c r="A3" s="5">
        <v>2</v>
      </c>
      <c r="B3" s="6" t="b">
        <v>0</v>
      </c>
      <c r="C3" s="6">
        <v>1</v>
      </c>
      <c r="D3" s="6">
        <v>22.378737541528238</v>
      </c>
      <c r="E3" s="6">
        <v>0.44757475083056475</v>
      </c>
      <c r="F3" s="6">
        <v>0.4798353700430385</v>
      </c>
      <c r="G3" s="6">
        <v>0.43643966977157295</v>
      </c>
      <c r="H3" s="6">
        <v>0</v>
      </c>
      <c r="I3" s="6">
        <v>0</v>
      </c>
      <c r="J3" t="str">
        <f t="shared" ref="J3:J66" si="1">IF(($B3=TRUE)*($C3=V$8),$G3-V$9,"-")</f>
        <v>-</v>
      </c>
      <c r="K3" t="str">
        <f t="shared" ref="K3:K66" si="2">IF(($B3=TRUE)*($C3=W$8),$G3-W$9,"-")</f>
        <v>-</v>
      </c>
      <c r="L3" t="str">
        <f t="shared" ref="L3:L66" si="3">IF(($B3=TRUE)*($C3=X$8),$G3-X$9,"-")</f>
        <v>-</v>
      </c>
      <c r="M3" t="str">
        <f t="shared" ref="M3:M66" si="4">IF(($B3=TRUE)*($C3=Y$8),$G3-Y$9,"-")</f>
        <v>-</v>
      </c>
      <c r="N3" t="str">
        <f t="shared" ref="N3:N66" si="5">IF(($B3=TRUE)*($C3=Z$8),$G3-Z$9,"-")</f>
        <v>-</v>
      </c>
      <c r="O3" t="str">
        <f t="shared" ref="O3:O66" si="6">IF(($B3=TRUE)*($C3=AA$8),$G3-AA$9,"-")</f>
        <v>-</v>
      </c>
      <c r="P3" t="str">
        <f t="shared" ref="P3:P66" si="7">IF(($B3=TRUE)*($C3=AB$8),$G3-AB$9,"-")</f>
        <v>-</v>
      </c>
      <c r="Q3" t="str">
        <f t="shared" ref="Q3:Q66" si="8">IF(($B3=TRUE)*($C3=AC$8),$G3-AC$9,"-")</f>
        <v>-</v>
      </c>
      <c r="R3" t="str">
        <f t="shared" ref="R3:R66" si="9">IF(($B3=TRUE)*($C3=AD$8),$G3-AD$9,"-")</f>
        <v>-</v>
      </c>
      <c r="S3" t="str">
        <f t="shared" ref="S3:S66" si="10">IF(($B3=TRUE)*($C3=AE$8),$G3-AE$9,"-")</f>
        <v>-</v>
      </c>
      <c r="U3" s="8" t="s">
        <v>10</v>
      </c>
      <c r="V3">
        <v>0.41273907529937837</v>
      </c>
      <c r="W3">
        <v>0.40862845958759764</v>
      </c>
      <c r="X3">
        <v>0.40484759960943417</v>
      </c>
      <c r="Y3">
        <v>0.42028942920786794</v>
      </c>
      <c r="Z3">
        <v>0.41450432912685686</v>
      </c>
      <c r="AA3">
        <v>0.41002549282815259</v>
      </c>
      <c r="AB3">
        <v>0.40956480100068637</v>
      </c>
      <c r="AC3">
        <v>0.41569194416442456</v>
      </c>
      <c r="AD3">
        <v>0.41583103494196988</v>
      </c>
      <c r="AE3">
        <v>0.41602364851638629</v>
      </c>
      <c r="AF3">
        <v>0.41281458142827548</v>
      </c>
    </row>
    <row r="4" spans="1:32" x14ac:dyDescent="0.2">
      <c r="A4" s="3">
        <v>3</v>
      </c>
      <c r="B4" s="4" t="b">
        <v>0</v>
      </c>
      <c r="C4" s="4">
        <v>1</v>
      </c>
      <c r="D4" s="4">
        <v>23.893687707641195</v>
      </c>
      <c r="E4" s="4">
        <v>0.4778737541528239</v>
      </c>
      <c r="F4" s="4">
        <v>0.41417006490891695</v>
      </c>
      <c r="G4" s="4">
        <v>0.39588995563458101</v>
      </c>
      <c r="H4" s="4">
        <v>0</v>
      </c>
      <c r="I4" s="4">
        <v>0</v>
      </c>
      <c r="J4" t="str">
        <f>IF(($B4=TRUE)*($C4=V$8),$G4-V$9,"-")</f>
        <v>-</v>
      </c>
      <c r="K4" t="str">
        <f t="shared" si="2"/>
        <v>-</v>
      </c>
      <c r="L4" t="str">
        <f t="shared" si="3"/>
        <v>-</v>
      </c>
      <c r="M4" t="str">
        <f t="shared" si="4"/>
        <v>-</v>
      </c>
      <c r="N4" t="str">
        <f t="shared" si="5"/>
        <v>-</v>
      </c>
      <c r="O4" t="str">
        <f t="shared" si="6"/>
        <v>-</v>
      </c>
      <c r="P4" t="str">
        <f t="shared" si="7"/>
        <v>-</v>
      </c>
      <c r="Q4" t="str">
        <f t="shared" si="8"/>
        <v>-</v>
      </c>
      <c r="R4" t="str">
        <f t="shared" si="9"/>
        <v>-</v>
      </c>
      <c r="S4" t="str">
        <f t="shared" si="10"/>
        <v>-</v>
      </c>
      <c r="U4" s="8" t="s">
        <v>11</v>
      </c>
      <c r="V4">
        <v>0.43889839164627886</v>
      </c>
      <c r="W4">
        <v>0.52194963760106217</v>
      </c>
      <c r="X4">
        <v>0.62585198127468411</v>
      </c>
      <c r="Y4">
        <v>0.68872710207737975</v>
      </c>
      <c r="Z4">
        <v>0.72995909123910452</v>
      </c>
      <c r="AA4">
        <v>0.77590935973760078</v>
      </c>
      <c r="AB4">
        <v>0.80209185017388052</v>
      </c>
      <c r="AC4">
        <v>0.82600350402888412</v>
      </c>
      <c r="AD4">
        <v>0.84303814135656263</v>
      </c>
      <c r="AE4">
        <v>0.85977149436613498</v>
      </c>
      <c r="AF4">
        <v>0.71122005535015742</v>
      </c>
    </row>
    <row r="5" spans="1:32" x14ac:dyDescent="0.2">
      <c r="A5" s="5">
        <v>4</v>
      </c>
      <c r="B5" s="6" t="b">
        <v>0</v>
      </c>
      <c r="C5" s="6">
        <v>1</v>
      </c>
      <c r="D5" s="6">
        <v>22.950166112956811</v>
      </c>
      <c r="E5" s="6">
        <v>0.4590033222591362</v>
      </c>
      <c r="F5" s="6">
        <v>0.48796931401007693</v>
      </c>
      <c r="G5" s="6">
        <v>0.44462407080869287</v>
      </c>
      <c r="H5" s="6">
        <v>0</v>
      </c>
      <c r="I5" s="6">
        <v>0</v>
      </c>
      <c r="J5" t="str">
        <f t="shared" si="1"/>
        <v>-</v>
      </c>
      <c r="K5" t="str">
        <f t="shared" si="2"/>
        <v>-</v>
      </c>
      <c r="L5" t="str">
        <f t="shared" si="3"/>
        <v>-</v>
      </c>
      <c r="M5" t="str">
        <f t="shared" si="4"/>
        <v>-</v>
      </c>
      <c r="N5" t="str">
        <f t="shared" si="5"/>
        <v>-</v>
      </c>
      <c r="O5" t="str">
        <f t="shared" si="6"/>
        <v>-</v>
      </c>
      <c r="P5" t="str">
        <f t="shared" si="7"/>
        <v>-</v>
      </c>
      <c r="Q5" t="str">
        <f t="shared" si="8"/>
        <v>-</v>
      </c>
      <c r="R5" t="str">
        <f t="shared" si="9"/>
        <v>-</v>
      </c>
      <c r="S5" t="str">
        <f t="shared" si="10"/>
        <v>-</v>
      </c>
      <c r="U5" s="8" t="s">
        <v>12</v>
      </c>
      <c r="V5">
        <v>0.42581873347282861</v>
      </c>
      <c r="W5">
        <v>0.4652890485943299</v>
      </c>
      <c r="X5">
        <v>0.5153497904420592</v>
      </c>
      <c r="Y5">
        <v>0.5545082656426239</v>
      </c>
      <c r="Z5">
        <v>0.57223171018298069</v>
      </c>
      <c r="AA5">
        <v>0.59296742628287669</v>
      </c>
      <c r="AB5">
        <v>0.6058283255872835</v>
      </c>
      <c r="AC5">
        <v>0.62084772409665434</v>
      </c>
      <c r="AD5">
        <v>0.62943458814926623</v>
      </c>
      <c r="AE5">
        <v>0.63789757144126058</v>
      </c>
      <c r="AF5">
        <v>0.56201731838921642</v>
      </c>
    </row>
    <row r="6" spans="1:32" x14ac:dyDescent="0.2">
      <c r="A6" s="3">
        <v>5</v>
      </c>
      <c r="B6" s="4" t="b">
        <v>0</v>
      </c>
      <c r="C6" s="4">
        <v>1</v>
      </c>
      <c r="D6" s="4">
        <v>27.601328903654483</v>
      </c>
      <c r="E6" s="4">
        <v>0.55202657807308964</v>
      </c>
      <c r="F6" s="4">
        <v>0.43953824641546385</v>
      </c>
      <c r="G6" s="4">
        <v>0.39797580251382692</v>
      </c>
      <c r="H6" s="4">
        <v>0</v>
      </c>
      <c r="I6" s="4">
        <v>0</v>
      </c>
      <c r="J6" t="str">
        <f t="shared" si="1"/>
        <v>-</v>
      </c>
      <c r="K6" t="str">
        <f t="shared" si="2"/>
        <v>-</v>
      </c>
      <c r="L6" t="str">
        <f t="shared" si="3"/>
        <v>-</v>
      </c>
      <c r="M6" t="str">
        <f t="shared" si="4"/>
        <v>-</v>
      </c>
      <c r="N6" t="str">
        <f t="shared" si="5"/>
        <v>-</v>
      </c>
      <c r="O6" t="str">
        <f t="shared" si="6"/>
        <v>-</v>
      </c>
      <c r="P6" t="str">
        <f t="shared" si="7"/>
        <v>-</v>
      </c>
      <c r="Q6" t="str">
        <f t="shared" si="8"/>
        <v>-</v>
      </c>
      <c r="R6" t="str">
        <f t="shared" si="9"/>
        <v>-</v>
      </c>
      <c r="S6" t="str">
        <f t="shared" si="10"/>
        <v>-</v>
      </c>
    </row>
    <row r="7" spans="1:32" x14ac:dyDescent="0.2">
      <c r="A7" s="5">
        <v>6</v>
      </c>
      <c r="B7" s="6" t="b">
        <v>0</v>
      </c>
      <c r="C7" s="6">
        <v>1</v>
      </c>
      <c r="D7" s="6">
        <v>28.455149501661129</v>
      </c>
      <c r="E7" s="6">
        <v>0.56910299003322262</v>
      </c>
      <c r="F7" s="6">
        <v>0.4383333390805853</v>
      </c>
      <c r="G7" s="6">
        <v>0.40138200690022796</v>
      </c>
      <c r="H7" s="6">
        <v>0</v>
      </c>
      <c r="I7" s="6">
        <v>0</v>
      </c>
      <c r="J7" t="str">
        <f t="shared" si="1"/>
        <v>-</v>
      </c>
      <c r="K7" t="str">
        <f t="shared" si="2"/>
        <v>-</v>
      </c>
      <c r="L7" t="str">
        <f t="shared" si="3"/>
        <v>-</v>
      </c>
      <c r="M7" t="str">
        <f t="shared" si="4"/>
        <v>-</v>
      </c>
      <c r="N7" t="str">
        <f t="shared" si="5"/>
        <v>-</v>
      </c>
      <c r="O7" t="str">
        <f t="shared" si="6"/>
        <v>-</v>
      </c>
      <c r="P7" t="str">
        <f t="shared" si="7"/>
        <v>-</v>
      </c>
      <c r="Q7" t="str">
        <f t="shared" si="8"/>
        <v>-</v>
      </c>
      <c r="R7" t="str">
        <f t="shared" si="9"/>
        <v>-</v>
      </c>
      <c r="S7" t="str">
        <f t="shared" si="10"/>
        <v>-</v>
      </c>
      <c r="U7" s="9" t="s">
        <v>52</v>
      </c>
      <c r="V7" s="9" t="s">
        <v>13</v>
      </c>
      <c r="W7" s="9"/>
      <c r="X7" s="9"/>
      <c r="Y7" s="9"/>
      <c r="Z7" s="9"/>
      <c r="AA7" s="9"/>
      <c r="AB7" s="9"/>
      <c r="AC7" s="9"/>
      <c r="AD7" s="9"/>
      <c r="AE7" s="9"/>
    </row>
    <row r="8" spans="1:32" x14ac:dyDescent="0.2">
      <c r="A8" s="3">
        <v>7</v>
      </c>
      <c r="B8" s="4" t="b">
        <v>0</v>
      </c>
      <c r="C8" s="4">
        <v>1</v>
      </c>
      <c r="D8" s="4">
        <v>23.511627906976745</v>
      </c>
      <c r="E8" s="4">
        <v>0.47023255813953491</v>
      </c>
      <c r="F8" s="4">
        <v>0.40294749868359159</v>
      </c>
      <c r="G8" s="4">
        <v>0.3857153960109907</v>
      </c>
      <c r="H8" s="4">
        <v>0</v>
      </c>
      <c r="I8" s="4">
        <v>0</v>
      </c>
      <c r="J8" t="str">
        <f t="shared" si="1"/>
        <v>-</v>
      </c>
      <c r="K8" t="str">
        <f t="shared" si="2"/>
        <v>-</v>
      </c>
      <c r="L8" t="str">
        <f t="shared" si="3"/>
        <v>-</v>
      </c>
      <c r="M8" t="str">
        <f t="shared" si="4"/>
        <v>-</v>
      </c>
      <c r="N8" t="str">
        <f t="shared" si="5"/>
        <v>-</v>
      </c>
      <c r="O8" t="str">
        <f t="shared" si="6"/>
        <v>-</v>
      </c>
      <c r="P8" t="str">
        <f t="shared" si="7"/>
        <v>-</v>
      </c>
      <c r="Q8" t="str">
        <f t="shared" si="8"/>
        <v>-</v>
      </c>
      <c r="R8" t="str">
        <f t="shared" si="9"/>
        <v>-</v>
      </c>
      <c r="S8" t="str">
        <f t="shared" si="10"/>
        <v>-</v>
      </c>
      <c r="U8" s="10" t="s">
        <v>9</v>
      </c>
      <c r="V8" s="10">
        <v>1</v>
      </c>
      <c r="W8" s="10">
        <v>2</v>
      </c>
      <c r="X8" s="10">
        <v>3</v>
      </c>
      <c r="Y8" s="10">
        <v>4</v>
      </c>
      <c r="Z8" s="10">
        <v>5</v>
      </c>
      <c r="AA8" s="10">
        <v>6</v>
      </c>
      <c r="AB8" s="10">
        <v>7</v>
      </c>
      <c r="AC8" s="10">
        <v>8</v>
      </c>
      <c r="AD8" s="10">
        <v>9</v>
      </c>
      <c r="AE8" s="10">
        <v>10</v>
      </c>
    </row>
    <row r="9" spans="1:32" x14ac:dyDescent="0.2">
      <c r="A9" s="5">
        <v>8</v>
      </c>
      <c r="B9" s="6" t="b">
        <v>0</v>
      </c>
      <c r="C9" s="6">
        <v>1</v>
      </c>
      <c r="D9" s="6">
        <v>21.186046511627907</v>
      </c>
      <c r="E9" s="6">
        <v>0.42372093023255814</v>
      </c>
      <c r="F9" s="6">
        <v>0.47075784987973474</v>
      </c>
      <c r="G9" s="6">
        <v>0.42896921238551083</v>
      </c>
      <c r="H9" s="6">
        <v>0</v>
      </c>
      <c r="I9" s="6">
        <v>0</v>
      </c>
      <c r="J9" t="str">
        <f t="shared" si="1"/>
        <v>-</v>
      </c>
      <c r="K9" t="str">
        <f t="shared" si="2"/>
        <v>-</v>
      </c>
      <c r="L9" t="str">
        <f t="shared" si="3"/>
        <v>-</v>
      </c>
      <c r="M9" t="str">
        <f t="shared" si="4"/>
        <v>-</v>
      </c>
      <c r="N9" t="str">
        <f t="shared" si="5"/>
        <v>-</v>
      </c>
      <c r="O9" t="str">
        <f t="shared" si="6"/>
        <v>-</v>
      </c>
      <c r="P9" t="str">
        <f t="shared" si="7"/>
        <v>-</v>
      </c>
      <c r="Q9" t="str">
        <f t="shared" si="8"/>
        <v>-</v>
      </c>
      <c r="R9" t="str">
        <f t="shared" si="9"/>
        <v>-</v>
      </c>
      <c r="S9" t="str">
        <f t="shared" si="10"/>
        <v>-</v>
      </c>
      <c r="U9" s="8" t="s">
        <v>10</v>
      </c>
      <c r="V9" s="18">
        <v>0.41273907529937798</v>
      </c>
      <c r="W9" s="18">
        <v>0.40862845958759803</v>
      </c>
      <c r="X9" s="18">
        <v>0.40484759960943417</v>
      </c>
      <c r="Y9" s="18">
        <v>0.42028942920786794</v>
      </c>
      <c r="Z9" s="18">
        <v>0.41450432912685686</v>
      </c>
      <c r="AA9" s="18">
        <v>0.41002549282815259</v>
      </c>
      <c r="AB9" s="18">
        <v>0.40956480100068637</v>
      </c>
      <c r="AC9" s="18">
        <v>0.41569194416442456</v>
      </c>
      <c r="AD9" s="18">
        <v>0.41583103494196988</v>
      </c>
      <c r="AE9" s="18">
        <v>0.41602364851638629</v>
      </c>
    </row>
    <row r="10" spans="1:32" x14ac:dyDescent="0.2">
      <c r="A10" s="3">
        <v>9</v>
      </c>
      <c r="B10" s="4" t="b">
        <v>0</v>
      </c>
      <c r="C10" s="4">
        <v>1</v>
      </c>
      <c r="D10" s="4">
        <v>25.727574750830566</v>
      </c>
      <c r="E10" s="4">
        <v>0.51455149501661135</v>
      </c>
      <c r="F10" s="4">
        <v>0.45571973936138266</v>
      </c>
      <c r="G10" s="4">
        <v>0.40798288008137357</v>
      </c>
      <c r="H10" s="4">
        <v>0</v>
      </c>
      <c r="I10" s="4">
        <v>0</v>
      </c>
      <c r="J10" t="str">
        <f t="shared" si="1"/>
        <v>-</v>
      </c>
      <c r="K10" t="str">
        <f t="shared" si="2"/>
        <v>-</v>
      </c>
      <c r="L10" t="str">
        <f t="shared" si="3"/>
        <v>-</v>
      </c>
      <c r="M10" t="str">
        <f t="shared" si="4"/>
        <v>-</v>
      </c>
      <c r="N10" t="str">
        <f t="shared" si="5"/>
        <v>-</v>
      </c>
      <c r="O10" t="str">
        <f t="shared" si="6"/>
        <v>-</v>
      </c>
      <c r="P10" t="str">
        <f t="shared" si="7"/>
        <v>-</v>
      </c>
      <c r="Q10" t="str">
        <f t="shared" si="8"/>
        <v>-</v>
      </c>
      <c r="R10" t="str">
        <f t="shared" si="9"/>
        <v>-</v>
      </c>
      <c r="S10" t="str">
        <f t="shared" si="10"/>
        <v>-</v>
      </c>
      <c r="U10" s="8" t="s">
        <v>11</v>
      </c>
      <c r="V10" s="18">
        <v>0.43889839164627897</v>
      </c>
      <c r="W10" s="18">
        <v>0.52194963760106206</v>
      </c>
      <c r="X10" s="18">
        <v>0.625851981274684</v>
      </c>
      <c r="Y10" s="18">
        <v>0.68872710207737975</v>
      </c>
      <c r="Z10" s="18">
        <v>0.72995909123910452</v>
      </c>
      <c r="AA10" s="18">
        <v>0.77590935973760078</v>
      </c>
      <c r="AB10" s="18">
        <v>0.80209185017388052</v>
      </c>
      <c r="AC10" s="18">
        <v>0.82600350402888412</v>
      </c>
      <c r="AD10" s="18">
        <v>0.84303814135656263</v>
      </c>
      <c r="AE10" s="18">
        <v>0.85977149436613498</v>
      </c>
    </row>
    <row r="11" spans="1:32" x14ac:dyDescent="0.2">
      <c r="A11" s="5">
        <v>10</v>
      </c>
      <c r="B11" s="6" t="b">
        <v>0</v>
      </c>
      <c r="C11" s="6">
        <v>1</v>
      </c>
      <c r="D11" s="6">
        <v>24.687707641196013</v>
      </c>
      <c r="E11" s="6">
        <v>0.49375415282392027</v>
      </c>
      <c r="F11" s="6">
        <v>0.45062191640727101</v>
      </c>
      <c r="G11" s="6">
        <v>0.42538093345898315</v>
      </c>
      <c r="H11" s="6">
        <v>0</v>
      </c>
      <c r="I11" s="6">
        <v>0</v>
      </c>
      <c r="J11" t="str">
        <f t="shared" si="1"/>
        <v>-</v>
      </c>
      <c r="K11" t="str">
        <f t="shared" si="2"/>
        <v>-</v>
      </c>
      <c r="L11" t="str">
        <f t="shared" si="3"/>
        <v>-</v>
      </c>
      <c r="M11" t="str">
        <f t="shared" si="4"/>
        <v>-</v>
      </c>
      <c r="N11" t="str">
        <f t="shared" si="5"/>
        <v>-</v>
      </c>
      <c r="O11" t="str">
        <f t="shared" si="6"/>
        <v>-</v>
      </c>
      <c r="P11" t="str">
        <f t="shared" si="7"/>
        <v>-</v>
      </c>
      <c r="Q11" t="str">
        <f t="shared" si="8"/>
        <v>-</v>
      </c>
      <c r="R11" t="str">
        <f t="shared" si="9"/>
        <v>-</v>
      </c>
      <c r="S11" t="str">
        <f t="shared" si="10"/>
        <v>-</v>
      </c>
      <c r="U11" t="s">
        <v>25</v>
      </c>
      <c r="V11" s="18">
        <f>V10-V9</f>
        <v>2.6159316346900996E-2</v>
      </c>
      <c r="W11" s="18">
        <f t="shared" ref="W11:AE11" si="11">W10-W9</f>
        <v>0.11332117801346403</v>
      </c>
      <c r="X11" s="18">
        <f t="shared" si="11"/>
        <v>0.22100438166524983</v>
      </c>
      <c r="Y11" s="18">
        <f t="shared" si="11"/>
        <v>0.26843767286951181</v>
      </c>
      <c r="Z11" s="18">
        <f t="shared" si="11"/>
        <v>0.31545476211224766</v>
      </c>
      <c r="AA11" s="18">
        <f t="shared" si="11"/>
        <v>0.36588386690944819</v>
      </c>
      <c r="AB11" s="18">
        <f t="shared" si="11"/>
        <v>0.39252704917319414</v>
      </c>
      <c r="AC11" s="18">
        <f t="shared" si="11"/>
        <v>0.41031155986445955</v>
      </c>
      <c r="AD11" s="18">
        <f t="shared" si="11"/>
        <v>0.42720710641459275</v>
      </c>
      <c r="AE11" s="18">
        <f t="shared" si="11"/>
        <v>0.44374784584974869</v>
      </c>
    </row>
    <row r="12" spans="1:32" x14ac:dyDescent="0.2">
      <c r="A12" s="3">
        <v>11</v>
      </c>
      <c r="B12" s="4" t="b">
        <v>0</v>
      </c>
      <c r="C12" s="4">
        <v>2</v>
      </c>
      <c r="D12" s="4">
        <v>28.332225913621262</v>
      </c>
      <c r="E12" s="4">
        <v>0.56664451827242523</v>
      </c>
      <c r="F12" s="4">
        <v>0.45541645930793323</v>
      </c>
      <c r="G12" s="4">
        <v>0.41068879764798966</v>
      </c>
      <c r="H12" s="4">
        <v>0</v>
      </c>
      <c r="I12" s="4">
        <v>0</v>
      </c>
      <c r="J12" t="str">
        <f t="shared" si="1"/>
        <v>-</v>
      </c>
      <c r="K12" t="str">
        <f t="shared" si="2"/>
        <v>-</v>
      </c>
      <c r="L12" t="str">
        <f t="shared" si="3"/>
        <v>-</v>
      </c>
      <c r="M12" t="str">
        <f t="shared" si="4"/>
        <v>-</v>
      </c>
      <c r="N12" t="str">
        <f t="shared" si="5"/>
        <v>-</v>
      </c>
      <c r="O12" t="str">
        <f t="shared" si="6"/>
        <v>-</v>
      </c>
      <c r="P12" t="str">
        <f t="shared" si="7"/>
        <v>-</v>
      </c>
      <c r="Q12" t="str">
        <f t="shared" si="8"/>
        <v>-</v>
      </c>
      <c r="R12" t="str">
        <f t="shared" si="9"/>
        <v>-</v>
      </c>
      <c r="S12" t="str">
        <f t="shared" si="10"/>
        <v>-</v>
      </c>
      <c r="U12" t="s">
        <v>26</v>
      </c>
      <c r="V12" s="18">
        <f>STDEV(J102:J111)</f>
        <v>2.1259225737275587E-2</v>
      </c>
      <c r="W12" s="18">
        <f>STDEV(K112:K121)</f>
        <v>3.4194447330360242E-2</v>
      </c>
      <c r="X12" s="18">
        <f>STDEV(L122:L131)</f>
        <v>1.9350823082920313E-2</v>
      </c>
      <c r="Y12" s="18">
        <f>STDEV(M132:M141)</f>
        <v>1.6230437141660059E-2</v>
      </c>
      <c r="Z12" s="18">
        <f>STDEV(N142:N151)</f>
        <v>1.3966226410889441E-2</v>
      </c>
      <c r="AA12" s="18">
        <f>STDEV(O152:O161)</f>
        <v>1.0266722167510737E-2</v>
      </c>
      <c r="AB12" s="18">
        <f>STDEV(P162:P171)</f>
        <v>1.4051525994105616E-2</v>
      </c>
      <c r="AC12" s="18">
        <f>STDEV(Q172:Q181)</f>
        <v>1.1723317456530278E-2</v>
      </c>
      <c r="AD12" s="18">
        <f>STDEV(R182:R191)</f>
        <v>8.7607109595118429E-3</v>
      </c>
      <c r="AE12" s="18">
        <f>STDEV(S192:S201)</f>
        <v>1.2257862023672692E-2</v>
      </c>
    </row>
    <row r="13" spans="1:32" x14ac:dyDescent="0.2">
      <c r="A13" s="5">
        <v>12</v>
      </c>
      <c r="B13" s="6" t="b">
        <v>0</v>
      </c>
      <c r="C13" s="6">
        <v>2</v>
      </c>
      <c r="D13" s="6">
        <v>24.847176079734218</v>
      </c>
      <c r="E13" s="6">
        <v>0.49694352159468436</v>
      </c>
      <c r="F13" s="6">
        <v>0.43072566970746401</v>
      </c>
      <c r="G13" s="6">
        <v>0.39557014895043791</v>
      </c>
      <c r="H13" s="6">
        <v>0</v>
      </c>
      <c r="I13" s="6">
        <v>0</v>
      </c>
      <c r="J13" t="str">
        <f t="shared" si="1"/>
        <v>-</v>
      </c>
      <c r="K13" t="str">
        <f t="shared" si="2"/>
        <v>-</v>
      </c>
      <c r="L13" t="str">
        <f t="shared" si="3"/>
        <v>-</v>
      </c>
      <c r="M13" t="str">
        <f t="shared" si="4"/>
        <v>-</v>
      </c>
      <c r="N13" t="str">
        <f t="shared" si="5"/>
        <v>-</v>
      </c>
      <c r="O13" t="str">
        <f t="shared" si="6"/>
        <v>-</v>
      </c>
      <c r="P13" t="str">
        <f t="shared" si="7"/>
        <v>-</v>
      </c>
      <c r="Q13" t="str">
        <f t="shared" si="8"/>
        <v>-</v>
      </c>
      <c r="R13" t="str">
        <f t="shared" si="9"/>
        <v>-</v>
      </c>
      <c r="S13" t="str">
        <f t="shared" si="10"/>
        <v>-</v>
      </c>
      <c r="U13" s="11" t="s">
        <v>64</v>
      </c>
      <c r="V13" s="18">
        <f>V12/SQRT(10)</f>
        <v>6.7227574621463232E-3</v>
      </c>
      <c r="W13" s="18">
        <f t="shared" ref="W13:AE13" si="12">W12/SQRT(10)</f>
        <v>1.0813233689460246E-2</v>
      </c>
      <c r="X13" s="18">
        <f t="shared" si="12"/>
        <v>6.119267554098951E-3</v>
      </c>
      <c r="Y13" s="18">
        <f t="shared" si="12"/>
        <v>5.1325148787838724E-3</v>
      </c>
      <c r="Z13" s="18">
        <f t="shared" si="12"/>
        <v>4.4165085776009276E-3</v>
      </c>
      <c r="AA13" s="18">
        <f>AA12/SQRT(10)</f>
        <v>3.2466226153474681E-3</v>
      </c>
      <c r="AB13" s="18">
        <f t="shared" si="12"/>
        <v>4.4434826742435467E-3</v>
      </c>
      <c r="AC13" s="18">
        <f t="shared" si="12"/>
        <v>3.707238489584768E-3</v>
      </c>
      <c r="AD13" s="18">
        <f t="shared" si="12"/>
        <v>2.7703800554456587E-3</v>
      </c>
      <c r="AE13" s="18">
        <f t="shared" si="12"/>
        <v>3.8762763238886513E-3</v>
      </c>
    </row>
    <row r="14" spans="1:32" x14ac:dyDescent="0.2">
      <c r="A14" s="3">
        <v>13</v>
      </c>
      <c r="B14" s="4" t="b">
        <v>0</v>
      </c>
      <c r="C14" s="4">
        <v>2</v>
      </c>
      <c r="D14" s="4">
        <v>24.229235880398672</v>
      </c>
      <c r="E14" s="4">
        <v>0.48458471760797345</v>
      </c>
      <c r="F14" s="4">
        <v>0.47296448930926821</v>
      </c>
      <c r="G14" s="4">
        <v>0.42555692315596666</v>
      </c>
      <c r="H14" s="4">
        <v>0</v>
      </c>
      <c r="I14" s="4">
        <v>0</v>
      </c>
      <c r="J14" t="str">
        <f t="shared" si="1"/>
        <v>-</v>
      </c>
      <c r="K14" t="str">
        <f t="shared" si="2"/>
        <v>-</v>
      </c>
      <c r="L14" t="str">
        <f t="shared" si="3"/>
        <v>-</v>
      </c>
      <c r="M14" t="str">
        <f t="shared" si="4"/>
        <v>-</v>
      </c>
      <c r="N14" t="str">
        <f t="shared" si="5"/>
        <v>-</v>
      </c>
      <c r="O14" t="str">
        <f t="shared" si="6"/>
        <v>-</v>
      </c>
      <c r="P14" t="str">
        <f t="shared" si="7"/>
        <v>-</v>
      </c>
      <c r="Q14" t="str">
        <f t="shared" si="8"/>
        <v>-</v>
      </c>
      <c r="R14" t="str">
        <f t="shared" si="9"/>
        <v>-</v>
      </c>
      <c r="S14" t="str">
        <f t="shared" si="10"/>
        <v>-</v>
      </c>
      <c r="U14" s="8" t="s">
        <v>65</v>
      </c>
      <c r="V14" s="11" cm="1">
        <f t="array" ref="V14">V13/AVERAGE(ABS(J102:J111))</f>
        <v>0.23775530904402875</v>
      </c>
      <c r="W14" s="11" cm="1">
        <f t="array" ref="W14">W13/AVERAGE(ABS(K112:K121))</f>
        <v>9.5421119679637317E-2</v>
      </c>
      <c r="X14" s="11" cm="1">
        <f t="array" ref="X14">X13/AVERAGE(ABS(L122:L131))</f>
        <v>2.7688444491420348E-2</v>
      </c>
      <c r="Y14" s="11" cm="1">
        <f t="array" ref="Y14">Y13/AVERAGE(ABS(M132:M141))</f>
        <v>1.9119949982872933E-2</v>
      </c>
      <c r="Z14" s="11" cm="1">
        <f t="array" ref="Z14">Z13/AVERAGE(ABS(N142:N151))</f>
        <v>1.4000449852234E-2</v>
      </c>
      <c r="AA14" s="11" cm="1">
        <f t="array" ref="AA14">AA13/AVERAGE(ABS(O152:O161))</f>
        <v>8.8733691451636683E-3</v>
      </c>
      <c r="AB14" s="11" cm="1">
        <f t="array" ref="AB14">AB13/AVERAGE(ABS(P162:P171))</f>
        <v>1.1320194833969144E-2</v>
      </c>
      <c r="AC14" s="11" cm="1">
        <f t="array" ref="AC14">AC13/AVERAGE(ABS(Q172:Q181))</f>
        <v>9.0351792447899825E-3</v>
      </c>
      <c r="AD14" s="11" cm="1">
        <f t="array" ref="AD14">AD13/AVERAGE(ABS(R182:R191))</f>
        <v>6.4848641650569376E-3</v>
      </c>
      <c r="AE14" s="11" cm="1">
        <f t="array" ref="AE14">AE13/AVERAGE(ABS(S192:S201))</f>
        <v>8.7353129939500441E-3</v>
      </c>
    </row>
    <row r="15" spans="1:32" x14ac:dyDescent="0.2">
      <c r="A15" s="5">
        <v>14</v>
      </c>
      <c r="B15" s="6" t="b">
        <v>0</v>
      </c>
      <c r="C15" s="6">
        <v>2</v>
      </c>
      <c r="D15" s="6">
        <v>25.661129568106311</v>
      </c>
      <c r="E15" s="6">
        <v>0.51322259136212622</v>
      </c>
      <c r="F15" s="6">
        <v>0.45510664838128156</v>
      </c>
      <c r="G15" s="6">
        <v>0.41016379594225311</v>
      </c>
      <c r="H15" s="6">
        <v>0</v>
      </c>
      <c r="I15" s="6">
        <v>0</v>
      </c>
      <c r="J15" t="str">
        <f t="shared" si="1"/>
        <v>-</v>
      </c>
      <c r="K15" t="str">
        <f t="shared" si="2"/>
        <v>-</v>
      </c>
      <c r="L15" t="str">
        <f t="shared" si="3"/>
        <v>-</v>
      </c>
      <c r="M15" t="str">
        <f t="shared" si="4"/>
        <v>-</v>
      </c>
      <c r="N15" t="str">
        <f t="shared" si="5"/>
        <v>-</v>
      </c>
      <c r="O15" t="str">
        <f t="shared" si="6"/>
        <v>-</v>
      </c>
      <c r="P15" t="str">
        <f t="shared" si="7"/>
        <v>-</v>
      </c>
      <c r="Q15" t="str">
        <f t="shared" si="8"/>
        <v>-</v>
      </c>
      <c r="R15" t="str">
        <f t="shared" si="9"/>
        <v>-</v>
      </c>
      <c r="S15" t="str">
        <f t="shared" si="10"/>
        <v>-</v>
      </c>
    </row>
    <row r="16" spans="1:32" x14ac:dyDescent="0.2">
      <c r="A16" s="3">
        <v>15</v>
      </c>
      <c r="B16" s="4" t="b">
        <v>0</v>
      </c>
      <c r="C16" s="4">
        <v>2</v>
      </c>
      <c r="D16" s="4">
        <v>28.61794019933555</v>
      </c>
      <c r="E16" s="4">
        <v>0.57235880398671102</v>
      </c>
      <c r="F16" s="4">
        <v>0.48121337065352909</v>
      </c>
      <c r="G16" s="4">
        <v>0.42481371028133064</v>
      </c>
      <c r="H16" s="4">
        <v>0</v>
      </c>
      <c r="I16" s="4">
        <v>0</v>
      </c>
      <c r="J16" t="str">
        <f t="shared" si="1"/>
        <v>-</v>
      </c>
      <c r="K16" t="str">
        <f t="shared" si="2"/>
        <v>-</v>
      </c>
      <c r="L16" t="str">
        <f t="shared" si="3"/>
        <v>-</v>
      </c>
      <c r="M16" t="str">
        <f t="shared" si="4"/>
        <v>-</v>
      </c>
      <c r="N16" t="str">
        <f t="shared" si="5"/>
        <v>-</v>
      </c>
      <c r="O16" t="str">
        <f t="shared" si="6"/>
        <v>-</v>
      </c>
      <c r="P16" t="str">
        <f t="shared" si="7"/>
        <v>-</v>
      </c>
      <c r="Q16" t="str">
        <f t="shared" si="8"/>
        <v>-</v>
      </c>
      <c r="R16" t="str">
        <f t="shared" si="9"/>
        <v>-</v>
      </c>
      <c r="S16" t="str">
        <f t="shared" si="10"/>
        <v>-</v>
      </c>
    </row>
    <row r="17" spans="1:31" x14ac:dyDescent="0.2">
      <c r="A17" s="5">
        <v>16</v>
      </c>
      <c r="B17" s="6" t="b">
        <v>0</v>
      </c>
      <c r="C17" s="6">
        <v>2</v>
      </c>
      <c r="D17" s="6">
        <v>24.903654485049834</v>
      </c>
      <c r="E17" s="6">
        <v>0.49807308970099667</v>
      </c>
      <c r="F17" s="6">
        <v>0.41764807868366111</v>
      </c>
      <c r="G17" s="6">
        <v>0.3901882817138293</v>
      </c>
      <c r="H17" s="6">
        <v>0</v>
      </c>
      <c r="I17" s="6">
        <v>0</v>
      </c>
      <c r="J17" t="str">
        <f t="shared" si="1"/>
        <v>-</v>
      </c>
      <c r="K17" t="str">
        <f t="shared" si="2"/>
        <v>-</v>
      </c>
      <c r="L17" t="str">
        <f t="shared" si="3"/>
        <v>-</v>
      </c>
      <c r="M17" t="str">
        <f t="shared" si="4"/>
        <v>-</v>
      </c>
      <c r="N17" t="str">
        <f t="shared" si="5"/>
        <v>-</v>
      </c>
      <c r="O17" t="str">
        <f t="shared" si="6"/>
        <v>-</v>
      </c>
      <c r="P17" t="str">
        <f t="shared" si="7"/>
        <v>-</v>
      </c>
      <c r="Q17" t="str">
        <f t="shared" si="8"/>
        <v>-</v>
      </c>
      <c r="R17" t="str">
        <f t="shared" si="9"/>
        <v>-</v>
      </c>
      <c r="S17" t="str">
        <f t="shared" si="10"/>
        <v>-</v>
      </c>
      <c r="U17" s="9" t="s">
        <v>41</v>
      </c>
      <c r="V17" s="9" t="s">
        <v>13</v>
      </c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2">
      <c r="A18" s="3">
        <v>17</v>
      </c>
      <c r="B18" s="4" t="b">
        <v>0</v>
      </c>
      <c r="C18" s="4">
        <v>2</v>
      </c>
      <c r="D18" s="4">
        <v>26.88372093023256</v>
      </c>
      <c r="E18" s="4">
        <v>0.53767441860465115</v>
      </c>
      <c r="F18" s="4">
        <v>0.44513730252034317</v>
      </c>
      <c r="G18" s="4">
        <v>0.40075814548857752</v>
      </c>
      <c r="H18" s="4">
        <v>0</v>
      </c>
      <c r="I18" s="4">
        <v>0</v>
      </c>
      <c r="J18" t="str">
        <f t="shared" si="1"/>
        <v>-</v>
      </c>
      <c r="K18" t="str">
        <f t="shared" si="2"/>
        <v>-</v>
      </c>
      <c r="L18" t="str">
        <f t="shared" si="3"/>
        <v>-</v>
      </c>
      <c r="M18" t="str">
        <f t="shared" si="4"/>
        <v>-</v>
      </c>
      <c r="N18" t="str">
        <f t="shared" si="5"/>
        <v>-</v>
      </c>
      <c r="O18" t="str">
        <f t="shared" si="6"/>
        <v>-</v>
      </c>
      <c r="P18" t="str">
        <f t="shared" si="7"/>
        <v>-</v>
      </c>
      <c r="Q18" t="str">
        <f t="shared" si="8"/>
        <v>-</v>
      </c>
      <c r="R18" t="str">
        <f t="shared" si="9"/>
        <v>-</v>
      </c>
      <c r="S18" t="str">
        <f t="shared" si="10"/>
        <v>-</v>
      </c>
      <c r="U18" s="10" t="s">
        <v>9</v>
      </c>
      <c r="V18" s="10">
        <v>1</v>
      </c>
      <c r="W18" s="10">
        <v>2</v>
      </c>
      <c r="X18" s="10">
        <v>3</v>
      </c>
      <c r="Y18" s="10">
        <v>4</v>
      </c>
      <c r="Z18" s="10">
        <v>5</v>
      </c>
      <c r="AA18" s="10">
        <v>6</v>
      </c>
      <c r="AB18" s="10">
        <v>7</v>
      </c>
      <c r="AC18" s="10">
        <v>8</v>
      </c>
      <c r="AD18" s="10">
        <v>9</v>
      </c>
      <c r="AE18" s="10">
        <v>10</v>
      </c>
    </row>
    <row r="19" spans="1:31" x14ac:dyDescent="0.2">
      <c r="A19" s="5">
        <v>18</v>
      </c>
      <c r="B19" s="6" t="b">
        <v>0</v>
      </c>
      <c r="C19" s="6">
        <v>2</v>
      </c>
      <c r="D19" s="6">
        <v>24.916943521594686</v>
      </c>
      <c r="E19" s="6">
        <v>0.49833887043189373</v>
      </c>
      <c r="F19" s="6">
        <v>0.46957743042194644</v>
      </c>
      <c r="G19" s="6">
        <v>0.40909215185606379</v>
      </c>
      <c r="H19" s="6">
        <v>0</v>
      </c>
      <c r="I19" s="6">
        <v>0</v>
      </c>
      <c r="J19" t="str">
        <f t="shared" si="1"/>
        <v>-</v>
      </c>
      <c r="K19" t="str">
        <f t="shared" si="2"/>
        <v>-</v>
      </c>
      <c r="L19" t="str">
        <f t="shared" si="3"/>
        <v>-</v>
      </c>
      <c r="M19" t="str">
        <f t="shared" si="4"/>
        <v>-</v>
      </c>
      <c r="N19" t="str">
        <f t="shared" si="5"/>
        <v>-</v>
      </c>
      <c r="O19" t="str">
        <f t="shared" si="6"/>
        <v>-</v>
      </c>
      <c r="P19" t="str">
        <f t="shared" si="7"/>
        <v>-</v>
      </c>
      <c r="Q19" t="str">
        <f t="shared" si="8"/>
        <v>-</v>
      </c>
      <c r="R19" t="str">
        <f t="shared" si="9"/>
        <v>-</v>
      </c>
      <c r="S19" t="str">
        <f t="shared" si="10"/>
        <v>-</v>
      </c>
      <c r="U19" s="8" t="s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3">
        <v>19</v>
      </c>
      <c r="B20" s="4" t="b">
        <v>0</v>
      </c>
      <c r="C20" s="4">
        <v>2</v>
      </c>
      <c r="D20" s="4">
        <v>25.877076411960132</v>
      </c>
      <c r="E20" s="4">
        <v>0.51754152823920263</v>
      </c>
      <c r="F20" s="4">
        <v>0.44815986387918727</v>
      </c>
      <c r="G20" s="4">
        <v>0.42066973340502434</v>
      </c>
      <c r="H20" s="4">
        <v>0</v>
      </c>
      <c r="I20" s="4">
        <v>0</v>
      </c>
      <c r="J20" t="str">
        <f t="shared" si="1"/>
        <v>-</v>
      </c>
      <c r="K20" t="str">
        <f t="shared" si="2"/>
        <v>-</v>
      </c>
      <c r="L20" t="str">
        <f t="shared" si="3"/>
        <v>-</v>
      </c>
      <c r="M20" t="str">
        <f t="shared" si="4"/>
        <v>-</v>
      </c>
      <c r="N20" t="str">
        <f t="shared" si="5"/>
        <v>-</v>
      </c>
      <c r="O20" t="str">
        <f t="shared" si="6"/>
        <v>-</v>
      </c>
      <c r="P20" t="str">
        <f t="shared" si="7"/>
        <v>-</v>
      </c>
      <c r="Q20" t="str">
        <f t="shared" si="8"/>
        <v>-</v>
      </c>
      <c r="R20" t="str">
        <f t="shared" si="9"/>
        <v>-</v>
      </c>
      <c r="S20" t="str">
        <f t="shared" si="10"/>
        <v>-</v>
      </c>
      <c r="U20" s="8" t="s">
        <v>11</v>
      </c>
      <c r="V20" s="11">
        <v>7.3313926285197173E-2</v>
      </c>
      <c r="W20" s="11">
        <v>0.1809193614130912</v>
      </c>
      <c r="X20" s="11">
        <v>0.33044307702739073</v>
      </c>
      <c r="Y20" s="11">
        <v>0.44021539489548428</v>
      </c>
      <c r="Z20" s="11">
        <v>0.53661248172444564</v>
      </c>
      <c r="AA20" s="11">
        <v>0.59121999154075666</v>
      </c>
      <c r="AB20" s="11">
        <v>0.64018394412408908</v>
      </c>
      <c r="AC20" s="11">
        <v>0.69007839955694028</v>
      </c>
      <c r="AD20" s="11">
        <v>0.71257764974294713</v>
      </c>
      <c r="AE20" s="11">
        <v>0.74256429124283763</v>
      </c>
    </row>
    <row r="21" spans="1:31" x14ac:dyDescent="0.2">
      <c r="A21" s="5">
        <v>20</v>
      </c>
      <c r="B21" s="6" t="b">
        <v>0</v>
      </c>
      <c r="C21" s="6">
        <v>2</v>
      </c>
      <c r="D21" s="6">
        <v>24.807308970099669</v>
      </c>
      <c r="E21" s="6">
        <v>0.4961461794019934</v>
      </c>
      <c r="F21" s="6">
        <v>0.45423431160296529</v>
      </c>
      <c r="G21" s="6">
        <v>0.39878290743450351</v>
      </c>
      <c r="H21" s="6">
        <v>0</v>
      </c>
      <c r="I21" s="6">
        <v>0</v>
      </c>
      <c r="J21" t="str">
        <f t="shared" si="1"/>
        <v>-</v>
      </c>
      <c r="K21" t="str">
        <f t="shared" si="2"/>
        <v>-</v>
      </c>
      <c r="L21" t="str">
        <f t="shared" si="3"/>
        <v>-</v>
      </c>
      <c r="M21" t="str">
        <f t="shared" si="4"/>
        <v>-</v>
      </c>
      <c r="N21" t="str">
        <f t="shared" si="5"/>
        <v>-</v>
      </c>
      <c r="O21" t="str">
        <f t="shared" si="6"/>
        <v>-</v>
      </c>
      <c r="P21" t="str">
        <f t="shared" si="7"/>
        <v>-</v>
      </c>
      <c r="Q21" t="str">
        <f t="shared" si="8"/>
        <v>-</v>
      </c>
      <c r="R21" t="str">
        <f t="shared" si="9"/>
        <v>-</v>
      </c>
      <c r="S21" t="str">
        <f t="shared" si="10"/>
        <v>-</v>
      </c>
    </row>
    <row r="22" spans="1:31" x14ac:dyDescent="0.2">
      <c r="A22" s="3">
        <v>21</v>
      </c>
      <c r="B22" s="4" t="b">
        <v>0</v>
      </c>
      <c r="C22" s="4">
        <v>3</v>
      </c>
      <c r="D22" s="4">
        <v>24.574750830564785</v>
      </c>
      <c r="E22" s="4">
        <v>0.49149501661129569</v>
      </c>
      <c r="F22" s="4">
        <v>0.42469621267545116</v>
      </c>
      <c r="G22" s="4">
        <v>0.39543277562631568</v>
      </c>
      <c r="H22" s="4">
        <v>0</v>
      </c>
      <c r="I22" s="4">
        <v>0</v>
      </c>
      <c r="J22" t="str">
        <f t="shared" si="1"/>
        <v>-</v>
      </c>
      <c r="K22" t="str">
        <f t="shared" si="2"/>
        <v>-</v>
      </c>
      <c r="L22" t="str">
        <f t="shared" si="3"/>
        <v>-</v>
      </c>
      <c r="M22" t="str">
        <f t="shared" si="4"/>
        <v>-</v>
      </c>
      <c r="N22" t="str">
        <f t="shared" si="5"/>
        <v>-</v>
      </c>
      <c r="O22" t="str">
        <f t="shared" si="6"/>
        <v>-</v>
      </c>
      <c r="P22" t="str">
        <f t="shared" si="7"/>
        <v>-</v>
      </c>
      <c r="Q22" t="str">
        <f t="shared" si="8"/>
        <v>-</v>
      </c>
      <c r="R22" t="str">
        <f t="shared" si="9"/>
        <v>-</v>
      </c>
      <c r="S22" t="str">
        <f t="shared" si="10"/>
        <v>-</v>
      </c>
    </row>
    <row r="23" spans="1:31" x14ac:dyDescent="0.2">
      <c r="A23" s="5">
        <v>22</v>
      </c>
      <c r="B23" s="6" t="b">
        <v>0</v>
      </c>
      <c r="C23" s="6">
        <v>3</v>
      </c>
      <c r="D23" s="6">
        <v>24.196013289036546</v>
      </c>
      <c r="E23" s="6">
        <v>0.48392026578073094</v>
      </c>
      <c r="F23" s="6">
        <v>0.45358791250170027</v>
      </c>
      <c r="G23" s="6">
        <v>0.40866207799095</v>
      </c>
      <c r="H23" s="6">
        <v>0</v>
      </c>
      <c r="I23" s="6">
        <v>0</v>
      </c>
      <c r="J23" t="str">
        <f t="shared" si="1"/>
        <v>-</v>
      </c>
      <c r="K23" t="str">
        <f t="shared" si="2"/>
        <v>-</v>
      </c>
      <c r="L23" t="str">
        <f t="shared" si="3"/>
        <v>-</v>
      </c>
      <c r="M23" t="str">
        <f t="shared" si="4"/>
        <v>-</v>
      </c>
      <c r="N23" t="str">
        <f t="shared" si="5"/>
        <v>-</v>
      </c>
      <c r="O23" t="str">
        <f t="shared" si="6"/>
        <v>-</v>
      </c>
      <c r="P23" t="str">
        <f t="shared" si="7"/>
        <v>-</v>
      </c>
      <c r="Q23" t="str">
        <f t="shared" si="8"/>
        <v>-</v>
      </c>
      <c r="R23" t="str">
        <f t="shared" si="9"/>
        <v>-</v>
      </c>
      <c r="S23" t="str">
        <f t="shared" si="10"/>
        <v>-</v>
      </c>
    </row>
    <row r="24" spans="1:31" x14ac:dyDescent="0.2">
      <c r="A24" s="3">
        <v>23</v>
      </c>
      <c r="B24" s="4" t="b">
        <v>0</v>
      </c>
      <c r="C24" s="4">
        <v>3</v>
      </c>
      <c r="D24" s="4">
        <v>26.607973421926911</v>
      </c>
      <c r="E24" s="4">
        <v>0.53215946843853823</v>
      </c>
      <c r="F24" s="4">
        <v>0.43960710618607263</v>
      </c>
      <c r="G24" s="4">
        <v>0.4001197435822062</v>
      </c>
      <c r="H24" s="4">
        <v>0</v>
      </c>
      <c r="I24" s="4">
        <v>0</v>
      </c>
      <c r="J24" t="str">
        <f t="shared" si="1"/>
        <v>-</v>
      </c>
      <c r="K24" t="str">
        <f t="shared" si="2"/>
        <v>-</v>
      </c>
      <c r="L24" t="str">
        <f t="shared" si="3"/>
        <v>-</v>
      </c>
      <c r="M24" t="str">
        <f t="shared" si="4"/>
        <v>-</v>
      </c>
      <c r="N24" t="str">
        <f t="shared" si="5"/>
        <v>-</v>
      </c>
      <c r="O24" t="str">
        <f t="shared" si="6"/>
        <v>-</v>
      </c>
      <c r="P24" t="str">
        <f t="shared" si="7"/>
        <v>-</v>
      </c>
      <c r="Q24" t="str">
        <f t="shared" si="8"/>
        <v>-</v>
      </c>
      <c r="R24" t="str">
        <f t="shared" si="9"/>
        <v>-</v>
      </c>
      <c r="S24" t="str">
        <f t="shared" si="10"/>
        <v>-</v>
      </c>
    </row>
    <row r="25" spans="1:31" x14ac:dyDescent="0.2">
      <c r="A25" s="5">
        <v>24</v>
      </c>
      <c r="B25" s="6" t="b">
        <v>0</v>
      </c>
      <c r="C25" s="6">
        <v>3</v>
      </c>
      <c r="D25" s="6">
        <v>27.355481727574752</v>
      </c>
      <c r="E25" s="6">
        <v>0.54710963455149508</v>
      </c>
      <c r="F25" s="6">
        <v>0.40990121712352307</v>
      </c>
      <c r="G25" s="6">
        <v>0.38552581064091557</v>
      </c>
      <c r="H25" s="6">
        <v>0</v>
      </c>
      <c r="I25" s="6">
        <v>0</v>
      </c>
      <c r="J25" t="str">
        <f t="shared" si="1"/>
        <v>-</v>
      </c>
      <c r="K25" t="str">
        <f t="shared" si="2"/>
        <v>-</v>
      </c>
      <c r="L25" t="str">
        <f t="shared" si="3"/>
        <v>-</v>
      </c>
      <c r="M25" t="str">
        <f t="shared" si="4"/>
        <v>-</v>
      </c>
      <c r="N25" t="str">
        <f t="shared" si="5"/>
        <v>-</v>
      </c>
      <c r="O25" t="str">
        <f t="shared" si="6"/>
        <v>-</v>
      </c>
      <c r="P25" t="str">
        <f t="shared" si="7"/>
        <v>-</v>
      </c>
      <c r="Q25" t="str">
        <f t="shared" si="8"/>
        <v>-</v>
      </c>
      <c r="R25" t="str">
        <f t="shared" si="9"/>
        <v>-</v>
      </c>
      <c r="S25" t="str">
        <f t="shared" si="10"/>
        <v>-</v>
      </c>
    </row>
    <row r="26" spans="1:31" x14ac:dyDescent="0.2">
      <c r="A26" s="3">
        <v>25</v>
      </c>
      <c r="B26" s="4" t="b">
        <v>0</v>
      </c>
      <c r="C26" s="4">
        <v>3</v>
      </c>
      <c r="D26" s="4">
        <v>24.541528239202659</v>
      </c>
      <c r="E26" s="4">
        <v>0.49083056478405318</v>
      </c>
      <c r="F26" s="4">
        <v>0.45226852122641986</v>
      </c>
      <c r="G26" s="4">
        <v>0.40156357469647613</v>
      </c>
      <c r="H26" s="4">
        <v>0</v>
      </c>
      <c r="I26" s="4">
        <v>0</v>
      </c>
      <c r="J26" t="str">
        <f t="shared" si="1"/>
        <v>-</v>
      </c>
      <c r="K26" t="str">
        <f t="shared" si="2"/>
        <v>-</v>
      </c>
      <c r="L26" t="str">
        <f t="shared" si="3"/>
        <v>-</v>
      </c>
      <c r="M26" t="str">
        <f t="shared" si="4"/>
        <v>-</v>
      </c>
      <c r="N26" t="str">
        <f t="shared" si="5"/>
        <v>-</v>
      </c>
      <c r="O26" t="str">
        <f t="shared" si="6"/>
        <v>-</v>
      </c>
      <c r="P26" t="str">
        <f t="shared" si="7"/>
        <v>-</v>
      </c>
      <c r="Q26" t="str">
        <f t="shared" si="8"/>
        <v>-</v>
      </c>
      <c r="R26" t="str">
        <f t="shared" si="9"/>
        <v>-</v>
      </c>
      <c r="S26" t="str">
        <f t="shared" si="10"/>
        <v>-</v>
      </c>
    </row>
    <row r="27" spans="1:31" x14ac:dyDescent="0.2">
      <c r="A27" s="5">
        <v>26</v>
      </c>
      <c r="B27" s="6" t="b">
        <v>0</v>
      </c>
      <c r="C27" s="6">
        <v>3</v>
      </c>
      <c r="D27" s="6">
        <v>21.714285714285715</v>
      </c>
      <c r="E27" s="6">
        <v>0.43428571428571433</v>
      </c>
      <c r="F27" s="6">
        <v>0.46024303048700926</v>
      </c>
      <c r="G27" s="6">
        <v>0.40052259830404197</v>
      </c>
      <c r="H27" s="6">
        <v>0</v>
      </c>
      <c r="I27" s="6">
        <v>0</v>
      </c>
      <c r="J27" t="str">
        <f t="shared" si="1"/>
        <v>-</v>
      </c>
      <c r="K27" t="str">
        <f t="shared" si="2"/>
        <v>-</v>
      </c>
      <c r="L27" t="str">
        <f t="shared" si="3"/>
        <v>-</v>
      </c>
      <c r="M27" t="str">
        <f t="shared" si="4"/>
        <v>-</v>
      </c>
      <c r="N27" t="str">
        <f t="shared" si="5"/>
        <v>-</v>
      </c>
      <c r="O27" t="str">
        <f t="shared" si="6"/>
        <v>-</v>
      </c>
      <c r="P27" t="str">
        <f t="shared" si="7"/>
        <v>-</v>
      </c>
      <c r="Q27" t="str">
        <f t="shared" si="8"/>
        <v>-</v>
      </c>
      <c r="R27" t="str">
        <f t="shared" si="9"/>
        <v>-</v>
      </c>
      <c r="S27" t="str">
        <f t="shared" si="10"/>
        <v>-</v>
      </c>
    </row>
    <row r="28" spans="1:31" x14ac:dyDescent="0.2">
      <c r="A28" s="3">
        <v>27</v>
      </c>
      <c r="B28" s="4" t="b">
        <v>0</v>
      </c>
      <c r="C28" s="4">
        <v>3</v>
      </c>
      <c r="D28" s="4">
        <v>25.757475083056477</v>
      </c>
      <c r="E28" s="4">
        <v>0.51514950166112949</v>
      </c>
      <c r="F28" s="4">
        <v>0.45026211712494751</v>
      </c>
      <c r="G28" s="4">
        <v>0.39983420843376843</v>
      </c>
      <c r="H28" s="4">
        <v>0</v>
      </c>
      <c r="I28" s="4">
        <v>0</v>
      </c>
      <c r="J28" t="str">
        <f t="shared" si="1"/>
        <v>-</v>
      </c>
      <c r="K28" t="str">
        <f t="shared" si="2"/>
        <v>-</v>
      </c>
      <c r="L28" t="str">
        <f t="shared" si="3"/>
        <v>-</v>
      </c>
      <c r="M28" t="str">
        <f t="shared" si="4"/>
        <v>-</v>
      </c>
      <c r="N28" t="str">
        <f t="shared" si="5"/>
        <v>-</v>
      </c>
      <c r="O28" t="str">
        <f t="shared" si="6"/>
        <v>-</v>
      </c>
      <c r="P28" t="str">
        <f t="shared" si="7"/>
        <v>-</v>
      </c>
      <c r="Q28" t="str">
        <f t="shared" si="8"/>
        <v>-</v>
      </c>
      <c r="R28" t="str">
        <f t="shared" si="9"/>
        <v>-</v>
      </c>
      <c r="S28" t="str">
        <f t="shared" si="10"/>
        <v>-</v>
      </c>
    </row>
    <row r="29" spans="1:31" x14ac:dyDescent="0.2">
      <c r="A29" s="5">
        <v>28</v>
      </c>
      <c r="B29" s="6" t="b">
        <v>0</v>
      </c>
      <c r="C29" s="6">
        <v>3</v>
      </c>
      <c r="D29" s="6">
        <v>23.807308970099669</v>
      </c>
      <c r="E29" s="6">
        <v>0.47614617940199339</v>
      </c>
      <c r="F29" s="6">
        <v>0.46143046841259605</v>
      </c>
      <c r="G29" s="6">
        <v>0.4211630734715886</v>
      </c>
      <c r="H29" s="6">
        <v>0</v>
      </c>
      <c r="I29" s="6">
        <v>0</v>
      </c>
      <c r="J29" t="str">
        <f t="shared" si="1"/>
        <v>-</v>
      </c>
      <c r="K29" t="str">
        <f t="shared" si="2"/>
        <v>-</v>
      </c>
      <c r="L29" t="str">
        <f t="shared" si="3"/>
        <v>-</v>
      </c>
      <c r="M29" t="str">
        <f t="shared" si="4"/>
        <v>-</v>
      </c>
      <c r="N29" t="str">
        <f t="shared" si="5"/>
        <v>-</v>
      </c>
      <c r="O29" t="str">
        <f t="shared" si="6"/>
        <v>-</v>
      </c>
      <c r="P29" t="str">
        <f t="shared" si="7"/>
        <v>-</v>
      </c>
      <c r="Q29" t="str">
        <f t="shared" si="8"/>
        <v>-</v>
      </c>
      <c r="R29" t="str">
        <f t="shared" si="9"/>
        <v>-</v>
      </c>
      <c r="S29" t="str">
        <f t="shared" si="10"/>
        <v>-</v>
      </c>
    </row>
    <row r="30" spans="1:31" x14ac:dyDescent="0.2">
      <c r="A30" s="3">
        <v>29</v>
      </c>
      <c r="B30" s="4" t="b">
        <v>0</v>
      </c>
      <c r="C30" s="4">
        <v>3</v>
      </c>
      <c r="D30" s="4">
        <v>26.205980066445182</v>
      </c>
      <c r="E30" s="4">
        <v>0.52411960132890367</v>
      </c>
      <c r="F30" s="4">
        <v>0.45460170455405507</v>
      </c>
      <c r="G30" s="4">
        <v>0.41729148072762051</v>
      </c>
      <c r="H30" s="4">
        <v>0</v>
      </c>
      <c r="I30" s="4">
        <v>0</v>
      </c>
      <c r="J30" t="str">
        <f t="shared" si="1"/>
        <v>-</v>
      </c>
      <c r="K30" t="str">
        <f t="shared" si="2"/>
        <v>-</v>
      </c>
      <c r="L30" t="str">
        <f t="shared" si="3"/>
        <v>-</v>
      </c>
      <c r="M30" t="str">
        <f t="shared" si="4"/>
        <v>-</v>
      </c>
      <c r="N30" t="str">
        <f t="shared" si="5"/>
        <v>-</v>
      </c>
      <c r="O30" t="str">
        <f t="shared" si="6"/>
        <v>-</v>
      </c>
      <c r="P30" t="str">
        <f t="shared" si="7"/>
        <v>-</v>
      </c>
      <c r="Q30" t="str">
        <f t="shared" si="8"/>
        <v>-</v>
      </c>
      <c r="R30" t="str">
        <f t="shared" si="9"/>
        <v>-</v>
      </c>
      <c r="S30" t="str">
        <f t="shared" si="10"/>
        <v>-</v>
      </c>
    </row>
    <row r="31" spans="1:31" x14ac:dyDescent="0.2">
      <c r="A31" s="5">
        <v>30</v>
      </c>
      <c r="B31" s="6" t="b">
        <v>0</v>
      </c>
      <c r="C31" s="6">
        <v>3</v>
      </c>
      <c r="D31" s="6">
        <v>22.598006644518271</v>
      </c>
      <c r="E31" s="6">
        <v>0.45196013289036541</v>
      </c>
      <c r="F31" s="6">
        <v>0.46476939246950033</v>
      </c>
      <c r="G31" s="6">
        <v>0.41836065262045868</v>
      </c>
      <c r="H31" s="6">
        <v>0</v>
      </c>
      <c r="I31" s="6">
        <v>0</v>
      </c>
      <c r="J31" t="str">
        <f t="shared" si="1"/>
        <v>-</v>
      </c>
      <c r="K31" t="str">
        <f t="shared" si="2"/>
        <v>-</v>
      </c>
      <c r="L31" t="str">
        <f t="shared" si="3"/>
        <v>-</v>
      </c>
      <c r="M31" t="str">
        <f t="shared" si="4"/>
        <v>-</v>
      </c>
      <c r="N31" t="str">
        <f t="shared" si="5"/>
        <v>-</v>
      </c>
      <c r="O31" t="str">
        <f t="shared" si="6"/>
        <v>-</v>
      </c>
      <c r="P31" t="str">
        <f t="shared" si="7"/>
        <v>-</v>
      </c>
      <c r="Q31" t="str">
        <f t="shared" si="8"/>
        <v>-</v>
      </c>
      <c r="R31" t="str">
        <f t="shared" si="9"/>
        <v>-</v>
      </c>
      <c r="S31" t="str">
        <f t="shared" si="10"/>
        <v>-</v>
      </c>
    </row>
    <row r="32" spans="1:31" x14ac:dyDescent="0.2">
      <c r="A32" s="3">
        <v>31</v>
      </c>
      <c r="B32" s="4" t="b">
        <v>0</v>
      </c>
      <c r="C32" s="4">
        <v>4</v>
      </c>
      <c r="D32" s="4">
        <v>23.395348837209301</v>
      </c>
      <c r="E32" s="4">
        <v>0.46790697674418602</v>
      </c>
      <c r="F32" s="4">
        <v>0.48959460628452633</v>
      </c>
      <c r="G32" s="4">
        <v>0.43260785342818509</v>
      </c>
      <c r="H32" s="4">
        <v>0</v>
      </c>
      <c r="I32" s="4">
        <v>0</v>
      </c>
      <c r="J32" t="str">
        <f t="shared" si="1"/>
        <v>-</v>
      </c>
      <c r="K32" t="str">
        <f t="shared" si="2"/>
        <v>-</v>
      </c>
      <c r="L32" t="str">
        <f t="shared" si="3"/>
        <v>-</v>
      </c>
      <c r="M32" t="str">
        <f t="shared" si="4"/>
        <v>-</v>
      </c>
      <c r="N32" t="str">
        <f t="shared" si="5"/>
        <v>-</v>
      </c>
      <c r="O32" t="str">
        <f t="shared" si="6"/>
        <v>-</v>
      </c>
      <c r="P32" t="str">
        <f t="shared" si="7"/>
        <v>-</v>
      </c>
      <c r="Q32" t="str">
        <f t="shared" si="8"/>
        <v>-</v>
      </c>
      <c r="R32" t="str">
        <f t="shared" si="9"/>
        <v>-</v>
      </c>
      <c r="S32" t="str">
        <f t="shared" si="10"/>
        <v>-</v>
      </c>
    </row>
    <row r="33" spans="1:19" x14ac:dyDescent="0.2">
      <c r="A33" s="5">
        <v>32</v>
      </c>
      <c r="B33" s="6" t="b">
        <v>0</v>
      </c>
      <c r="C33" s="6">
        <v>4</v>
      </c>
      <c r="D33" s="6">
        <v>23.986710963455149</v>
      </c>
      <c r="E33" s="6">
        <v>0.47973421926910298</v>
      </c>
      <c r="F33" s="6">
        <v>0.46400028010561262</v>
      </c>
      <c r="G33" s="6">
        <v>0.42167259191854606</v>
      </c>
      <c r="H33" s="6">
        <v>0</v>
      </c>
      <c r="I33" s="6">
        <v>0</v>
      </c>
      <c r="J33" t="str">
        <f t="shared" si="1"/>
        <v>-</v>
      </c>
      <c r="K33" t="str">
        <f t="shared" si="2"/>
        <v>-</v>
      </c>
      <c r="L33" t="str">
        <f t="shared" si="3"/>
        <v>-</v>
      </c>
      <c r="M33" t="str">
        <f t="shared" si="4"/>
        <v>-</v>
      </c>
      <c r="N33" t="str">
        <f t="shared" si="5"/>
        <v>-</v>
      </c>
      <c r="O33" t="str">
        <f t="shared" si="6"/>
        <v>-</v>
      </c>
      <c r="P33" t="str">
        <f t="shared" si="7"/>
        <v>-</v>
      </c>
      <c r="Q33" t="str">
        <f t="shared" si="8"/>
        <v>-</v>
      </c>
      <c r="R33" t="str">
        <f t="shared" si="9"/>
        <v>-</v>
      </c>
      <c r="S33" t="str">
        <f t="shared" si="10"/>
        <v>-</v>
      </c>
    </row>
    <row r="34" spans="1:19" x14ac:dyDescent="0.2">
      <c r="A34" s="3">
        <v>33</v>
      </c>
      <c r="B34" s="4" t="b">
        <v>0</v>
      </c>
      <c r="C34" s="4">
        <v>4</v>
      </c>
      <c r="D34" s="4">
        <v>26.657807308970099</v>
      </c>
      <c r="E34" s="4">
        <v>0.53315614617940199</v>
      </c>
      <c r="F34" s="4">
        <v>0.49254146003095478</v>
      </c>
      <c r="G34" s="4">
        <v>0.43505716323194099</v>
      </c>
      <c r="H34" s="4">
        <v>0</v>
      </c>
      <c r="I34" s="4">
        <v>0</v>
      </c>
      <c r="J34" t="str">
        <f t="shared" si="1"/>
        <v>-</v>
      </c>
      <c r="K34" t="str">
        <f t="shared" si="2"/>
        <v>-</v>
      </c>
      <c r="L34" t="str">
        <f t="shared" si="3"/>
        <v>-</v>
      </c>
      <c r="M34" t="str">
        <f t="shared" si="4"/>
        <v>-</v>
      </c>
      <c r="N34" t="str">
        <f t="shared" si="5"/>
        <v>-</v>
      </c>
      <c r="O34" t="str">
        <f t="shared" si="6"/>
        <v>-</v>
      </c>
      <c r="P34" t="str">
        <f t="shared" si="7"/>
        <v>-</v>
      </c>
      <c r="Q34" t="str">
        <f t="shared" si="8"/>
        <v>-</v>
      </c>
      <c r="R34" t="str">
        <f t="shared" si="9"/>
        <v>-</v>
      </c>
      <c r="S34" t="str">
        <f t="shared" si="10"/>
        <v>-</v>
      </c>
    </row>
    <row r="35" spans="1:19" x14ac:dyDescent="0.2">
      <c r="A35" s="5">
        <v>34</v>
      </c>
      <c r="B35" s="6" t="b">
        <v>0</v>
      </c>
      <c r="C35" s="6">
        <v>4</v>
      </c>
      <c r="D35" s="6">
        <v>13.259136212624584</v>
      </c>
      <c r="E35" s="6">
        <v>0.26518272425249168</v>
      </c>
      <c r="F35" s="6">
        <v>0.44275736721315523</v>
      </c>
      <c r="G35" s="6">
        <v>0.42079297375558516</v>
      </c>
      <c r="H35" s="6">
        <v>0</v>
      </c>
      <c r="I35" s="6">
        <v>0</v>
      </c>
      <c r="J35" t="str">
        <f t="shared" si="1"/>
        <v>-</v>
      </c>
      <c r="K35" t="str">
        <f t="shared" si="2"/>
        <v>-</v>
      </c>
      <c r="L35" t="str">
        <f t="shared" si="3"/>
        <v>-</v>
      </c>
      <c r="M35" t="str">
        <f t="shared" si="4"/>
        <v>-</v>
      </c>
      <c r="N35" t="str">
        <f t="shared" si="5"/>
        <v>-</v>
      </c>
      <c r="O35" t="str">
        <f t="shared" si="6"/>
        <v>-</v>
      </c>
      <c r="P35" t="str">
        <f t="shared" si="7"/>
        <v>-</v>
      </c>
      <c r="Q35" t="str">
        <f t="shared" si="8"/>
        <v>-</v>
      </c>
      <c r="R35" t="str">
        <f t="shared" si="9"/>
        <v>-</v>
      </c>
      <c r="S35" t="str">
        <f t="shared" si="10"/>
        <v>-</v>
      </c>
    </row>
    <row r="36" spans="1:19" x14ac:dyDescent="0.2">
      <c r="A36" s="3">
        <v>35</v>
      </c>
      <c r="B36" s="4" t="b">
        <v>0</v>
      </c>
      <c r="C36" s="4">
        <v>4</v>
      </c>
      <c r="D36" s="4">
        <v>22.548172757475083</v>
      </c>
      <c r="E36" s="4">
        <v>0.45096345514950165</v>
      </c>
      <c r="F36" s="4">
        <v>0.45674957188208559</v>
      </c>
      <c r="G36" s="4">
        <v>0.42000174503475413</v>
      </c>
      <c r="H36" s="4">
        <v>0</v>
      </c>
      <c r="I36" s="4">
        <v>0</v>
      </c>
      <c r="J36" t="str">
        <f t="shared" si="1"/>
        <v>-</v>
      </c>
      <c r="K36" t="str">
        <f t="shared" si="2"/>
        <v>-</v>
      </c>
      <c r="L36" t="str">
        <f t="shared" si="3"/>
        <v>-</v>
      </c>
      <c r="M36" t="str">
        <f t="shared" si="4"/>
        <v>-</v>
      </c>
      <c r="N36" t="str">
        <f t="shared" si="5"/>
        <v>-</v>
      </c>
      <c r="O36" t="str">
        <f t="shared" si="6"/>
        <v>-</v>
      </c>
      <c r="P36" t="str">
        <f t="shared" si="7"/>
        <v>-</v>
      </c>
      <c r="Q36" t="str">
        <f t="shared" si="8"/>
        <v>-</v>
      </c>
      <c r="R36" t="str">
        <f t="shared" si="9"/>
        <v>-</v>
      </c>
      <c r="S36" t="str">
        <f t="shared" si="10"/>
        <v>-</v>
      </c>
    </row>
    <row r="37" spans="1:19" x14ac:dyDescent="0.2">
      <c r="A37" s="5">
        <v>36</v>
      </c>
      <c r="B37" s="6" t="b">
        <v>0</v>
      </c>
      <c r="C37" s="6">
        <v>4</v>
      </c>
      <c r="D37" s="6">
        <v>29.458471760797341</v>
      </c>
      <c r="E37" s="6">
        <v>0.58916943521594678</v>
      </c>
      <c r="F37" s="6">
        <v>0.4618199377819045</v>
      </c>
      <c r="G37" s="6">
        <v>0.39922344249080832</v>
      </c>
      <c r="H37" s="6">
        <v>0</v>
      </c>
      <c r="I37" s="6">
        <v>0</v>
      </c>
      <c r="J37" t="str">
        <f t="shared" si="1"/>
        <v>-</v>
      </c>
      <c r="K37" t="str">
        <f t="shared" si="2"/>
        <v>-</v>
      </c>
      <c r="L37" t="str">
        <f t="shared" si="3"/>
        <v>-</v>
      </c>
      <c r="M37" t="str">
        <f t="shared" si="4"/>
        <v>-</v>
      </c>
      <c r="N37" t="str">
        <f t="shared" si="5"/>
        <v>-</v>
      </c>
      <c r="O37" t="str">
        <f t="shared" si="6"/>
        <v>-</v>
      </c>
      <c r="P37" t="str">
        <f t="shared" si="7"/>
        <v>-</v>
      </c>
      <c r="Q37" t="str">
        <f t="shared" si="8"/>
        <v>-</v>
      </c>
      <c r="R37" t="str">
        <f t="shared" si="9"/>
        <v>-</v>
      </c>
      <c r="S37" t="str">
        <f t="shared" si="10"/>
        <v>-</v>
      </c>
    </row>
    <row r="38" spans="1:19" x14ac:dyDescent="0.2">
      <c r="A38" s="3">
        <v>37</v>
      </c>
      <c r="B38" s="4" t="b">
        <v>0</v>
      </c>
      <c r="C38" s="4">
        <v>4</v>
      </c>
      <c r="D38" s="4">
        <v>27.142857142857142</v>
      </c>
      <c r="E38" s="4">
        <v>0.54285714285714282</v>
      </c>
      <c r="F38" s="4">
        <v>0.46537701640764595</v>
      </c>
      <c r="G38" s="4">
        <v>0.41780385958490474</v>
      </c>
      <c r="H38" s="4">
        <v>0</v>
      </c>
      <c r="I38" s="4">
        <v>0</v>
      </c>
      <c r="J38" t="str">
        <f t="shared" si="1"/>
        <v>-</v>
      </c>
      <c r="K38" t="str">
        <f t="shared" si="2"/>
        <v>-</v>
      </c>
      <c r="L38" t="str">
        <f t="shared" si="3"/>
        <v>-</v>
      </c>
      <c r="M38" t="str">
        <f t="shared" si="4"/>
        <v>-</v>
      </c>
      <c r="N38" t="str">
        <f t="shared" si="5"/>
        <v>-</v>
      </c>
      <c r="O38" t="str">
        <f t="shared" si="6"/>
        <v>-</v>
      </c>
      <c r="P38" t="str">
        <f t="shared" si="7"/>
        <v>-</v>
      </c>
      <c r="Q38" t="str">
        <f t="shared" si="8"/>
        <v>-</v>
      </c>
      <c r="R38" t="str">
        <f t="shared" si="9"/>
        <v>-</v>
      </c>
      <c r="S38" t="str">
        <f t="shared" si="10"/>
        <v>-</v>
      </c>
    </row>
    <row r="39" spans="1:19" x14ac:dyDescent="0.2">
      <c r="A39" s="5">
        <v>38</v>
      </c>
      <c r="B39" s="6" t="b">
        <v>0</v>
      </c>
      <c r="C39" s="6">
        <v>4</v>
      </c>
      <c r="D39" s="6">
        <v>27.166112956810633</v>
      </c>
      <c r="E39" s="6">
        <v>0.54332225913621268</v>
      </c>
      <c r="F39" s="6">
        <v>0.44399037359220095</v>
      </c>
      <c r="G39" s="6">
        <v>0.42955086813088611</v>
      </c>
      <c r="H39" s="6">
        <v>0</v>
      </c>
      <c r="I39" s="6">
        <v>0</v>
      </c>
      <c r="J39" t="str">
        <f t="shared" si="1"/>
        <v>-</v>
      </c>
      <c r="K39" t="str">
        <f t="shared" si="2"/>
        <v>-</v>
      </c>
      <c r="L39" t="str">
        <f t="shared" si="3"/>
        <v>-</v>
      </c>
      <c r="M39" t="str">
        <f t="shared" si="4"/>
        <v>-</v>
      </c>
      <c r="N39" t="str">
        <f t="shared" si="5"/>
        <v>-</v>
      </c>
      <c r="O39" t="str">
        <f t="shared" si="6"/>
        <v>-</v>
      </c>
      <c r="P39" t="str">
        <f t="shared" si="7"/>
        <v>-</v>
      </c>
      <c r="Q39" t="str">
        <f t="shared" si="8"/>
        <v>-</v>
      </c>
      <c r="R39" t="str">
        <f t="shared" si="9"/>
        <v>-</v>
      </c>
      <c r="S39" t="str">
        <f t="shared" si="10"/>
        <v>-</v>
      </c>
    </row>
    <row r="40" spans="1:19" x14ac:dyDescent="0.2">
      <c r="A40" s="3">
        <v>39</v>
      </c>
      <c r="B40" s="4" t="b">
        <v>0</v>
      </c>
      <c r="C40" s="4">
        <v>4</v>
      </c>
      <c r="D40" s="4">
        <v>24.906976744186046</v>
      </c>
      <c r="E40" s="4">
        <v>0.49813953488372092</v>
      </c>
      <c r="F40" s="4">
        <v>0.49374853774764832</v>
      </c>
      <c r="G40" s="4">
        <v>0.42183940898759903</v>
      </c>
      <c r="H40" s="4">
        <v>0</v>
      </c>
      <c r="I40" s="4">
        <v>0</v>
      </c>
      <c r="J40" t="str">
        <f t="shared" si="1"/>
        <v>-</v>
      </c>
      <c r="K40" t="str">
        <f t="shared" si="2"/>
        <v>-</v>
      </c>
      <c r="L40" t="str">
        <f t="shared" si="3"/>
        <v>-</v>
      </c>
      <c r="M40" t="str">
        <f t="shared" si="4"/>
        <v>-</v>
      </c>
      <c r="N40" t="str">
        <f t="shared" si="5"/>
        <v>-</v>
      </c>
      <c r="O40" t="str">
        <f t="shared" si="6"/>
        <v>-</v>
      </c>
      <c r="P40" t="str">
        <f t="shared" si="7"/>
        <v>-</v>
      </c>
      <c r="Q40" t="str">
        <f t="shared" si="8"/>
        <v>-</v>
      </c>
      <c r="R40" t="str">
        <f t="shared" si="9"/>
        <v>-</v>
      </c>
      <c r="S40" t="str">
        <f t="shared" si="10"/>
        <v>-</v>
      </c>
    </row>
    <row r="41" spans="1:19" x14ac:dyDescent="0.2">
      <c r="A41" s="5">
        <v>40</v>
      </c>
      <c r="B41" s="6" t="b">
        <v>0</v>
      </c>
      <c r="C41" s="6">
        <v>4</v>
      </c>
      <c r="D41" s="6">
        <v>23.631229235880397</v>
      </c>
      <c r="E41" s="6">
        <v>0.47262458471760793</v>
      </c>
      <c r="F41" s="6">
        <v>0.4228257584666415</v>
      </c>
      <c r="G41" s="6">
        <v>0.40434438551547008</v>
      </c>
      <c r="H41" s="6">
        <v>0</v>
      </c>
      <c r="I41" s="6">
        <v>0</v>
      </c>
      <c r="J41" t="str">
        <f t="shared" si="1"/>
        <v>-</v>
      </c>
      <c r="K41" t="str">
        <f t="shared" si="2"/>
        <v>-</v>
      </c>
      <c r="L41" t="str">
        <f t="shared" si="3"/>
        <v>-</v>
      </c>
      <c r="M41" t="str">
        <f t="shared" si="4"/>
        <v>-</v>
      </c>
      <c r="N41" t="str">
        <f t="shared" si="5"/>
        <v>-</v>
      </c>
      <c r="O41" t="str">
        <f t="shared" si="6"/>
        <v>-</v>
      </c>
      <c r="P41" t="str">
        <f t="shared" si="7"/>
        <v>-</v>
      </c>
      <c r="Q41" t="str">
        <f t="shared" si="8"/>
        <v>-</v>
      </c>
      <c r="R41" t="str">
        <f t="shared" si="9"/>
        <v>-</v>
      </c>
      <c r="S41" t="str">
        <f t="shared" si="10"/>
        <v>-</v>
      </c>
    </row>
    <row r="42" spans="1:19" x14ac:dyDescent="0.2">
      <c r="A42" s="3">
        <v>41</v>
      </c>
      <c r="B42" s="4" t="b">
        <v>0</v>
      </c>
      <c r="C42" s="4">
        <v>5</v>
      </c>
      <c r="D42" s="4">
        <v>26.292358803986712</v>
      </c>
      <c r="E42" s="4">
        <v>0.52584717607973419</v>
      </c>
      <c r="F42" s="4">
        <v>0.42469569447342909</v>
      </c>
      <c r="G42" s="4">
        <v>0.39450604453377253</v>
      </c>
      <c r="H42" s="4">
        <v>0</v>
      </c>
      <c r="I42" s="4">
        <v>0</v>
      </c>
      <c r="J42" t="str">
        <f t="shared" si="1"/>
        <v>-</v>
      </c>
      <c r="K42" t="str">
        <f t="shared" si="2"/>
        <v>-</v>
      </c>
      <c r="L42" t="str">
        <f t="shared" si="3"/>
        <v>-</v>
      </c>
      <c r="M42" t="str">
        <f t="shared" si="4"/>
        <v>-</v>
      </c>
      <c r="N42" t="str">
        <f t="shared" si="5"/>
        <v>-</v>
      </c>
      <c r="O42" t="str">
        <f t="shared" si="6"/>
        <v>-</v>
      </c>
      <c r="P42" t="str">
        <f t="shared" si="7"/>
        <v>-</v>
      </c>
      <c r="Q42" t="str">
        <f t="shared" si="8"/>
        <v>-</v>
      </c>
      <c r="R42" t="str">
        <f t="shared" si="9"/>
        <v>-</v>
      </c>
      <c r="S42" t="str">
        <f t="shared" si="10"/>
        <v>-</v>
      </c>
    </row>
    <row r="43" spans="1:19" x14ac:dyDescent="0.2">
      <c r="A43" s="5">
        <v>42</v>
      </c>
      <c r="B43" s="6" t="b">
        <v>0</v>
      </c>
      <c r="C43" s="6">
        <v>5</v>
      </c>
      <c r="D43" s="6">
        <v>27.813953488372093</v>
      </c>
      <c r="E43" s="6">
        <v>0.5562790697674419</v>
      </c>
      <c r="F43" s="6">
        <v>0.45719506708566066</v>
      </c>
      <c r="G43" s="6">
        <v>0.41525831079589498</v>
      </c>
      <c r="H43" s="6">
        <v>0</v>
      </c>
      <c r="I43" s="6">
        <v>0</v>
      </c>
      <c r="J43" t="str">
        <f t="shared" si="1"/>
        <v>-</v>
      </c>
      <c r="K43" t="str">
        <f t="shared" si="2"/>
        <v>-</v>
      </c>
      <c r="L43" t="str">
        <f t="shared" si="3"/>
        <v>-</v>
      </c>
      <c r="M43" t="str">
        <f t="shared" si="4"/>
        <v>-</v>
      </c>
      <c r="N43" t="str">
        <f t="shared" si="5"/>
        <v>-</v>
      </c>
      <c r="O43" t="str">
        <f t="shared" si="6"/>
        <v>-</v>
      </c>
      <c r="P43" t="str">
        <f t="shared" si="7"/>
        <v>-</v>
      </c>
      <c r="Q43" t="str">
        <f t="shared" si="8"/>
        <v>-</v>
      </c>
      <c r="R43" t="str">
        <f t="shared" si="9"/>
        <v>-</v>
      </c>
      <c r="S43" t="str">
        <f t="shared" si="10"/>
        <v>-</v>
      </c>
    </row>
    <row r="44" spans="1:19" x14ac:dyDescent="0.2">
      <c r="A44" s="3">
        <v>43</v>
      </c>
      <c r="B44" s="4" t="b">
        <v>0</v>
      </c>
      <c r="C44" s="4">
        <v>5</v>
      </c>
      <c r="D44" s="4">
        <v>24.14950166112957</v>
      </c>
      <c r="E44" s="4">
        <v>0.48299003322259138</v>
      </c>
      <c r="F44" s="4">
        <v>0.47326000704739446</v>
      </c>
      <c r="G44" s="4">
        <v>0.42899108863071272</v>
      </c>
      <c r="H44" s="4">
        <v>0</v>
      </c>
      <c r="I44" s="4">
        <v>0</v>
      </c>
      <c r="J44" t="str">
        <f t="shared" si="1"/>
        <v>-</v>
      </c>
      <c r="K44" t="str">
        <f t="shared" si="2"/>
        <v>-</v>
      </c>
      <c r="L44" t="str">
        <f t="shared" si="3"/>
        <v>-</v>
      </c>
      <c r="M44" t="str">
        <f t="shared" si="4"/>
        <v>-</v>
      </c>
      <c r="N44" t="str">
        <f t="shared" si="5"/>
        <v>-</v>
      </c>
      <c r="O44" t="str">
        <f t="shared" si="6"/>
        <v>-</v>
      </c>
      <c r="P44" t="str">
        <f t="shared" si="7"/>
        <v>-</v>
      </c>
      <c r="Q44" t="str">
        <f t="shared" si="8"/>
        <v>-</v>
      </c>
      <c r="R44" t="str">
        <f t="shared" si="9"/>
        <v>-</v>
      </c>
      <c r="S44" t="str">
        <f t="shared" si="10"/>
        <v>-</v>
      </c>
    </row>
    <row r="45" spans="1:19" x14ac:dyDescent="0.2">
      <c r="A45" s="5">
        <v>44</v>
      </c>
      <c r="B45" s="6" t="b">
        <v>0</v>
      </c>
      <c r="C45" s="6">
        <v>5</v>
      </c>
      <c r="D45" s="6">
        <v>23.388704318936878</v>
      </c>
      <c r="E45" s="6">
        <v>0.46777408637873757</v>
      </c>
      <c r="F45" s="6">
        <v>0.4709912613902712</v>
      </c>
      <c r="G45" s="6">
        <v>0.43673638837926249</v>
      </c>
      <c r="H45" s="6">
        <v>0</v>
      </c>
      <c r="I45" s="6">
        <v>0</v>
      </c>
      <c r="J45" t="str">
        <f t="shared" si="1"/>
        <v>-</v>
      </c>
      <c r="K45" t="str">
        <f t="shared" si="2"/>
        <v>-</v>
      </c>
      <c r="L45" t="str">
        <f t="shared" si="3"/>
        <v>-</v>
      </c>
      <c r="M45" t="str">
        <f t="shared" si="4"/>
        <v>-</v>
      </c>
      <c r="N45" t="str">
        <f t="shared" si="5"/>
        <v>-</v>
      </c>
      <c r="O45" t="str">
        <f t="shared" si="6"/>
        <v>-</v>
      </c>
      <c r="P45" t="str">
        <f t="shared" si="7"/>
        <v>-</v>
      </c>
      <c r="Q45" t="str">
        <f t="shared" si="8"/>
        <v>-</v>
      </c>
      <c r="R45" t="str">
        <f t="shared" si="9"/>
        <v>-</v>
      </c>
      <c r="S45" t="str">
        <f t="shared" si="10"/>
        <v>-</v>
      </c>
    </row>
    <row r="46" spans="1:19" x14ac:dyDescent="0.2">
      <c r="A46" s="3">
        <v>45</v>
      </c>
      <c r="B46" s="4" t="b">
        <v>0</v>
      </c>
      <c r="C46" s="4">
        <v>5</v>
      </c>
      <c r="D46" s="4">
        <v>20.787375415282391</v>
      </c>
      <c r="E46" s="4">
        <v>0.41574750830564783</v>
      </c>
      <c r="F46" s="4">
        <v>0.44819184240107995</v>
      </c>
      <c r="G46" s="4">
        <v>0.40785230933976591</v>
      </c>
      <c r="H46" s="4">
        <v>0</v>
      </c>
      <c r="I46" s="4">
        <v>0</v>
      </c>
      <c r="J46" t="str">
        <f t="shared" si="1"/>
        <v>-</v>
      </c>
      <c r="K46" t="str">
        <f t="shared" si="2"/>
        <v>-</v>
      </c>
      <c r="L46" t="str">
        <f t="shared" si="3"/>
        <v>-</v>
      </c>
      <c r="M46" t="str">
        <f t="shared" si="4"/>
        <v>-</v>
      </c>
      <c r="N46" t="str">
        <f t="shared" si="5"/>
        <v>-</v>
      </c>
      <c r="O46" t="str">
        <f t="shared" si="6"/>
        <v>-</v>
      </c>
      <c r="P46" t="str">
        <f t="shared" si="7"/>
        <v>-</v>
      </c>
      <c r="Q46" t="str">
        <f t="shared" si="8"/>
        <v>-</v>
      </c>
      <c r="R46" t="str">
        <f t="shared" si="9"/>
        <v>-</v>
      </c>
      <c r="S46" t="str">
        <f t="shared" si="10"/>
        <v>-</v>
      </c>
    </row>
    <row r="47" spans="1:19" x14ac:dyDescent="0.2">
      <c r="A47" s="5">
        <v>46</v>
      </c>
      <c r="B47" s="6" t="b">
        <v>0</v>
      </c>
      <c r="C47" s="6">
        <v>5</v>
      </c>
      <c r="D47" s="6">
        <v>25.823920265780732</v>
      </c>
      <c r="E47" s="6">
        <v>0.51647840531561462</v>
      </c>
      <c r="F47" s="6">
        <v>0.44485591986869838</v>
      </c>
      <c r="G47" s="6">
        <v>0.40397779439906245</v>
      </c>
      <c r="H47" s="6">
        <v>0</v>
      </c>
      <c r="I47" s="6">
        <v>0</v>
      </c>
      <c r="J47" t="str">
        <f t="shared" si="1"/>
        <v>-</v>
      </c>
      <c r="K47" t="str">
        <f t="shared" si="2"/>
        <v>-</v>
      </c>
      <c r="L47" t="str">
        <f t="shared" si="3"/>
        <v>-</v>
      </c>
      <c r="M47" t="str">
        <f t="shared" si="4"/>
        <v>-</v>
      </c>
      <c r="N47" t="str">
        <f t="shared" si="5"/>
        <v>-</v>
      </c>
      <c r="O47" t="str">
        <f t="shared" si="6"/>
        <v>-</v>
      </c>
      <c r="P47" t="str">
        <f t="shared" si="7"/>
        <v>-</v>
      </c>
      <c r="Q47" t="str">
        <f t="shared" si="8"/>
        <v>-</v>
      </c>
      <c r="R47" t="str">
        <f t="shared" si="9"/>
        <v>-</v>
      </c>
      <c r="S47" t="str">
        <f t="shared" si="10"/>
        <v>-</v>
      </c>
    </row>
    <row r="48" spans="1:19" x14ac:dyDescent="0.2">
      <c r="A48" s="3">
        <v>47</v>
      </c>
      <c r="B48" s="4" t="b">
        <v>0</v>
      </c>
      <c r="C48" s="4">
        <v>5</v>
      </c>
      <c r="D48" s="4">
        <v>19.11627906976744</v>
      </c>
      <c r="E48" s="4">
        <v>0.38232558139534878</v>
      </c>
      <c r="F48" s="4">
        <v>0.44629948508461964</v>
      </c>
      <c r="G48" s="4">
        <v>0.40962132348402874</v>
      </c>
      <c r="H48" s="4">
        <v>0</v>
      </c>
      <c r="I48" s="4">
        <v>0</v>
      </c>
      <c r="J48" t="str">
        <f t="shared" si="1"/>
        <v>-</v>
      </c>
      <c r="K48" t="str">
        <f t="shared" si="2"/>
        <v>-</v>
      </c>
      <c r="L48" t="str">
        <f t="shared" si="3"/>
        <v>-</v>
      </c>
      <c r="M48" t="str">
        <f t="shared" si="4"/>
        <v>-</v>
      </c>
      <c r="N48" t="str">
        <f t="shared" si="5"/>
        <v>-</v>
      </c>
      <c r="O48" t="str">
        <f t="shared" si="6"/>
        <v>-</v>
      </c>
      <c r="P48" t="str">
        <f t="shared" si="7"/>
        <v>-</v>
      </c>
      <c r="Q48" t="str">
        <f t="shared" si="8"/>
        <v>-</v>
      </c>
      <c r="R48" t="str">
        <f t="shared" si="9"/>
        <v>-</v>
      </c>
      <c r="S48" t="str">
        <f t="shared" si="10"/>
        <v>-</v>
      </c>
    </row>
    <row r="49" spans="1:19" x14ac:dyDescent="0.2">
      <c r="A49" s="5">
        <v>48</v>
      </c>
      <c r="B49" s="6" t="b">
        <v>0</v>
      </c>
      <c r="C49" s="6">
        <v>5</v>
      </c>
      <c r="D49" s="6">
        <v>25.966777408637874</v>
      </c>
      <c r="E49" s="6">
        <v>0.51933554817275751</v>
      </c>
      <c r="F49" s="6">
        <v>0.46267157174821827</v>
      </c>
      <c r="G49" s="6">
        <v>0.41252342128217429</v>
      </c>
      <c r="H49" s="6">
        <v>0</v>
      </c>
      <c r="I49" s="6">
        <v>0</v>
      </c>
      <c r="J49" t="str">
        <f t="shared" si="1"/>
        <v>-</v>
      </c>
      <c r="K49" t="str">
        <f t="shared" si="2"/>
        <v>-</v>
      </c>
      <c r="L49" t="str">
        <f t="shared" si="3"/>
        <v>-</v>
      </c>
      <c r="M49" t="str">
        <f t="shared" si="4"/>
        <v>-</v>
      </c>
      <c r="N49" t="str">
        <f t="shared" si="5"/>
        <v>-</v>
      </c>
      <c r="O49" t="str">
        <f t="shared" si="6"/>
        <v>-</v>
      </c>
      <c r="P49" t="str">
        <f t="shared" si="7"/>
        <v>-</v>
      </c>
      <c r="Q49" t="str">
        <f t="shared" si="8"/>
        <v>-</v>
      </c>
      <c r="R49" t="str">
        <f t="shared" si="9"/>
        <v>-</v>
      </c>
      <c r="S49" t="str">
        <f t="shared" si="10"/>
        <v>-</v>
      </c>
    </row>
    <row r="50" spans="1:19" x14ac:dyDescent="0.2">
      <c r="A50" s="3">
        <v>49</v>
      </c>
      <c r="B50" s="4" t="b">
        <v>0</v>
      </c>
      <c r="C50" s="4">
        <v>5</v>
      </c>
      <c r="D50" s="4">
        <v>20.495016611295682</v>
      </c>
      <c r="E50" s="4">
        <v>0.40990033222591366</v>
      </c>
      <c r="F50" s="4">
        <v>0.46924565692893577</v>
      </c>
      <c r="G50" s="4">
        <v>0.42730302203019083</v>
      </c>
      <c r="H50" s="4">
        <v>0</v>
      </c>
      <c r="I50" s="4">
        <v>0</v>
      </c>
      <c r="J50" t="str">
        <f t="shared" si="1"/>
        <v>-</v>
      </c>
      <c r="K50" t="str">
        <f t="shared" si="2"/>
        <v>-</v>
      </c>
      <c r="L50" t="str">
        <f t="shared" si="3"/>
        <v>-</v>
      </c>
      <c r="M50" t="str">
        <f t="shared" si="4"/>
        <v>-</v>
      </c>
      <c r="N50" t="str">
        <f t="shared" si="5"/>
        <v>-</v>
      </c>
      <c r="O50" t="str">
        <f t="shared" si="6"/>
        <v>-</v>
      </c>
      <c r="P50" t="str">
        <f t="shared" si="7"/>
        <v>-</v>
      </c>
      <c r="Q50" t="str">
        <f t="shared" si="8"/>
        <v>-</v>
      </c>
      <c r="R50" t="str">
        <f t="shared" si="9"/>
        <v>-</v>
      </c>
      <c r="S50" t="str">
        <f t="shared" si="10"/>
        <v>-</v>
      </c>
    </row>
    <row r="51" spans="1:19" x14ac:dyDescent="0.2">
      <c r="A51" s="5">
        <v>50</v>
      </c>
      <c r="B51" s="6" t="b">
        <v>0</v>
      </c>
      <c r="C51" s="6">
        <v>5</v>
      </c>
      <c r="D51" s="6">
        <v>24.435215946843854</v>
      </c>
      <c r="E51" s="6">
        <v>0.4887043189368771</v>
      </c>
      <c r="F51" s="6">
        <v>0.44915835859837788</v>
      </c>
      <c r="G51" s="6">
        <v>0.40827358839370304</v>
      </c>
      <c r="H51" s="6">
        <v>0</v>
      </c>
      <c r="I51" s="6">
        <v>0</v>
      </c>
      <c r="J51" t="str">
        <f t="shared" si="1"/>
        <v>-</v>
      </c>
      <c r="K51" t="str">
        <f t="shared" si="2"/>
        <v>-</v>
      </c>
      <c r="L51" t="str">
        <f t="shared" si="3"/>
        <v>-</v>
      </c>
      <c r="M51" t="str">
        <f t="shared" si="4"/>
        <v>-</v>
      </c>
      <c r="N51" t="str">
        <f t="shared" si="5"/>
        <v>-</v>
      </c>
      <c r="O51" t="str">
        <f t="shared" si="6"/>
        <v>-</v>
      </c>
      <c r="P51" t="str">
        <f t="shared" si="7"/>
        <v>-</v>
      </c>
      <c r="Q51" t="str">
        <f t="shared" si="8"/>
        <v>-</v>
      </c>
      <c r="R51" t="str">
        <f t="shared" si="9"/>
        <v>-</v>
      </c>
      <c r="S51" t="str">
        <f t="shared" si="10"/>
        <v>-</v>
      </c>
    </row>
    <row r="52" spans="1:19" x14ac:dyDescent="0.2">
      <c r="A52" s="3">
        <v>51</v>
      </c>
      <c r="B52" s="4" t="b">
        <v>0</v>
      </c>
      <c r="C52" s="4">
        <v>6</v>
      </c>
      <c r="D52" s="4">
        <v>23.757475083056477</v>
      </c>
      <c r="E52" s="4">
        <v>0.47514950166112951</v>
      </c>
      <c r="F52" s="4">
        <v>0.45771630539209335</v>
      </c>
      <c r="G52" s="4">
        <v>0.42609570330651264</v>
      </c>
      <c r="H52" s="4">
        <v>0</v>
      </c>
      <c r="I52" s="4">
        <v>0</v>
      </c>
      <c r="J52" t="str">
        <f t="shared" si="1"/>
        <v>-</v>
      </c>
      <c r="K52" t="str">
        <f t="shared" si="2"/>
        <v>-</v>
      </c>
      <c r="L52" t="str">
        <f t="shared" si="3"/>
        <v>-</v>
      </c>
      <c r="M52" t="str">
        <f t="shared" si="4"/>
        <v>-</v>
      </c>
      <c r="N52" t="str">
        <f t="shared" si="5"/>
        <v>-</v>
      </c>
      <c r="O52" t="str">
        <f t="shared" si="6"/>
        <v>-</v>
      </c>
      <c r="P52" t="str">
        <f t="shared" si="7"/>
        <v>-</v>
      </c>
      <c r="Q52" t="str">
        <f t="shared" si="8"/>
        <v>-</v>
      </c>
      <c r="R52" t="str">
        <f t="shared" si="9"/>
        <v>-</v>
      </c>
      <c r="S52" t="str">
        <f t="shared" si="10"/>
        <v>-</v>
      </c>
    </row>
    <row r="53" spans="1:19" x14ac:dyDescent="0.2">
      <c r="A53" s="5">
        <v>52</v>
      </c>
      <c r="B53" s="6" t="b">
        <v>0</v>
      </c>
      <c r="C53" s="6">
        <v>6</v>
      </c>
      <c r="D53" s="6">
        <v>25.205980066445182</v>
      </c>
      <c r="E53" s="6">
        <v>0.50411960132890365</v>
      </c>
      <c r="F53" s="6">
        <v>0.45788482383306039</v>
      </c>
      <c r="G53" s="6">
        <v>0.40315661414757631</v>
      </c>
      <c r="H53" s="6">
        <v>0</v>
      </c>
      <c r="I53" s="6">
        <v>0</v>
      </c>
      <c r="J53" t="str">
        <f t="shared" si="1"/>
        <v>-</v>
      </c>
      <c r="K53" t="str">
        <f t="shared" si="2"/>
        <v>-</v>
      </c>
      <c r="L53" t="str">
        <f t="shared" si="3"/>
        <v>-</v>
      </c>
      <c r="M53" t="str">
        <f t="shared" si="4"/>
        <v>-</v>
      </c>
      <c r="N53" t="str">
        <f t="shared" si="5"/>
        <v>-</v>
      </c>
      <c r="O53" t="str">
        <f t="shared" si="6"/>
        <v>-</v>
      </c>
      <c r="P53" t="str">
        <f t="shared" si="7"/>
        <v>-</v>
      </c>
      <c r="Q53" t="str">
        <f t="shared" si="8"/>
        <v>-</v>
      </c>
      <c r="R53" t="str">
        <f t="shared" si="9"/>
        <v>-</v>
      </c>
      <c r="S53" t="str">
        <f t="shared" si="10"/>
        <v>-</v>
      </c>
    </row>
    <row r="54" spans="1:19" x14ac:dyDescent="0.2">
      <c r="A54" s="3">
        <v>53</v>
      </c>
      <c r="B54" s="4" t="b">
        <v>0</v>
      </c>
      <c r="C54" s="4">
        <v>6</v>
      </c>
      <c r="D54" s="4">
        <v>22.561461794019934</v>
      </c>
      <c r="E54" s="4">
        <v>0.45122923588039865</v>
      </c>
      <c r="F54" s="4">
        <v>0.46544869698294056</v>
      </c>
      <c r="G54" s="4">
        <v>0.40284196982292253</v>
      </c>
      <c r="H54" s="4">
        <v>0</v>
      </c>
      <c r="I54" s="4">
        <v>0</v>
      </c>
      <c r="J54" t="str">
        <f t="shared" si="1"/>
        <v>-</v>
      </c>
      <c r="K54" t="str">
        <f t="shared" si="2"/>
        <v>-</v>
      </c>
      <c r="L54" t="str">
        <f t="shared" si="3"/>
        <v>-</v>
      </c>
      <c r="M54" t="str">
        <f t="shared" si="4"/>
        <v>-</v>
      </c>
      <c r="N54" t="str">
        <f t="shared" si="5"/>
        <v>-</v>
      </c>
      <c r="O54" t="str">
        <f t="shared" si="6"/>
        <v>-</v>
      </c>
      <c r="P54" t="str">
        <f t="shared" si="7"/>
        <v>-</v>
      </c>
      <c r="Q54" t="str">
        <f t="shared" si="8"/>
        <v>-</v>
      </c>
      <c r="R54" t="str">
        <f t="shared" si="9"/>
        <v>-</v>
      </c>
      <c r="S54" t="str">
        <f t="shared" si="10"/>
        <v>-</v>
      </c>
    </row>
    <row r="55" spans="1:19" x14ac:dyDescent="0.2">
      <c r="A55" s="5">
        <v>54</v>
      </c>
      <c r="B55" s="6" t="b">
        <v>0</v>
      </c>
      <c r="C55" s="6">
        <v>6</v>
      </c>
      <c r="D55" s="6">
        <v>27.664451827242527</v>
      </c>
      <c r="E55" s="6">
        <v>0.55328903654485051</v>
      </c>
      <c r="F55" s="6">
        <v>0.47143269568687568</v>
      </c>
      <c r="G55" s="6">
        <v>0.42179529070597199</v>
      </c>
      <c r="H55" s="6">
        <v>0</v>
      </c>
      <c r="I55" s="6">
        <v>0</v>
      </c>
      <c r="J55" t="str">
        <f t="shared" si="1"/>
        <v>-</v>
      </c>
      <c r="K55" t="str">
        <f t="shared" si="2"/>
        <v>-</v>
      </c>
      <c r="L55" t="str">
        <f t="shared" si="3"/>
        <v>-</v>
      </c>
      <c r="M55" t="str">
        <f t="shared" si="4"/>
        <v>-</v>
      </c>
      <c r="N55" t="str">
        <f t="shared" si="5"/>
        <v>-</v>
      </c>
      <c r="O55" t="str">
        <f t="shared" si="6"/>
        <v>-</v>
      </c>
      <c r="P55" t="str">
        <f t="shared" si="7"/>
        <v>-</v>
      </c>
      <c r="Q55" t="str">
        <f t="shared" si="8"/>
        <v>-</v>
      </c>
      <c r="R55" t="str">
        <f t="shared" si="9"/>
        <v>-</v>
      </c>
      <c r="S55" t="str">
        <f t="shared" si="10"/>
        <v>-</v>
      </c>
    </row>
    <row r="56" spans="1:19" x14ac:dyDescent="0.2">
      <c r="A56" s="3">
        <v>55</v>
      </c>
      <c r="B56" s="4" t="b">
        <v>0</v>
      </c>
      <c r="C56" s="4">
        <v>6</v>
      </c>
      <c r="D56" s="4">
        <v>25.152823920265782</v>
      </c>
      <c r="E56" s="4">
        <v>0.50305647840531564</v>
      </c>
      <c r="F56" s="4">
        <v>0.45296509557435649</v>
      </c>
      <c r="G56" s="4">
        <v>0.40236820254878952</v>
      </c>
      <c r="H56" s="4">
        <v>0</v>
      </c>
      <c r="I56" s="4">
        <v>0</v>
      </c>
      <c r="J56" t="str">
        <f t="shared" si="1"/>
        <v>-</v>
      </c>
      <c r="K56" t="str">
        <f t="shared" si="2"/>
        <v>-</v>
      </c>
      <c r="L56" t="str">
        <f t="shared" si="3"/>
        <v>-</v>
      </c>
      <c r="M56" t="str">
        <f t="shared" si="4"/>
        <v>-</v>
      </c>
      <c r="N56" t="str">
        <f t="shared" si="5"/>
        <v>-</v>
      </c>
      <c r="O56" t="str">
        <f t="shared" si="6"/>
        <v>-</v>
      </c>
      <c r="P56" t="str">
        <f t="shared" si="7"/>
        <v>-</v>
      </c>
      <c r="Q56" t="str">
        <f t="shared" si="8"/>
        <v>-</v>
      </c>
      <c r="R56" t="str">
        <f t="shared" si="9"/>
        <v>-</v>
      </c>
      <c r="S56" t="str">
        <f t="shared" si="10"/>
        <v>-</v>
      </c>
    </row>
    <row r="57" spans="1:19" x14ac:dyDescent="0.2">
      <c r="A57" s="5">
        <v>56</v>
      </c>
      <c r="B57" s="6" t="b">
        <v>0</v>
      </c>
      <c r="C57" s="6">
        <v>6</v>
      </c>
      <c r="D57" s="6">
        <v>25.358803986710964</v>
      </c>
      <c r="E57" s="6">
        <v>0.5071760797342193</v>
      </c>
      <c r="F57" s="6">
        <v>0.43914160651313622</v>
      </c>
      <c r="G57" s="6">
        <v>0.4077475874397134</v>
      </c>
      <c r="H57" s="6">
        <v>0</v>
      </c>
      <c r="I57" s="6">
        <v>0</v>
      </c>
      <c r="J57" t="str">
        <f t="shared" si="1"/>
        <v>-</v>
      </c>
      <c r="K57" t="str">
        <f t="shared" si="2"/>
        <v>-</v>
      </c>
      <c r="L57" t="str">
        <f t="shared" si="3"/>
        <v>-</v>
      </c>
      <c r="M57" t="str">
        <f t="shared" si="4"/>
        <v>-</v>
      </c>
      <c r="N57" t="str">
        <f t="shared" si="5"/>
        <v>-</v>
      </c>
      <c r="O57" t="str">
        <f t="shared" si="6"/>
        <v>-</v>
      </c>
      <c r="P57" t="str">
        <f t="shared" si="7"/>
        <v>-</v>
      </c>
      <c r="Q57" t="str">
        <f t="shared" si="8"/>
        <v>-</v>
      </c>
      <c r="R57" t="str">
        <f t="shared" si="9"/>
        <v>-</v>
      </c>
      <c r="S57" t="str">
        <f t="shared" si="10"/>
        <v>-</v>
      </c>
    </row>
    <row r="58" spans="1:19" x14ac:dyDescent="0.2">
      <c r="A58" s="3">
        <v>57</v>
      </c>
      <c r="B58" s="4" t="b">
        <v>0</v>
      </c>
      <c r="C58" s="4">
        <v>6</v>
      </c>
      <c r="D58" s="4">
        <v>23.973421926910298</v>
      </c>
      <c r="E58" s="4">
        <v>0.47946843853820598</v>
      </c>
      <c r="F58" s="4">
        <v>0.47216986995457944</v>
      </c>
      <c r="G58" s="4">
        <v>0.42275133362693479</v>
      </c>
      <c r="H58" s="4">
        <v>0</v>
      </c>
      <c r="I58" s="4">
        <v>0</v>
      </c>
      <c r="J58" t="str">
        <f t="shared" si="1"/>
        <v>-</v>
      </c>
      <c r="K58" t="str">
        <f t="shared" si="2"/>
        <v>-</v>
      </c>
      <c r="L58" t="str">
        <f t="shared" si="3"/>
        <v>-</v>
      </c>
      <c r="M58" t="str">
        <f t="shared" si="4"/>
        <v>-</v>
      </c>
      <c r="N58" t="str">
        <f t="shared" si="5"/>
        <v>-</v>
      </c>
      <c r="O58" t="str">
        <f t="shared" si="6"/>
        <v>-</v>
      </c>
      <c r="P58" t="str">
        <f t="shared" si="7"/>
        <v>-</v>
      </c>
      <c r="Q58" t="str">
        <f t="shared" si="8"/>
        <v>-</v>
      </c>
      <c r="R58" t="str">
        <f t="shared" si="9"/>
        <v>-</v>
      </c>
      <c r="S58" t="str">
        <f t="shared" si="10"/>
        <v>-</v>
      </c>
    </row>
    <row r="59" spans="1:19" x14ac:dyDescent="0.2">
      <c r="A59" s="5">
        <v>58</v>
      </c>
      <c r="B59" s="6" t="b">
        <v>0</v>
      </c>
      <c r="C59" s="6">
        <v>6</v>
      </c>
      <c r="D59" s="6">
        <v>27.026578073089702</v>
      </c>
      <c r="E59" s="6">
        <v>0.54053156146179404</v>
      </c>
      <c r="F59" s="6">
        <v>0.45477004932340914</v>
      </c>
      <c r="G59" s="6">
        <v>0.4021026343502993</v>
      </c>
      <c r="H59" s="6">
        <v>0</v>
      </c>
      <c r="I59" s="6">
        <v>0</v>
      </c>
      <c r="J59" t="str">
        <f t="shared" si="1"/>
        <v>-</v>
      </c>
      <c r="K59" t="str">
        <f t="shared" si="2"/>
        <v>-</v>
      </c>
      <c r="L59" t="str">
        <f t="shared" si="3"/>
        <v>-</v>
      </c>
      <c r="M59" t="str">
        <f t="shared" si="4"/>
        <v>-</v>
      </c>
      <c r="N59" t="str">
        <f t="shared" si="5"/>
        <v>-</v>
      </c>
      <c r="O59" t="str">
        <f t="shared" si="6"/>
        <v>-</v>
      </c>
      <c r="P59" t="str">
        <f t="shared" si="7"/>
        <v>-</v>
      </c>
      <c r="Q59" t="str">
        <f t="shared" si="8"/>
        <v>-</v>
      </c>
      <c r="R59" t="str">
        <f t="shared" si="9"/>
        <v>-</v>
      </c>
      <c r="S59" t="str">
        <f t="shared" si="10"/>
        <v>-</v>
      </c>
    </row>
    <row r="60" spans="1:19" x14ac:dyDescent="0.2">
      <c r="A60" s="3">
        <v>59</v>
      </c>
      <c r="B60" s="4" t="b">
        <v>0</v>
      </c>
      <c r="C60" s="4">
        <v>6</v>
      </c>
      <c r="D60" s="4">
        <v>24.255813953488371</v>
      </c>
      <c r="E60" s="4">
        <v>0.4851162790697674</v>
      </c>
      <c r="F60" s="4">
        <v>0.48158905524999557</v>
      </c>
      <c r="G60" s="4">
        <v>0.41943993852557093</v>
      </c>
      <c r="H60" s="4">
        <v>0</v>
      </c>
      <c r="I60" s="4">
        <v>0</v>
      </c>
      <c r="J60" t="str">
        <f t="shared" si="1"/>
        <v>-</v>
      </c>
      <c r="K60" t="str">
        <f t="shared" si="2"/>
        <v>-</v>
      </c>
      <c r="L60" t="str">
        <f t="shared" si="3"/>
        <v>-</v>
      </c>
      <c r="M60" t="str">
        <f t="shared" si="4"/>
        <v>-</v>
      </c>
      <c r="N60" t="str">
        <f t="shared" si="5"/>
        <v>-</v>
      </c>
      <c r="O60" t="str">
        <f t="shared" si="6"/>
        <v>-</v>
      </c>
      <c r="P60" t="str">
        <f t="shared" si="7"/>
        <v>-</v>
      </c>
      <c r="Q60" t="str">
        <f t="shared" si="8"/>
        <v>-</v>
      </c>
      <c r="R60" t="str">
        <f t="shared" si="9"/>
        <v>-</v>
      </c>
      <c r="S60" t="str">
        <f t="shared" si="10"/>
        <v>-</v>
      </c>
    </row>
    <row r="61" spans="1:19" x14ac:dyDescent="0.2">
      <c r="A61" s="5">
        <v>60</v>
      </c>
      <c r="B61" s="6" t="b">
        <v>0</v>
      </c>
      <c r="C61" s="6">
        <v>6</v>
      </c>
      <c r="D61" s="6">
        <v>26.262458471760798</v>
      </c>
      <c r="E61" s="6">
        <v>0.52524916943521593</v>
      </c>
      <c r="F61" s="6">
        <v>0.42666635452941881</v>
      </c>
      <c r="G61" s="6">
        <v>0.39195565380723424</v>
      </c>
      <c r="H61" s="6">
        <v>0</v>
      </c>
      <c r="I61" s="6">
        <v>0</v>
      </c>
      <c r="J61" t="str">
        <f t="shared" si="1"/>
        <v>-</v>
      </c>
      <c r="K61" t="str">
        <f t="shared" si="2"/>
        <v>-</v>
      </c>
      <c r="L61" t="str">
        <f t="shared" si="3"/>
        <v>-</v>
      </c>
      <c r="M61" t="str">
        <f t="shared" si="4"/>
        <v>-</v>
      </c>
      <c r="N61" t="str">
        <f t="shared" si="5"/>
        <v>-</v>
      </c>
      <c r="O61" t="str">
        <f t="shared" si="6"/>
        <v>-</v>
      </c>
      <c r="P61" t="str">
        <f t="shared" si="7"/>
        <v>-</v>
      </c>
      <c r="Q61" t="str">
        <f t="shared" si="8"/>
        <v>-</v>
      </c>
      <c r="R61" t="str">
        <f t="shared" si="9"/>
        <v>-</v>
      </c>
      <c r="S61" t="str">
        <f t="shared" si="10"/>
        <v>-</v>
      </c>
    </row>
    <row r="62" spans="1:19" x14ac:dyDescent="0.2">
      <c r="A62" s="3">
        <v>61</v>
      </c>
      <c r="B62" s="4" t="b">
        <v>0</v>
      </c>
      <c r="C62" s="4">
        <v>7</v>
      </c>
      <c r="D62" s="4">
        <v>23.654485049833887</v>
      </c>
      <c r="E62" s="4">
        <v>0.47308970099667774</v>
      </c>
      <c r="F62" s="4">
        <v>0.45118849451158566</v>
      </c>
      <c r="G62" s="4">
        <v>0.40438393856051974</v>
      </c>
      <c r="H62" s="4">
        <v>0</v>
      </c>
      <c r="I62" s="4">
        <v>0</v>
      </c>
      <c r="J62" t="str">
        <f t="shared" si="1"/>
        <v>-</v>
      </c>
      <c r="K62" t="str">
        <f t="shared" si="2"/>
        <v>-</v>
      </c>
      <c r="L62" t="str">
        <f t="shared" si="3"/>
        <v>-</v>
      </c>
      <c r="M62" t="str">
        <f t="shared" si="4"/>
        <v>-</v>
      </c>
      <c r="N62" t="str">
        <f t="shared" si="5"/>
        <v>-</v>
      </c>
      <c r="O62" t="str">
        <f t="shared" si="6"/>
        <v>-</v>
      </c>
      <c r="P62" t="str">
        <f t="shared" si="7"/>
        <v>-</v>
      </c>
      <c r="Q62" t="str">
        <f t="shared" si="8"/>
        <v>-</v>
      </c>
      <c r="R62" t="str">
        <f t="shared" si="9"/>
        <v>-</v>
      </c>
      <c r="S62" t="str">
        <f t="shared" si="10"/>
        <v>-</v>
      </c>
    </row>
    <row r="63" spans="1:19" x14ac:dyDescent="0.2">
      <c r="A63" s="5">
        <v>62</v>
      </c>
      <c r="B63" s="6" t="b">
        <v>0</v>
      </c>
      <c r="C63" s="6">
        <v>7</v>
      </c>
      <c r="D63" s="6">
        <v>24.096345514950166</v>
      </c>
      <c r="E63" s="6">
        <v>0.48192691029900331</v>
      </c>
      <c r="F63" s="6">
        <v>0.48691398722387147</v>
      </c>
      <c r="G63" s="6">
        <v>0.45259877386180902</v>
      </c>
      <c r="H63" s="6">
        <v>0</v>
      </c>
      <c r="I63" s="6">
        <v>0</v>
      </c>
      <c r="J63" t="str">
        <f t="shared" si="1"/>
        <v>-</v>
      </c>
      <c r="K63" t="str">
        <f t="shared" si="2"/>
        <v>-</v>
      </c>
      <c r="L63" t="str">
        <f t="shared" si="3"/>
        <v>-</v>
      </c>
      <c r="M63" t="str">
        <f t="shared" si="4"/>
        <v>-</v>
      </c>
      <c r="N63" t="str">
        <f t="shared" si="5"/>
        <v>-</v>
      </c>
      <c r="O63" t="str">
        <f t="shared" si="6"/>
        <v>-</v>
      </c>
      <c r="P63" t="str">
        <f t="shared" si="7"/>
        <v>-</v>
      </c>
      <c r="Q63" t="str">
        <f t="shared" si="8"/>
        <v>-</v>
      </c>
      <c r="R63" t="str">
        <f t="shared" si="9"/>
        <v>-</v>
      </c>
      <c r="S63" t="str">
        <f t="shared" si="10"/>
        <v>-</v>
      </c>
    </row>
    <row r="64" spans="1:19" x14ac:dyDescent="0.2">
      <c r="A64" s="3">
        <v>63</v>
      </c>
      <c r="B64" s="4" t="b">
        <v>0</v>
      </c>
      <c r="C64" s="4">
        <v>7</v>
      </c>
      <c r="D64" s="4">
        <v>25.441860465116278</v>
      </c>
      <c r="E64" s="4">
        <v>0.50883720930232557</v>
      </c>
      <c r="F64" s="4">
        <v>0.44506120878252436</v>
      </c>
      <c r="G64" s="4">
        <v>0.39111087887485574</v>
      </c>
      <c r="H64" s="4">
        <v>0</v>
      </c>
      <c r="I64" s="4">
        <v>0</v>
      </c>
      <c r="J64" t="str">
        <f t="shared" si="1"/>
        <v>-</v>
      </c>
      <c r="K64" t="str">
        <f t="shared" si="2"/>
        <v>-</v>
      </c>
      <c r="L64" t="str">
        <f t="shared" si="3"/>
        <v>-</v>
      </c>
      <c r="M64" t="str">
        <f t="shared" si="4"/>
        <v>-</v>
      </c>
      <c r="N64" t="str">
        <f t="shared" si="5"/>
        <v>-</v>
      </c>
      <c r="O64" t="str">
        <f t="shared" si="6"/>
        <v>-</v>
      </c>
      <c r="P64" t="str">
        <f t="shared" si="7"/>
        <v>-</v>
      </c>
      <c r="Q64" t="str">
        <f t="shared" si="8"/>
        <v>-</v>
      </c>
      <c r="R64" t="str">
        <f t="shared" si="9"/>
        <v>-</v>
      </c>
      <c r="S64" t="str">
        <f t="shared" si="10"/>
        <v>-</v>
      </c>
    </row>
    <row r="65" spans="1:19" x14ac:dyDescent="0.2">
      <c r="A65" s="5">
        <v>64</v>
      </c>
      <c r="B65" s="6" t="b">
        <v>0</v>
      </c>
      <c r="C65" s="6">
        <v>7</v>
      </c>
      <c r="D65" s="6">
        <v>26.750830564784053</v>
      </c>
      <c r="E65" s="6">
        <v>0.53501661129568101</v>
      </c>
      <c r="F65" s="6">
        <v>0.42384620198445389</v>
      </c>
      <c r="G65" s="6">
        <v>0.39740740072971803</v>
      </c>
      <c r="H65" s="6">
        <v>0</v>
      </c>
      <c r="I65" s="6">
        <v>0</v>
      </c>
      <c r="J65" t="str">
        <f t="shared" si="1"/>
        <v>-</v>
      </c>
      <c r="K65" t="str">
        <f t="shared" si="2"/>
        <v>-</v>
      </c>
      <c r="L65" t="str">
        <f t="shared" si="3"/>
        <v>-</v>
      </c>
      <c r="M65" t="str">
        <f t="shared" si="4"/>
        <v>-</v>
      </c>
      <c r="N65" t="str">
        <f t="shared" si="5"/>
        <v>-</v>
      </c>
      <c r="O65" t="str">
        <f t="shared" si="6"/>
        <v>-</v>
      </c>
      <c r="P65" t="str">
        <f t="shared" si="7"/>
        <v>-</v>
      </c>
      <c r="Q65" t="str">
        <f t="shared" si="8"/>
        <v>-</v>
      </c>
      <c r="R65" t="str">
        <f t="shared" si="9"/>
        <v>-</v>
      </c>
      <c r="S65" t="str">
        <f t="shared" si="10"/>
        <v>-</v>
      </c>
    </row>
    <row r="66" spans="1:19" x14ac:dyDescent="0.2">
      <c r="A66" s="3">
        <v>65</v>
      </c>
      <c r="B66" s="4" t="b">
        <v>0</v>
      </c>
      <c r="C66" s="4">
        <v>7</v>
      </c>
      <c r="D66" s="4">
        <v>24.026578073089702</v>
      </c>
      <c r="E66" s="4">
        <v>0.48053156146179404</v>
      </c>
      <c r="F66" s="4">
        <v>0.46992340136703886</v>
      </c>
      <c r="G66" s="4">
        <v>0.42479595576615348</v>
      </c>
      <c r="H66" s="4">
        <v>0</v>
      </c>
      <c r="I66" s="4">
        <v>0</v>
      </c>
      <c r="J66" t="str">
        <f t="shared" si="1"/>
        <v>-</v>
      </c>
      <c r="K66" t="str">
        <f t="shared" si="2"/>
        <v>-</v>
      </c>
      <c r="L66" t="str">
        <f t="shared" si="3"/>
        <v>-</v>
      </c>
      <c r="M66" t="str">
        <f t="shared" si="4"/>
        <v>-</v>
      </c>
      <c r="N66" t="str">
        <f t="shared" si="5"/>
        <v>-</v>
      </c>
      <c r="O66" t="str">
        <f t="shared" si="6"/>
        <v>-</v>
      </c>
      <c r="P66" t="str">
        <f t="shared" si="7"/>
        <v>-</v>
      </c>
      <c r="Q66" t="str">
        <f t="shared" si="8"/>
        <v>-</v>
      </c>
      <c r="R66" t="str">
        <f t="shared" si="9"/>
        <v>-</v>
      </c>
      <c r="S66" t="str">
        <f t="shared" si="10"/>
        <v>-</v>
      </c>
    </row>
    <row r="67" spans="1:19" x14ac:dyDescent="0.2">
      <c r="A67" s="5">
        <v>66</v>
      </c>
      <c r="B67" s="6" t="b">
        <v>0</v>
      </c>
      <c r="C67" s="6">
        <v>7</v>
      </c>
      <c r="D67" s="6">
        <v>26.205980066445182</v>
      </c>
      <c r="E67" s="6">
        <v>0.52411960132890367</v>
      </c>
      <c r="F67" s="6">
        <v>0.4457144657978569</v>
      </c>
      <c r="G67" s="6">
        <v>0.38940993304339222</v>
      </c>
      <c r="H67" s="6">
        <v>0</v>
      </c>
      <c r="I67" s="6">
        <v>0</v>
      </c>
      <c r="J67" t="str">
        <f t="shared" ref="J67:J130" si="13">IF(($B67=TRUE)*($C67=V$8),$G67-V$9,"-")</f>
        <v>-</v>
      </c>
      <c r="K67" t="str">
        <f t="shared" ref="K67:K130" si="14">IF(($B67=TRUE)*($C67=W$8),$G67-W$9,"-")</f>
        <v>-</v>
      </c>
      <c r="L67" t="str">
        <f t="shared" ref="L67:L130" si="15">IF(($B67=TRUE)*($C67=X$8),$G67-X$9,"-")</f>
        <v>-</v>
      </c>
      <c r="M67" t="str">
        <f t="shared" ref="M67:M130" si="16">IF(($B67=TRUE)*($C67=Y$8),$G67-Y$9,"-")</f>
        <v>-</v>
      </c>
      <c r="N67" t="str">
        <f t="shared" ref="N67:N130" si="17">IF(($B67=TRUE)*($C67=Z$8),$G67-Z$9,"-")</f>
        <v>-</v>
      </c>
      <c r="O67" t="str">
        <f t="shared" ref="O67:O130" si="18">IF(($B67=TRUE)*($C67=AA$8),$G67-AA$9,"-")</f>
        <v>-</v>
      </c>
      <c r="P67" t="str">
        <f t="shared" ref="P67:P130" si="19">IF(($B67=TRUE)*($C67=AB$8),$G67-AB$9,"-")</f>
        <v>-</v>
      </c>
      <c r="Q67" t="str">
        <f t="shared" ref="Q67:Q130" si="20">IF(($B67=TRUE)*($C67=AC$8),$G67-AC$9,"-")</f>
        <v>-</v>
      </c>
      <c r="R67" t="str">
        <f t="shared" ref="R67:R130" si="21">IF(($B67=TRUE)*($C67=AD$8),$G67-AD$9,"-")</f>
        <v>-</v>
      </c>
      <c r="S67" t="str">
        <f t="shared" ref="S67:S130" si="22">IF(($B67=TRUE)*($C67=AE$8),$G67-AE$9,"-")</f>
        <v>-</v>
      </c>
    </row>
    <row r="68" spans="1:19" x14ac:dyDescent="0.2">
      <c r="A68" s="3">
        <v>67</v>
      </c>
      <c r="B68" s="4" t="b">
        <v>0</v>
      </c>
      <c r="C68" s="4">
        <v>7</v>
      </c>
      <c r="D68" s="4">
        <v>22.172757475083056</v>
      </c>
      <c r="E68" s="4">
        <v>0.44345514950166115</v>
      </c>
      <c r="F68" s="4">
        <v>0.45574628460873379</v>
      </c>
      <c r="G68" s="4">
        <v>0.40731937934872248</v>
      </c>
      <c r="H68" s="4">
        <v>0</v>
      </c>
      <c r="I68" s="4">
        <v>0</v>
      </c>
      <c r="J68" t="str">
        <f t="shared" si="13"/>
        <v>-</v>
      </c>
      <c r="K68" t="str">
        <f t="shared" si="14"/>
        <v>-</v>
      </c>
      <c r="L68" t="str">
        <f t="shared" si="15"/>
        <v>-</v>
      </c>
      <c r="M68" t="str">
        <f t="shared" si="16"/>
        <v>-</v>
      </c>
      <c r="N68" t="str">
        <f t="shared" si="17"/>
        <v>-</v>
      </c>
      <c r="O68" t="str">
        <f t="shared" si="18"/>
        <v>-</v>
      </c>
      <c r="P68" t="str">
        <f t="shared" si="19"/>
        <v>-</v>
      </c>
      <c r="Q68" t="str">
        <f t="shared" si="20"/>
        <v>-</v>
      </c>
      <c r="R68" t="str">
        <f t="shared" si="21"/>
        <v>-</v>
      </c>
      <c r="S68" t="str">
        <f t="shared" si="22"/>
        <v>-</v>
      </c>
    </row>
    <row r="69" spans="1:19" x14ac:dyDescent="0.2">
      <c r="A69" s="5">
        <v>68</v>
      </c>
      <c r="B69" s="6" t="b">
        <v>0</v>
      </c>
      <c r="C69" s="6">
        <v>7</v>
      </c>
      <c r="D69" s="6">
        <v>24.624584717607974</v>
      </c>
      <c r="E69" s="6">
        <v>0.49249169435215945</v>
      </c>
      <c r="F69" s="6">
        <v>0.47916829169854919</v>
      </c>
      <c r="G69" s="6">
        <v>0.41919219488229331</v>
      </c>
      <c r="H69" s="6">
        <v>0</v>
      </c>
      <c r="I69" s="6">
        <v>0</v>
      </c>
      <c r="J69" t="str">
        <f t="shared" si="13"/>
        <v>-</v>
      </c>
      <c r="K69" t="str">
        <f t="shared" si="14"/>
        <v>-</v>
      </c>
      <c r="L69" t="str">
        <f t="shared" si="15"/>
        <v>-</v>
      </c>
      <c r="M69" t="str">
        <f t="shared" si="16"/>
        <v>-</v>
      </c>
      <c r="N69" t="str">
        <f t="shared" si="17"/>
        <v>-</v>
      </c>
      <c r="O69" t="str">
        <f t="shared" si="18"/>
        <v>-</v>
      </c>
      <c r="P69" t="str">
        <f t="shared" si="19"/>
        <v>-</v>
      </c>
      <c r="Q69" t="str">
        <f t="shared" si="20"/>
        <v>-</v>
      </c>
      <c r="R69" t="str">
        <f t="shared" si="21"/>
        <v>-</v>
      </c>
      <c r="S69" t="str">
        <f t="shared" si="22"/>
        <v>-</v>
      </c>
    </row>
    <row r="70" spans="1:19" x14ac:dyDescent="0.2">
      <c r="A70" s="3">
        <v>69</v>
      </c>
      <c r="B70" s="4" t="b">
        <v>0</v>
      </c>
      <c r="C70" s="4">
        <v>7</v>
      </c>
      <c r="D70" s="4">
        <v>28.401993355481729</v>
      </c>
      <c r="E70" s="4">
        <v>0.56803986710963461</v>
      </c>
      <c r="F70" s="4">
        <v>0.46224717117263964</v>
      </c>
      <c r="G70" s="4">
        <v>0.40256225118489242</v>
      </c>
      <c r="H70" s="4">
        <v>0</v>
      </c>
      <c r="I70" s="4">
        <v>0</v>
      </c>
      <c r="J70" t="str">
        <f t="shared" si="13"/>
        <v>-</v>
      </c>
      <c r="K70" t="str">
        <f t="shared" si="14"/>
        <v>-</v>
      </c>
      <c r="L70" t="str">
        <f t="shared" si="15"/>
        <v>-</v>
      </c>
      <c r="M70" t="str">
        <f t="shared" si="16"/>
        <v>-</v>
      </c>
      <c r="N70" t="str">
        <f t="shared" si="17"/>
        <v>-</v>
      </c>
      <c r="O70" t="str">
        <f t="shared" si="18"/>
        <v>-</v>
      </c>
      <c r="P70" t="str">
        <f t="shared" si="19"/>
        <v>-</v>
      </c>
      <c r="Q70" t="str">
        <f t="shared" si="20"/>
        <v>-</v>
      </c>
      <c r="R70" t="str">
        <f t="shared" si="21"/>
        <v>-</v>
      </c>
      <c r="S70" t="str">
        <f t="shared" si="22"/>
        <v>-</v>
      </c>
    </row>
    <row r="71" spans="1:19" x14ac:dyDescent="0.2">
      <c r="A71" s="5">
        <v>70</v>
      </c>
      <c r="B71" s="6" t="b">
        <v>0</v>
      </c>
      <c r="C71" s="6">
        <v>7</v>
      </c>
      <c r="D71" s="6">
        <v>26.857142857142858</v>
      </c>
      <c r="E71" s="6">
        <v>0.53714285714285714</v>
      </c>
      <c r="F71" s="6">
        <v>0.45752945203455142</v>
      </c>
      <c r="G71" s="6">
        <v>0.40686730375450714</v>
      </c>
      <c r="H71" s="6">
        <v>0</v>
      </c>
      <c r="I71" s="6">
        <v>0</v>
      </c>
      <c r="J71" t="str">
        <f t="shared" si="13"/>
        <v>-</v>
      </c>
      <c r="K71" t="str">
        <f t="shared" si="14"/>
        <v>-</v>
      </c>
      <c r="L71" t="str">
        <f t="shared" si="15"/>
        <v>-</v>
      </c>
      <c r="M71" t="str">
        <f t="shared" si="16"/>
        <v>-</v>
      </c>
      <c r="N71" t="str">
        <f t="shared" si="17"/>
        <v>-</v>
      </c>
      <c r="O71" t="str">
        <f t="shared" si="18"/>
        <v>-</v>
      </c>
      <c r="P71" t="str">
        <f t="shared" si="19"/>
        <v>-</v>
      </c>
      <c r="Q71" t="str">
        <f t="shared" si="20"/>
        <v>-</v>
      </c>
      <c r="R71" t="str">
        <f t="shared" si="21"/>
        <v>-</v>
      </c>
      <c r="S71" t="str">
        <f t="shared" si="22"/>
        <v>-</v>
      </c>
    </row>
    <row r="72" spans="1:19" x14ac:dyDescent="0.2">
      <c r="A72" s="3">
        <v>71</v>
      </c>
      <c r="B72" s="4" t="b">
        <v>0</v>
      </c>
      <c r="C72" s="4">
        <v>8</v>
      </c>
      <c r="D72" s="4">
        <v>22.750830564784053</v>
      </c>
      <c r="E72" s="4">
        <v>0.45501661129568105</v>
      </c>
      <c r="F72" s="4">
        <v>0.48293778877846977</v>
      </c>
      <c r="G72" s="4">
        <v>0.42405774033198473</v>
      </c>
      <c r="H72" s="4">
        <v>0</v>
      </c>
      <c r="I72" s="4">
        <v>0</v>
      </c>
      <c r="J72" t="str">
        <f t="shared" si="13"/>
        <v>-</v>
      </c>
      <c r="K72" t="str">
        <f t="shared" si="14"/>
        <v>-</v>
      </c>
      <c r="L72" t="str">
        <f t="shared" si="15"/>
        <v>-</v>
      </c>
      <c r="M72" t="str">
        <f t="shared" si="16"/>
        <v>-</v>
      </c>
      <c r="N72" t="str">
        <f t="shared" si="17"/>
        <v>-</v>
      </c>
      <c r="O72" t="str">
        <f t="shared" si="18"/>
        <v>-</v>
      </c>
      <c r="P72" t="str">
        <f t="shared" si="19"/>
        <v>-</v>
      </c>
      <c r="Q72" t="str">
        <f t="shared" si="20"/>
        <v>-</v>
      </c>
      <c r="R72" t="str">
        <f t="shared" si="21"/>
        <v>-</v>
      </c>
      <c r="S72" t="str">
        <f t="shared" si="22"/>
        <v>-</v>
      </c>
    </row>
    <row r="73" spans="1:19" x14ac:dyDescent="0.2">
      <c r="A73" s="5">
        <v>72</v>
      </c>
      <c r="B73" s="6" t="b">
        <v>0</v>
      </c>
      <c r="C73" s="6">
        <v>8</v>
      </c>
      <c r="D73" s="6">
        <v>28.501661129568106</v>
      </c>
      <c r="E73" s="6">
        <v>0.57003322259136213</v>
      </c>
      <c r="F73" s="6">
        <v>0.46010457176361602</v>
      </c>
      <c r="G73" s="6">
        <v>0.42480431740053792</v>
      </c>
      <c r="H73" s="6">
        <v>0</v>
      </c>
      <c r="I73" s="6">
        <v>0</v>
      </c>
      <c r="J73" t="str">
        <f t="shared" si="13"/>
        <v>-</v>
      </c>
      <c r="K73" t="str">
        <f t="shared" si="14"/>
        <v>-</v>
      </c>
      <c r="L73" t="str">
        <f t="shared" si="15"/>
        <v>-</v>
      </c>
      <c r="M73" t="str">
        <f t="shared" si="16"/>
        <v>-</v>
      </c>
      <c r="N73" t="str">
        <f t="shared" si="17"/>
        <v>-</v>
      </c>
      <c r="O73" t="str">
        <f t="shared" si="18"/>
        <v>-</v>
      </c>
      <c r="P73" t="str">
        <f t="shared" si="19"/>
        <v>-</v>
      </c>
      <c r="Q73" t="str">
        <f t="shared" si="20"/>
        <v>-</v>
      </c>
      <c r="R73" t="str">
        <f t="shared" si="21"/>
        <v>-</v>
      </c>
      <c r="S73" t="str">
        <f t="shared" si="22"/>
        <v>-</v>
      </c>
    </row>
    <row r="74" spans="1:19" x14ac:dyDescent="0.2">
      <c r="A74" s="3">
        <v>73</v>
      </c>
      <c r="B74" s="4" t="b">
        <v>0</v>
      </c>
      <c r="C74" s="4">
        <v>8</v>
      </c>
      <c r="D74" s="4">
        <v>29.126245847176079</v>
      </c>
      <c r="E74" s="4">
        <v>0.5825249169435216</v>
      </c>
      <c r="F74" s="4">
        <v>0.45599646136711791</v>
      </c>
      <c r="G74" s="4">
        <v>0.41083351776771376</v>
      </c>
      <c r="H74" s="4">
        <v>0</v>
      </c>
      <c r="I74" s="4">
        <v>0</v>
      </c>
      <c r="J74" t="str">
        <f t="shared" si="13"/>
        <v>-</v>
      </c>
      <c r="K74" t="str">
        <f t="shared" si="14"/>
        <v>-</v>
      </c>
      <c r="L74" t="str">
        <f t="shared" si="15"/>
        <v>-</v>
      </c>
      <c r="M74" t="str">
        <f t="shared" si="16"/>
        <v>-</v>
      </c>
      <c r="N74" t="str">
        <f t="shared" si="17"/>
        <v>-</v>
      </c>
      <c r="O74" t="str">
        <f t="shared" si="18"/>
        <v>-</v>
      </c>
      <c r="P74" t="str">
        <f t="shared" si="19"/>
        <v>-</v>
      </c>
      <c r="Q74" t="str">
        <f t="shared" si="20"/>
        <v>-</v>
      </c>
      <c r="R74" t="str">
        <f t="shared" si="21"/>
        <v>-</v>
      </c>
      <c r="S74" t="str">
        <f t="shared" si="22"/>
        <v>-</v>
      </c>
    </row>
    <row r="75" spans="1:19" x14ac:dyDescent="0.2">
      <c r="A75" s="5">
        <v>74</v>
      </c>
      <c r="B75" s="6" t="b">
        <v>0</v>
      </c>
      <c r="C75" s="6">
        <v>8</v>
      </c>
      <c r="D75" s="6">
        <v>21.950166112956811</v>
      </c>
      <c r="E75" s="6">
        <v>0.43900332225913624</v>
      </c>
      <c r="F75" s="6">
        <v>0.44508181277931252</v>
      </c>
      <c r="G75" s="6">
        <v>0.39942182207100357</v>
      </c>
      <c r="H75" s="6">
        <v>0</v>
      </c>
      <c r="I75" s="6">
        <v>0</v>
      </c>
      <c r="J75" t="str">
        <f t="shared" si="13"/>
        <v>-</v>
      </c>
      <c r="K75" t="str">
        <f t="shared" si="14"/>
        <v>-</v>
      </c>
      <c r="L75" t="str">
        <f t="shared" si="15"/>
        <v>-</v>
      </c>
      <c r="M75" t="str">
        <f t="shared" si="16"/>
        <v>-</v>
      </c>
      <c r="N75" t="str">
        <f t="shared" si="17"/>
        <v>-</v>
      </c>
      <c r="O75" t="str">
        <f t="shared" si="18"/>
        <v>-</v>
      </c>
      <c r="P75" t="str">
        <f t="shared" si="19"/>
        <v>-</v>
      </c>
      <c r="Q75" t="str">
        <f t="shared" si="20"/>
        <v>-</v>
      </c>
      <c r="R75" t="str">
        <f t="shared" si="21"/>
        <v>-</v>
      </c>
      <c r="S75" t="str">
        <f t="shared" si="22"/>
        <v>-</v>
      </c>
    </row>
    <row r="76" spans="1:19" x14ac:dyDescent="0.2">
      <c r="A76" s="3">
        <v>75</v>
      </c>
      <c r="B76" s="4" t="b">
        <v>0</v>
      </c>
      <c r="C76" s="4">
        <v>8</v>
      </c>
      <c r="D76" s="4">
        <v>28.17940199335548</v>
      </c>
      <c r="E76" s="4">
        <v>0.56358803986710959</v>
      </c>
      <c r="F76" s="4">
        <v>0.46428178394760777</v>
      </c>
      <c r="G76" s="4">
        <v>0.43359783688785675</v>
      </c>
      <c r="H76" s="4">
        <v>0</v>
      </c>
      <c r="I76" s="4">
        <v>0</v>
      </c>
      <c r="J76" t="str">
        <f t="shared" si="13"/>
        <v>-</v>
      </c>
      <c r="K76" t="str">
        <f t="shared" si="14"/>
        <v>-</v>
      </c>
      <c r="L76" t="str">
        <f t="shared" si="15"/>
        <v>-</v>
      </c>
      <c r="M76" t="str">
        <f t="shared" si="16"/>
        <v>-</v>
      </c>
      <c r="N76" t="str">
        <f t="shared" si="17"/>
        <v>-</v>
      </c>
      <c r="O76" t="str">
        <f t="shared" si="18"/>
        <v>-</v>
      </c>
      <c r="P76" t="str">
        <f t="shared" si="19"/>
        <v>-</v>
      </c>
      <c r="Q76" t="str">
        <f t="shared" si="20"/>
        <v>-</v>
      </c>
      <c r="R76" t="str">
        <f t="shared" si="21"/>
        <v>-</v>
      </c>
      <c r="S76" t="str">
        <f t="shared" si="22"/>
        <v>-</v>
      </c>
    </row>
    <row r="77" spans="1:19" x14ac:dyDescent="0.2">
      <c r="A77" s="5">
        <v>76</v>
      </c>
      <c r="B77" s="6" t="b">
        <v>0</v>
      </c>
      <c r="C77" s="6">
        <v>8</v>
      </c>
      <c r="D77" s="6">
        <v>25.026578073089702</v>
      </c>
      <c r="E77" s="6">
        <v>0.50053156146179401</v>
      </c>
      <c r="F77" s="6">
        <v>0.45183491563417261</v>
      </c>
      <c r="G77" s="6">
        <v>0.40543197205978415</v>
      </c>
      <c r="H77" s="6">
        <v>0</v>
      </c>
      <c r="I77" s="6">
        <v>0</v>
      </c>
      <c r="J77" t="str">
        <f t="shared" si="13"/>
        <v>-</v>
      </c>
      <c r="K77" t="str">
        <f t="shared" si="14"/>
        <v>-</v>
      </c>
      <c r="L77" t="str">
        <f t="shared" si="15"/>
        <v>-</v>
      </c>
      <c r="M77" t="str">
        <f t="shared" si="16"/>
        <v>-</v>
      </c>
      <c r="N77" t="str">
        <f t="shared" si="17"/>
        <v>-</v>
      </c>
      <c r="O77" t="str">
        <f t="shared" si="18"/>
        <v>-</v>
      </c>
      <c r="P77" t="str">
        <f t="shared" si="19"/>
        <v>-</v>
      </c>
      <c r="Q77" t="str">
        <f t="shared" si="20"/>
        <v>-</v>
      </c>
      <c r="R77" t="str">
        <f t="shared" si="21"/>
        <v>-</v>
      </c>
      <c r="S77" t="str">
        <f t="shared" si="22"/>
        <v>-</v>
      </c>
    </row>
    <row r="78" spans="1:19" x14ac:dyDescent="0.2">
      <c r="A78" s="3">
        <v>77</v>
      </c>
      <c r="B78" s="4" t="b">
        <v>0</v>
      </c>
      <c r="C78" s="4">
        <v>8</v>
      </c>
      <c r="D78" s="4">
        <v>24.953488372093023</v>
      </c>
      <c r="E78" s="4">
        <v>0.49906976744186049</v>
      </c>
      <c r="F78" s="4">
        <v>0.44959395701701188</v>
      </c>
      <c r="G78" s="4">
        <v>0.40619488591223185</v>
      </c>
      <c r="H78" s="4">
        <v>0</v>
      </c>
      <c r="I78" s="4">
        <v>0</v>
      </c>
      <c r="J78" t="str">
        <f t="shared" si="13"/>
        <v>-</v>
      </c>
      <c r="K78" t="str">
        <f t="shared" si="14"/>
        <v>-</v>
      </c>
      <c r="L78" t="str">
        <f t="shared" si="15"/>
        <v>-</v>
      </c>
      <c r="M78" t="str">
        <f t="shared" si="16"/>
        <v>-</v>
      </c>
      <c r="N78" t="str">
        <f t="shared" si="17"/>
        <v>-</v>
      </c>
      <c r="O78" t="str">
        <f t="shared" si="18"/>
        <v>-</v>
      </c>
      <c r="P78" t="str">
        <f t="shared" si="19"/>
        <v>-</v>
      </c>
      <c r="Q78" t="str">
        <f t="shared" si="20"/>
        <v>-</v>
      </c>
      <c r="R78" t="str">
        <f t="shared" si="21"/>
        <v>-</v>
      </c>
      <c r="S78" t="str">
        <f t="shared" si="22"/>
        <v>-</v>
      </c>
    </row>
    <row r="79" spans="1:19" x14ac:dyDescent="0.2">
      <c r="A79" s="5">
        <v>78</v>
      </c>
      <c r="B79" s="6" t="b">
        <v>0</v>
      </c>
      <c r="C79" s="6">
        <v>8</v>
      </c>
      <c r="D79" s="6">
        <v>27.67109634551495</v>
      </c>
      <c r="E79" s="6">
        <v>0.55342192691029901</v>
      </c>
      <c r="F79" s="6">
        <v>0.43601699564106028</v>
      </c>
      <c r="G79" s="6">
        <v>0.40558193796003855</v>
      </c>
      <c r="H79" s="6">
        <v>0</v>
      </c>
      <c r="I79" s="6">
        <v>0</v>
      </c>
      <c r="J79" t="str">
        <f t="shared" si="13"/>
        <v>-</v>
      </c>
      <c r="K79" t="str">
        <f t="shared" si="14"/>
        <v>-</v>
      </c>
      <c r="L79" t="str">
        <f t="shared" si="15"/>
        <v>-</v>
      </c>
      <c r="M79" t="str">
        <f t="shared" si="16"/>
        <v>-</v>
      </c>
      <c r="N79" t="str">
        <f t="shared" si="17"/>
        <v>-</v>
      </c>
      <c r="O79" t="str">
        <f t="shared" si="18"/>
        <v>-</v>
      </c>
      <c r="P79" t="str">
        <f t="shared" si="19"/>
        <v>-</v>
      </c>
      <c r="Q79" t="str">
        <f t="shared" si="20"/>
        <v>-</v>
      </c>
      <c r="R79" t="str">
        <f t="shared" si="21"/>
        <v>-</v>
      </c>
      <c r="S79" t="str">
        <f t="shared" si="22"/>
        <v>-</v>
      </c>
    </row>
    <row r="80" spans="1:19" x14ac:dyDescent="0.2">
      <c r="A80" s="3">
        <v>79</v>
      </c>
      <c r="B80" s="4" t="b">
        <v>0</v>
      </c>
      <c r="C80" s="4">
        <v>8</v>
      </c>
      <c r="D80" s="4">
        <v>22.727574750830566</v>
      </c>
      <c r="E80" s="4">
        <v>0.45455149501661135</v>
      </c>
      <c r="F80" s="4">
        <v>0.47328224351662329</v>
      </c>
      <c r="G80" s="4">
        <v>0.43254427301080978</v>
      </c>
      <c r="H80" s="4">
        <v>0</v>
      </c>
      <c r="I80" s="4">
        <v>0</v>
      </c>
      <c r="J80" t="str">
        <f t="shared" si="13"/>
        <v>-</v>
      </c>
      <c r="K80" t="str">
        <f t="shared" si="14"/>
        <v>-</v>
      </c>
      <c r="L80" t="str">
        <f t="shared" si="15"/>
        <v>-</v>
      </c>
      <c r="M80" t="str">
        <f t="shared" si="16"/>
        <v>-</v>
      </c>
      <c r="N80" t="str">
        <f t="shared" si="17"/>
        <v>-</v>
      </c>
      <c r="O80" t="str">
        <f t="shared" si="18"/>
        <v>-</v>
      </c>
      <c r="P80" t="str">
        <f t="shared" si="19"/>
        <v>-</v>
      </c>
      <c r="Q80" t="str">
        <f t="shared" si="20"/>
        <v>-</v>
      </c>
      <c r="R80" t="str">
        <f t="shared" si="21"/>
        <v>-</v>
      </c>
      <c r="S80" t="str">
        <f t="shared" si="22"/>
        <v>-</v>
      </c>
    </row>
    <row r="81" spans="1:19" x14ac:dyDescent="0.2">
      <c r="A81" s="5">
        <v>80</v>
      </c>
      <c r="B81" s="6" t="b">
        <v>0</v>
      </c>
      <c r="C81" s="6">
        <v>8</v>
      </c>
      <c r="D81" s="6">
        <v>20.960132890365447</v>
      </c>
      <c r="E81" s="6">
        <v>0.41920265780730892</v>
      </c>
      <c r="F81" s="6">
        <v>0.44840159691805831</v>
      </c>
      <c r="G81" s="6">
        <v>0.41445113824228447</v>
      </c>
      <c r="H81" s="6">
        <v>0</v>
      </c>
      <c r="I81" s="6">
        <v>0</v>
      </c>
      <c r="J81" t="str">
        <f t="shared" si="13"/>
        <v>-</v>
      </c>
      <c r="K81" t="str">
        <f t="shared" si="14"/>
        <v>-</v>
      </c>
      <c r="L81" t="str">
        <f t="shared" si="15"/>
        <v>-</v>
      </c>
      <c r="M81" t="str">
        <f t="shared" si="16"/>
        <v>-</v>
      </c>
      <c r="N81" t="str">
        <f t="shared" si="17"/>
        <v>-</v>
      </c>
      <c r="O81" t="str">
        <f t="shared" si="18"/>
        <v>-</v>
      </c>
      <c r="P81" t="str">
        <f t="shared" si="19"/>
        <v>-</v>
      </c>
      <c r="Q81" t="str">
        <f t="shared" si="20"/>
        <v>-</v>
      </c>
      <c r="R81" t="str">
        <f t="shared" si="21"/>
        <v>-</v>
      </c>
      <c r="S81" t="str">
        <f t="shared" si="22"/>
        <v>-</v>
      </c>
    </row>
    <row r="82" spans="1:19" x14ac:dyDescent="0.2">
      <c r="A82" s="3">
        <v>81</v>
      </c>
      <c r="B82" s="4" t="b">
        <v>0</v>
      </c>
      <c r="C82" s="4">
        <v>9</v>
      </c>
      <c r="D82" s="4">
        <v>27.511627906976745</v>
      </c>
      <c r="E82" s="4">
        <v>0.55023255813953487</v>
      </c>
      <c r="F82" s="4">
        <v>0.43311833620973678</v>
      </c>
      <c r="G82" s="4">
        <v>0.39710471755707155</v>
      </c>
      <c r="H82" s="4">
        <v>0</v>
      </c>
      <c r="I82" s="4">
        <v>0</v>
      </c>
      <c r="J82" t="str">
        <f t="shared" si="13"/>
        <v>-</v>
      </c>
      <c r="K82" t="str">
        <f t="shared" si="14"/>
        <v>-</v>
      </c>
      <c r="L82" t="str">
        <f t="shared" si="15"/>
        <v>-</v>
      </c>
      <c r="M82" t="str">
        <f t="shared" si="16"/>
        <v>-</v>
      </c>
      <c r="N82" t="str">
        <f t="shared" si="17"/>
        <v>-</v>
      </c>
      <c r="O82" t="str">
        <f t="shared" si="18"/>
        <v>-</v>
      </c>
      <c r="P82" t="str">
        <f t="shared" si="19"/>
        <v>-</v>
      </c>
      <c r="Q82" t="str">
        <f t="shared" si="20"/>
        <v>-</v>
      </c>
      <c r="R82" t="str">
        <f t="shared" si="21"/>
        <v>-</v>
      </c>
      <c r="S82" t="str">
        <f t="shared" si="22"/>
        <v>-</v>
      </c>
    </row>
    <row r="83" spans="1:19" x14ac:dyDescent="0.2">
      <c r="A83" s="5">
        <v>82</v>
      </c>
      <c r="B83" s="6" t="b">
        <v>0</v>
      </c>
      <c r="C83" s="6">
        <v>9</v>
      </c>
      <c r="D83" s="6">
        <v>27.292358803986712</v>
      </c>
      <c r="E83" s="6">
        <v>0.54584717607973421</v>
      </c>
      <c r="F83" s="6">
        <v>0.45040737328225011</v>
      </c>
      <c r="G83" s="6">
        <v>0.40667893560225093</v>
      </c>
      <c r="H83" s="6">
        <v>0</v>
      </c>
      <c r="I83" s="6">
        <v>0</v>
      </c>
      <c r="J83" t="str">
        <f t="shared" si="13"/>
        <v>-</v>
      </c>
      <c r="K83" t="str">
        <f t="shared" si="14"/>
        <v>-</v>
      </c>
      <c r="L83" t="str">
        <f t="shared" si="15"/>
        <v>-</v>
      </c>
      <c r="M83" t="str">
        <f t="shared" si="16"/>
        <v>-</v>
      </c>
      <c r="N83" t="str">
        <f t="shared" si="17"/>
        <v>-</v>
      </c>
      <c r="O83" t="str">
        <f t="shared" si="18"/>
        <v>-</v>
      </c>
      <c r="P83" t="str">
        <f t="shared" si="19"/>
        <v>-</v>
      </c>
      <c r="Q83" t="str">
        <f t="shared" si="20"/>
        <v>-</v>
      </c>
      <c r="R83" t="str">
        <f t="shared" si="21"/>
        <v>-</v>
      </c>
      <c r="S83" t="str">
        <f t="shared" si="22"/>
        <v>-</v>
      </c>
    </row>
    <row r="84" spans="1:19" x14ac:dyDescent="0.2">
      <c r="A84" s="3">
        <v>83</v>
      </c>
      <c r="B84" s="4" t="b">
        <v>0</v>
      </c>
      <c r="C84" s="4">
        <v>9</v>
      </c>
      <c r="D84" s="4">
        <v>24.242524916943523</v>
      </c>
      <c r="E84" s="4">
        <v>0.48485049833887045</v>
      </c>
      <c r="F84" s="4">
        <v>0.46009712186316232</v>
      </c>
      <c r="G84" s="4">
        <v>0.40001519052175322</v>
      </c>
      <c r="H84" s="4">
        <v>0</v>
      </c>
      <c r="I84" s="4">
        <v>0</v>
      </c>
      <c r="J84" t="str">
        <f t="shared" si="13"/>
        <v>-</v>
      </c>
      <c r="K84" t="str">
        <f t="shared" si="14"/>
        <v>-</v>
      </c>
      <c r="L84" t="str">
        <f t="shared" si="15"/>
        <v>-</v>
      </c>
      <c r="M84" t="str">
        <f t="shared" si="16"/>
        <v>-</v>
      </c>
      <c r="N84" t="str">
        <f t="shared" si="17"/>
        <v>-</v>
      </c>
      <c r="O84" t="str">
        <f t="shared" si="18"/>
        <v>-</v>
      </c>
      <c r="P84" t="str">
        <f t="shared" si="19"/>
        <v>-</v>
      </c>
      <c r="Q84" t="str">
        <f t="shared" si="20"/>
        <v>-</v>
      </c>
      <c r="R84" t="str">
        <f t="shared" si="21"/>
        <v>-</v>
      </c>
      <c r="S84" t="str">
        <f t="shared" si="22"/>
        <v>-</v>
      </c>
    </row>
    <row r="85" spans="1:19" x14ac:dyDescent="0.2">
      <c r="A85" s="5">
        <v>84</v>
      </c>
      <c r="B85" s="6" t="b">
        <v>0</v>
      </c>
      <c r="C85" s="6">
        <v>9</v>
      </c>
      <c r="D85" s="6">
        <v>25.205980066445182</v>
      </c>
      <c r="E85" s="6">
        <v>0.50411960132890365</v>
      </c>
      <c r="F85" s="6">
        <v>0.46312262744521565</v>
      </c>
      <c r="G85" s="6">
        <v>0.41834918996563142</v>
      </c>
      <c r="H85" s="6">
        <v>0</v>
      </c>
      <c r="I85" s="6">
        <v>0</v>
      </c>
      <c r="J85" t="str">
        <f t="shared" si="13"/>
        <v>-</v>
      </c>
      <c r="K85" t="str">
        <f t="shared" si="14"/>
        <v>-</v>
      </c>
      <c r="L85" t="str">
        <f t="shared" si="15"/>
        <v>-</v>
      </c>
      <c r="M85" t="str">
        <f t="shared" si="16"/>
        <v>-</v>
      </c>
      <c r="N85" t="str">
        <f t="shared" si="17"/>
        <v>-</v>
      </c>
      <c r="O85" t="str">
        <f t="shared" si="18"/>
        <v>-</v>
      </c>
      <c r="P85" t="str">
        <f t="shared" si="19"/>
        <v>-</v>
      </c>
      <c r="Q85" t="str">
        <f t="shared" si="20"/>
        <v>-</v>
      </c>
      <c r="R85" t="str">
        <f t="shared" si="21"/>
        <v>-</v>
      </c>
      <c r="S85" t="str">
        <f t="shared" si="22"/>
        <v>-</v>
      </c>
    </row>
    <row r="86" spans="1:19" x14ac:dyDescent="0.2">
      <c r="A86" s="3">
        <v>85</v>
      </c>
      <c r="B86" s="4" t="b">
        <v>0</v>
      </c>
      <c r="C86" s="4">
        <v>9</v>
      </c>
      <c r="D86" s="4">
        <v>26.880398671096344</v>
      </c>
      <c r="E86" s="4">
        <v>0.5376079734219269</v>
      </c>
      <c r="F86" s="4">
        <v>0.48899324740443634</v>
      </c>
      <c r="G86" s="4">
        <v>0.43109097734227242</v>
      </c>
      <c r="H86" s="4">
        <v>0</v>
      </c>
      <c r="I86" s="4">
        <v>0</v>
      </c>
      <c r="J86" t="str">
        <f t="shared" si="13"/>
        <v>-</v>
      </c>
      <c r="K86" t="str">
        <f t="shared" si="14"/>
        <v>-</v>
      </c>
      <c r="L86" t="str">
        <f t="shared" si="15"/>
        <v>-</v>
      </c>
      <c r="M86" t="str">
        <f t="shared" si="16"/>
        <v>-</v>
      </c>
      <c r="N86" t="str">
        <f t="shared" si="17"/>
        <v>-</v>
      </c>
      <c r="O86" t="str">
        <f t="shared" si="18"/>
        <v>-</v>
      </c>
      <c r="P86" t="str">
        <f t="shared" si="19"/>
        <v>-</v>
      </c>
      <c r="Q86" t="str">
        <f t="shared" si="20"/>
        <v>-</v>
      </c>
      <c r="R86" t="str">
        <f t="shared" si="21"/>
        <v>-</v>
      </c>
      <c r="S86" t="str">
        <f t="shared" si="22"/>
        <v>-</v>
      </c>
    </row>
    <row r="87" spans="1:19" x14ac:dyDescent="0.2">
      <c r="A87" s="5">
        <v>86</v>
      </c>
      <c r="B87" s="6" t="b">
        <v>0</v>
      </c>
      <c r="C87" s="6">
        <v>9</v>
      </c>
      <c r="D87" s="6">
        <v>24.431893687707642</v>
      </c>
      <c r="E87" s="6">
        <v>0.48863787375415285</v>
      </c>
      <c r="F87" s="6">
        <v>0.47290153858524231</v>
      </c>
      <c r="G87" s="6">
        <v>0.41896500624368038</v>
      </c>
      <c r="H87" s="6">
        <v>0</v>
      </c>
      <c r="I87" s="6">
        <v>0</v>
      </c>
      <c r="J87" t="str">
        <f t="shared" si="13"/>
        <v>-</v>
      </c>
      <c r="K87" t="str">
        <f t="shared" si="14"/>
        <v>-</v>
      </c>
      <c r="L87" t="str">
        <f t="shared" si="15"/>
        <v>-</v>
      </c>
      <c r="M87" t="str">
        <f t="shared" si="16"/>
        <v>-</v>
      </c>
      <c r="N87" t="str">
        <f t="shared" si="17"/>
        <v>-</v>
      </c>
      <c r="O87" t="str">
        <f t="shared" si="18"/>
        <v>-</v>
      </c>
      <c r="P87" t="str">
        <f t="shared" si="19"/>
        <v>-</v>
      </c>
      <c r="Q87" t="str">
        <f t="shared" si="20"/>
        <v>-</v>
      </c>
      <c r="R87" t="str">
        <f t="shared" si="21"/>
        <v>-</v>
      </c>
      <c r="S87" t="str">
        <f t="shared" si="22"/>
        <v>-</v>
      </c>
    </row>
    <row r="88" spans="1:19" x14ac:dyDescent="0.2">
      <c r="A88" s="3">
        <v>87</v>
      </c>
      <c r="B88" s="4" t="b">
        <v>0</v>
      </c>
      <c r="C88" s="4">
        <v>9</v>
      </c>
      <c r="D88" s="4">
        <v>26.926910299003321</v>
      </c>
      <c r="E88" s="4">
        <v>0.53853820598006641</v>
      </c>
      <c r="F88" s="4">
        <v>0.47890677050998076</v>
      </c>
      <c r="G88" s="4">
        <v>0.43512085994028671</v>
      </c>
      <c r="H88" s="4">
        <v>0</v>
      </c>
      <c r="I88" s="4">
        <v>0</v>
      </c>
      <c r="J88" t="str">
        <f t="shared" si="13"/>
        <v>-</v>
      </c>
      <c r="K88" t="str">
        <f t="shared" si="14"/>
        <v>-</v>
      </c>
      <c r="L88" t="str">
        <f t="shared" si="15"/>
        <v>-</v>
      </c>
      <c r="M88" t="str">
        <f t="shared" si="16"/>
        <v>-</v>
      </c>
      <c r="N88" t="str">
        <f t="shared" si="17"/>
        <v>-</v>
      </c>
      <c r="O88" t="str">
        <f t="shared" si="18"/>
        <v>-</v>
      </c>
      <c r="P88" t="str">
        <f t="shared" si="19"/>
        <v>-</v>
      </c>
      <c r="Q88" t="str">
        <f t="shared" si="20"/>
        <v>-</v>
      </c>
      <c r="R88" t="str">
        <f t="shared" si="21"/>
        <v>-</v>
      </c>
      <c r="S88" t="str">
        <f t="shared" si="22"/>
        <v>-</v>
      </c>
    </row>
    <row r="89" spans="1:19" x14ac:dyDescent="0.2">
      <c r="A89" s="5">
        <v>88</v>
      </c>
      <c r="B89" s="6" t="b">
        <v>0</v>
      </c>
      <c r="C89" s="6">
        <v>9</v>
      </c>
      <c r="D89" s="6">
        <v>25.232558139534884</v>
      </c>
      <c r="E89" s="6">
        <v>0.50465116279069766</v>
      </c>
      <c r="F89" s="6">
        <v>0.49309585299796921</v>
      </c>
      <c r="G89" s="6">
        <v>0.42586867367501524</v>
      </c>
      <c r="H89" s="6">
        <v>0</v>
      </c>
      <c r="I89" s="6">
        <v>0</v>
      </c>
      <c r="J89" t="str">
        <f t="shared" si="13"/>
        <v>-</v>
      </c>
      <c r="K89" t="str">
        <f t="shared" si="14"/>
        <v>-</v>
      </c>
      <c r="L89" t="str">
        <f t="shared" si="15"/>
        <v>-</v>
      </c>
      <c r="M89" t="str">
        <f t="shared" si="16"/>
        <v>-</v>
      </c>
      <c r="N89" t="str">
        <f t="shared" si="17"/>
        <v>-</v>
      </c>
      <c r="O89" t="str">
        <f t="shared" si="18"/>
        <v>-</v>
      </c>
      <c r="P89" t="str">
        <f t="shared" si="19"/>
        <v>-</v>
      </c>
      <c r="Q89" t="str">
        <f t="shared" si="20"/>
        <v>-</v>
      </c>
      <c r="R89" t="str">
        <f t="shared" si="21"/>
        <v>-</v>
      </c>
      <c r="S89" t="str">
        <f t="shared" si="22"/>
        <v>-</v>
      </c>
    </row>
    <row r="90" spans="1:19" x14ac:dyDescent="0.2">
      <c r="A90" s="3">
        <v>89</v>
      </c>
      <c r="B90" s="4" t="b">
        <v>0</v>
      </c>
      <c r="C90" s="4">
        <v>9</v>
      </c>
      <c r="D90" s="4">
        <v>23.900332225913623</v>
      </c>
      <c r="E90" s="4">
        <v>0.47800664451827246</v>
      </c>
      <c r="F90" s="4">
        <v>0.46399320588783866</v>
      </c>
      <c r="G90" s="4">
        <v>0.42057831126332212</v>
      </c>
      <c r="H90" s="4">
        <v>0</v>
      </c>
      <c r="I90" s="4">
        <v>0</v>
      </c>
      <c r="J90" t="str">
        <f t="shared" si="13"/>
        <v>-</v>
      </c>
      <c r="K90" t="str">
        <f t="shared" si="14"/>
        <v>-</v>
      </c>
      <c r="L90" t="str">
        <f t="shared" si="15"/>
        <v>-</v>
      </c>
      <c r="M90" t="str">
        <f t="shared" si="16"/>
        <v>-</v>
      </c>
      <c r="N90" t="str">
        <f t="shared" si="17"/>
        <v>-</v>
      </c>
      <c r="O90" t="str">
        <f t="shared" si="18"/>
        <v>-</v>
      </c>
      <c r="P90" t="str">
        <f t="shared" si="19"/>
        <v>-</v>
      </c>
      <c r="Q90" t="str">
        <f t="shared" si="20"/>
        <v>-</v>
      </c>
      <c r="R90" t="str">
        <f t="shared" si="21"/>
        <v>-</v>
      </c>
      <c r="S90" t="str">
        <f t="shared" si="22"/>
        <v>-</v>
      </c>
    </row>
    <row r="91" spans="1:19" x14ac:dyDescent="0.2">
      <c r="A91" s="5">
        <v>90</v>
      </c>
      <c r="B91" s="6" t="b">
        <v>0</v>
      </c>
      <c r="C91" s="6">
        <v>9</v>
      </c>
      <c r="D91" s="6">
        <v>27.518272425249169</v>
      </c>
      <c r="E91" s="6">
        <v>0.55036544850498337</v>
      </c>
      <c r="F91" s="6">
        <v>0.44043386180699734</v>
      </c>
      <c r="G91" s="6">
        <v>0.40453848730841474</v>
      </c>
      <c r="H91" s="6">
        <v>0</v>
      </c>
      <c r="I91" s="6">
        <v>0</v>
      </c>
      <c r="J91" t="str">
        <f t="shared" si="13"/>
        <v>-</v>
      </c>
      <c r="K91" t="str">
        <f t="shared" si="14"/>
        <v>-</v>
      </c>
      <c r="L91" t="str">
        <f t="shared" si="15"/>
        <v>-</v>
      </c>
      <c r="M91" t="str">
        <f t="shared" si="16"/>
        <v>-</v>
      </c>
      <c r="N91" t="str">
        <f t="shared" si="17"/>
        <v>-</v>
      </c>
      <c r="O91" t="str">
        <f t="shared" si="18"/>
        <v>-</v>
      </c>
      <c r="P91" t="str">
        <f t="shared" si="19"/>
        <v>-</v>
      </c>
      <c r="Q91" t="str">
        <f t="shared" si="20"/>
        <v>-</v>
      </c>
      <c r="R91" t="str">
        <f t="shared" si="21"/>
        <v>-</v>
      </c>
      <c r="S91" t="str">
        <f t="shared" si="22"/>
        <v>-</v>
      </c>
    </row>
    <row r="92" spans="1:19" x14ac:dyDescent="0.2">
      <c r="A92" s="3">
        <v>91</v>
      </c>
      <c r="B92" s="4" t="b">
        <v>0</v>
      </c>
      <c r="C92" s="4">
        <v>10</v>
      </c>
      <c r="D92" s="4">
        <v>24.747508305647841</v>
      </c>
      <c r="E92" s="4">
        <v>0.49495016611295684</v>
      </c>
      <c r="F92" s="4">
        <v>0.45827554304330548</v>
      </c>
      <c r="G92" s="4">
        <v>0.41427500363327502</v>
      </c>
      <c r="H92" s="4">
        <v>0</v>
      </c>
      <c r="I92" s="4">
        <v>0</v>
      </c>
      <c r="J92" t="str">
        <f t="shared" si="13"/>
        <v>-</v>
      </c>
      <c r="K92" t="str">
        <f t="shared" si="14"/>
        <v>-</v>
      </c>
      <c r="L92" t="str">
        <f t="shared" si="15"/>
        <v>-</v>
      </c>
      <c r="M92" t="str">
        <f t="shared" si="16"/>
        <v>-</v>
      </c>
      <c r="N92" t="str">
        <f t="shared" si="17"/>
        <v>-</v>
      </c>
      <c r="O92" t="str">
        <f t="shared" si="18"/>
        <v>-</v>
      </c>
      <c r="P92" t="str">
        <f t="shared" si="19"/>
        <v>-</v>
      </c>
      <c r="Q92" t="str">
        <f t="shared" si="20"/>
        <v>-</v>
      </c>
      <c r="R92" t="str">
        <f t="shared" si="21"/>
        <v>-</v>
      </c>
      <c r="S92" t="str">
        <f t="shared" si="22"/>
        <v>-</v>
      </c>
    </row>
    <row r="93" spans="1:19" x14ac:dyDescent="0.2">
      <c r="A93" s="5">
        <v>92</v>
      </c>
      <c r="B93" s="6" t="b">
        <v>0</v>
      </c>
      <c r="C93" s="6">
        <v>10</v>
      </c>
      <c r="D93" s="6">
        <v>28.099667774086377</v>
      </c>
      <c r="E93" s="6">
        <v>0.56199335548172757</v>
      </c>
      <c r="F93" s="6">
        <v>0.46679674738569749</v>
      </c>
      <c r="G93" s="6">
        <v>0.41217496234487</v>
      </c>
      <c r="H93" s="6">
        <v>0</v>
      </c>
      <c r="I93" s="6">
        <v>0</v>
      </c>
      <c r="J93" t="str">
        <f t="shared" si="13"/>
        <v>-</v>
      </c>
      <c r="K93" t="str">
        <f t="shared" si="14"/>
        <v>-</v>
      </c>
      <c r="L93" t="str">
        <f t="shared" si="15"/>
        <v>-</v>
      </c>
      <c r="M93" t="str">
        <f t="shared" si="16"/>
        <v>-</v>
      </c>
      <c r="N93" t="str">
        <f t="shared" si="17"/>
        <v>-</v>
      </c>
      <c r="O93" t="str">
        <f t="shared" si="18"/>
        <v>-</v>
      </c>
      <c r="P93" t="str">
        <f t="shared" si="19"/>
        <v>-</v>
      </c>
      <c r="Q93" t="str">
        <f t="shared" si="20"/>
        <v>-</v>
      </c>
      <c r="R93" t="str">
        <f t="shared" si="21"/>
        <v>-</v>
      </c>
      <c r="S93" t="str">
        <f t="shared" si="22"/>
        <v>-</v>
      </c>
    </row>
    <row r="94" spans="1:19" x14ac:dyDescent="0.2">
      <c r="A94" s="3">
        <v>93</v>
      </c>
      <c r="B94" s="4" t="b">
        <v>0</v>
      </c>
      <c r="C94" s="4">
        <v>10</v>
      </c>
      <c r="D94" s="4">
        <v>23.106312292358805</v>
      </c>
      <c r="E94" s="4">
        <v>0.4621262458471761</v>
      </c>
      <c r="F94" s="4">
        <v>0.46697833729648336</v>
      </c>
      <c r="G94" s="4">
        <v>0.40315989355511361</v>
      </c>
      <c r="H94" s="4">
        <v>0</v>
      </c>
      <c r="I94" s="4">
        <v>0</v>
      </c>
      <c r="J94" t="str">
        <f t="shared" si="13"/>
        <v>-</v>
      </c>
      <c r="K94" t="str">
        <f t="shared" si="14"/>
        <v>-</v>
      </c>
      <c r="L94" t="str">
        <f t="shared" si="15"/>
        <v>-</v>
      </c>
      <c r="M94" t="str">
        <f t="shared" si="16"/>
        <v>-</v>
      </c>
      <c r="N94" t="str">
        <f t="shared" si="17"/>
        <v>-</v>
      </c>
      <c r="O94" t="str">
        <f t="shared" si="18"/>
        <v>-</v>
      </c>
      <c r="P94" t="str">
        <f t="shared" si="19"/>
        <v>-</v>
      </c>
      <c r="Q94" t="str">
        <f t="shared" si="20"/>
        <v>-</v>
      </c>
      <c r="R94" t="str">
        <f t="shared" si="21"/>
        <v>-</v>
      </c>
      <c r="S94" t="str">
        <f t="shared" si="22"/>
        <v>-</v>
      </c>
    </row>
    <row r="95" spans="1:19" x14ac:dyDescent="0.2">
      <c r="A95" s="5">
        <v>94</v>
      </c>
      <c r="B95" s="6" t="b">
        <v>0</v>
      </c>
      <c r="C95" s="6">
        <v>10</v>
      </c>
      <c r="D95" s="6">
        <v>25.794019933554818</v>
      </c>
      <c r="E95" s="6">
        <v>0.51588039867109636</v>
      </c>
      <c r="F95" s="6">
        <v>0.45074602929822416</v>
      </c>
      <c r="G95" s="6">
        <v>0.41680869439162932</v>
      </c>
      <c r="H95" s="6">
        <v>0</v>
      </c>
      <c r="I95" s="6">
        <v>0</v>
      </c>
      <c r="J95" t="str">
        <f t="shared" si="13"/>
        <v>-</v>
      </c>
      <c r="K95" t="str">
        <f t="shared" si="14"/>
        <v>-</v>
      </c>
      <c r="L95" t="str">
        <f t="shared" si="15"/>
        <v>-</v>
      </c>
      <c r="M95" t="str">
        <f t="shared" si="16"/>
        <v>-</v>
      </c>
      <c r="N95" t="str">
        <f t="shared" si="17"/>
        <v>-</v>
      </c>
      <c r="O95" t="str">
        <f t="shared" si="18"/>
        <v>-</v>
      </c>
      <c r="P95" t="str">
        <f t="shared" si="19"/>
        <v>-</v>
      </c>
      <c r="Q95" t="str">
        <f t="shared" si="20"/>
        <v>-</v>
      </c>
      <c r="R95" t="str">
        <f t="shared" si="21"/>
        <v>-</v>
      </c>
      <c r="S95" t="str">
        <f t="shared" si="22"/>
        <v>-</v>
      </c>
    </row>
    <row r="96" spans="1:19" x14ac:dyDescent="0.2">
      <c r="A96" s="3">
        <v>95</v>
      </c>
      <c r="B96" s="4" t="b">
        <v>0</v>
      </c>
      <c r="C96" s="4">
        <v>10</v>
      </c>
      <c r="D96" s="4">
        <v>22.199335548172758</v>
      </c>
      <c r="E96" s="4">
        <v>0.44398671096345516</v>
      </c>
      <c r="F96" s="4">
        <v>0.46265740518886139</v>
      </c>
      <c r="G96" s="4">
        <v>0.41654263490263443</v>
      </c>
      <c r="H96" s="4">
        <v>0</v>
      </c>
      <c r="I96" s="4">
        <v>0</v>
      </c>
      <c r="J96" t="str">
        <f t="shared" si="13"/>
        <v>-</v>
      </c>
      <c r="K96" t="str">
        <f t="shared" si="14"/>
        <v>-</v>
      </c>
      <c r="L96" t="str">
        <f t="shared" si="15"/>
        <v>-</v>
      </c>
      <c r="M96" t="str">
        <f t="shared" si="16"/>
        <v>-</v>
      </c>
      <c r="N96" t="str">
        <f t="shared" si="17"/>
        <v>-</v>
      </c>
      <c r="O96" t="str">
        <f t="shared" si="18"/>
        <v>-</v>
      </c>
      <c r="P96" t="str">
        <f t="shared" si="19"/>
        <v>-</v>
      </c>
      <c r="Q96" t="str">
        <f t="shared" si="20"/>
        <v>-</v>
      </c>
      <c r="R96" t="str">
        <f t="shared" si="21"/>
        <v>-</v>
      </c>
      <c r="S96" t="str">
        <f t="shared" si="22"/>
        <v>-</v>
      </c>
    </row>
    <row r="97" spans="1:19" x14ac:dyDescent="0.2">
      <c r="A97" s="5">
        <v>96</v>
      </c>
      <c r="B97" s="6" t="b">
        <v>0</v>
      </c>
      <c r="C97" s="6">
        <v>10</v>
      </c>
      <c r="D97" s="6">
        <v>20.684385382059801</v>
      </c>
      <c r="E97" s="6">
        <v>0.413687707641196</v>
      </c>
      <c r="F97" s="6">
        <v>0.43891508297817233</v>
      </c>
      <c r="G97" s="6">
        <v>0.40630493588563704</v>
      </c>
      <c r="H97" s="6">
        <v>0</v>
      </c>
      <c r="I97" s="6">
        <v>0</v>
      </c>
      <c r="J97" t="str">
        <f t="shared" si="13"/>
        <v>-</v>
      </c>
      <c r="K97" t="str">
        <f t="shared" si="14"/>
        <v>-</v>
      </c>
      <c r="L97" t="str">
        <f t="shared" si="15"/>
        <v>-</v>
      </c>
      <c r="M97" t="str">
        <f t="shared" si="16"/>
        <v>-</v>
      </c>
      <c r="N97" t="str">
        <f t="shared" si="17"/>
        <v>-</v>
      </c>
      <c r="O97" t="str">
        <f t="shared" si="18"/>
        <v>-</v>
      </c>
      <c r="P97" t="str">
        <f t="shared" si="19"/>
        <v>-</v>
      </c>
      <c r="Q97" t="str">
        <f t="shared" si="20"/>
        <v>-</v>
      </c>
      <c r="R97" t="str">
        <f t="shared" si="21"/>
        <v>-</v>
      </c>
      <c r="S97" t="str">
        <f t="shared" si="22"/>
        <v>-</v>
      </c>
    </row>
    <row r="98" spans="1:19" x14ac:dyDescent="0.2">
      <c r="A98" s="3">
        <v>97</v>
      </c>
      <c r="B98" s="4" t="b">
        <v>0</v>
      </c>
      <c r="C98" s="4">
        <v>10</v>
      </c>
      <c r="D98" s="4">
        <v>21.199335548172758</v>
      </c>
      <c r="E98" s="4">
        <v>0.42398671096345519</v>
      </c>
      <c r="F98" s="4">
        <v>0.48296529668247951</v>
      </c>
      <c r="G98" s="4">
        <v>0.4319138201877708</v>
      </c>
      <c r="H98" s="4">
        <v>0</v>
      </c>
      <c r="I98" s="4">
        <v>0</v>
      </c>
      <c r="J98" t="str">
        <f t="shared" si="13"/>
        <v>-</v>
      </c>
      <c r="K98" t="str">
        <f t="shared" si="14"/>
        <v>-</v>
      </c>
      <c r="L98" t="str">
        <f t="shared" si="15"/>
        <v>-</v>
      </c>
      <c r="M98" t="str">
        <f t="shared" si="16"/>
        <v>-</v>
      </c>
      <c r="N98" t="str">
        <f t="shared" si="17"/>
        <v>-</v>
      </c>
      <c r="O98" t="str">
        <f t="shared" si="18"/>
        <v>-</v>
      </c>
      <c r="P98" t="str">
        <f t="shared" si="19"/>
        <v>-</v>
      </c>
      <c r="Q98" t="str">
        <f t="shared" si="20"/>
        <v>-</v>
      </c>
      <c r="R98" t="str">
        <f t="shared" si="21"/>
        <v>-</v>
      </c>
      <c r="S98" t="str">
        <f t="shared" si="22"/>
        <v>-</v>
      </c>
    </row>
    <row r="99" spans="1:19" x14ac:dyDescent="0.2">
      <c r="A99" s="5">
        <v>98</v>
      </c>
      <c r="B99" s="6" t="b">
        <v>0</v>
      </c>
      <c r="C99" s="6">
        <v>10</v>
      </c>
      <c r="D99" s="6">
        <v>23.926910299003321</v>
      </c>
      <c r="E99" s="6">
        <v>0.47853820598006641</v>
      </c>
      <c r="F99" s="6">
        <v>0.47071277477342821</v>
      </c>
      <c r="G99" s="6">
        <v>0.40874192318890568</v>
      </c>
      <c r="H99" s="6">
        <v>0</v>
      </c>
      <c r="I99" s="6">
        <v>0</v>
      </c>
      <c r="J99" t="str">
        <f t="shared" si="13"/>
        <v>-</v>
      </c>
      <c r="K99" t="str">
        <f t="shared" si="14"/>
        <v>-</v>
      </c>
      <c r="L99" t="str">
        <f t="shared" si="15"/>
        <v>-</v>
      </c>
      <c r="M99" t="str">
        <f t="shared" si="16"/>
        <v>-</v>
      </c>
      <c r="N99" t="str">
        <f t="shared" si="17"/>
        <v>-</v>
      </c>
      <c r="O99" t="str">
        <f t="shared" si="18"/>
        <v>-</v>
      </c>
      <c r="P99" t="str">
        <f t="shared" si="19"/>
        <v>-</v>
      </c>
      <c r="Q99" t="str">
        <f t="shared" si="20"/>
        <v>-</v>
      </c>
      <c r="R99" t="str">
        <f t="shared" si="21"/>
        <v>-</v>
      </c>
      <c r="S99" t="str">
        <f t="shared" si="22"/>
        <v>-</v>
      </c>
    </row>
    <row r="100" spans="1:19" x14ac:dyDescent="0.2">
      <c r="A100" s="3">
        <v>99</v>
      </c>
      <c r="B100" s="4" t="b">
        <v>0</v>
      </c>
      <c r="C100" s="4">
        <v>10</v>
      </c>
      <c r="D100" s="4">
        <v>23.558139534883722</v>
      </c>
      <c r="E100" s="4">
        <v>0.47116279069767442</v>
      </c>
      <c r="F100" s="4">
        <v>0.49992583027162196</v>
      </c>
      <c r="G100" s="4">
        <v>0.44152205421861951</v>
      </c>
      <c r="H100" s="4">
        <v>0</v>
      </c>
      <c r="I100" s="4">
        <v>0</v>
      </c>
      <c r="J100" t="str">
        <f t="shared" si="13"/>
        <v>-</v>
      </c>
      <c r="K100" t="str">
        <f t="shared" si="14"/>
        <v>-</v>
      </c>
      <c r="L100" t="str">
        <f t="shared" si="15"/>
        <v>-</v>
      </c>
      <c r="M100" t="str">
        <f t="shared" si="16"/>
        <v>-</v>
      </c>
      <c r="N100" t="str">
        <f t="shared" si="17"/>
        <v>-</v>
      </c>
      <c r="O100" t="str">
        <f t="shared" si="18"/>
        <v>-</v>
      </c>
      <c r="P100" t="str">
        <f t="shared" si="19"/>
        <v>-</v>
      </c>
      <c r="Q100" t="str">
        <f t="shared" si="20"/>
        <v>-</v>
      </c>
      <c r="R100" t="str">
        <f t="shared" si="21"/>
        <v>-</v>
      </c>
      <c r="S100" t="str">
        <f t="shared" si="22"/>
        <v>-</v>
      </c>
    </row>
    <row r="101" spans="1:19" x14ac:dyDescent="0.2">
      <c r="A101" s="5">
        <v>100</v>
      </c>
      <c r="B101" s="6" t="b">
        <v>0</v>
      </c>
      <c r="C101" s="6">
        <v>10</v>
      </c>
      <c r="D101" s="6">
        <v>30.146179401993354</v>
      </c>
      <c r="E101" s="6">
        <v>0.60292358803986712</v>
      </c>
      <c r="F101" s="6">
        <v>0.46784508860042007</v>
      </c>
      <c r="G101" s="6">
        <v>0.40879256285540805</v>
      </c>
      <c r="H101" s="6">
        <v>0</v>
      </c>
      <c r="I101" s="6">
        <v>0</v>
      </c>
      <c r="J101" t="str">
        <f t="shared" si="13"/>
        <v>-</v>
      </c>
      <c r="K101" t="str">
        <f t="shared" si="14"/>
        <v>-</v>
      </c>
      <c r="L101" t="str">
        <f t="shared" si="15"/>
        <v>-</v>
      </c>
      <c r="M101" t="str">
        <f t="shared" si="16"/>
        <v>-</v>
      </c>
      <c r="N101" t="str">
        <f t="shared" si="17"/>
        <v>-</v>
      </c>
      <c r="O101" t="str">
        <f t="shared" si="18"/>
        <v>-</v>
      </c>
      <c r="P101" t="str">
        <f t="shared" si="19"/>
        <v>-</v>
      </c>
      <c r="Q101" t="str">
        <f t="shared" si="20"/>
        <v>-</v>
      </c>
      <c r="R101" t="str">
        <f t="shared" si="21"/>
        <v>-</v>
      </c>
      <c r="S101" t="str">
        <f t="shared" si="22"/>
        <v>-</v>
      </c>
    </row>
    <row r="102" spans="1:19" x14ac:dyDescent="0.2">
      <c r="A102" s="3">
        <v>101</v>
      </c>
      <c r="B102" s="4" t="b">
        <v>1</v>
      </c>
      <c r="C102" s="4">
        <v>1</v>
      </c>
      <c r="D102" s="4">
        <v>25.970099667774086</v>
      </c>
      <c r="E102" s="4">
        <v>0.51940199335548176</v>
      </c>
      <c r="F102" s="4">
        <v>0.44853376872188844</v>
      </c>
      <c r="G102" s="4">
        <v>0.40215590216789604</v>
      </c>
      <c r="H102" s="4">
        <v>3.3056478405315612</v>
      </c>
      <c r="I102" s="4">
        <v>5.5886765890539293E-2</v>
      </c>
      <c r="J102">
        <f t="shared" si="13"/>
        <v>-1.0583173131481938E-2</v>
      </c>
      <c r="K102" t="str">
        <f t="shared" si="14"/>
        <v>-</v>
      </c>
      <c r="L102" t="str">
        <f t="shared" si="15"/>
        <v>-</v>
      </c>
      <c r="M102" t="str">
        <f t="shared" si="16"/>
        <v>-</v>
      </c>
      <c r="N102" t="str">
        <f t="shared" si="17"/>
        <v>-</v>
      </c>
      <c r="O102" t="str">
        <f t="shared" si="18"/>
        <v>-</v>
      </c>
      <c r="P102" t="str">
        <f t="shared" si="19"/>
        <v>-</v>
      </c>
      <c r="Q102" t="str">
        <f t="shared" si="20"/>
        <v>-</v>
      </c>
      <c r="R102" t="str">
        <f t="shared" si="21"/>
        <v>-</v>
      </c>
      <c r="S102" t="str">
        <f t="shared" si="22"/>
        <v>-</v>
      </c>
    </row>
    <row r="103" spans="1:19" x14ac:dyDescent="0.2">
      <c r="A103" s="5">
        <v>102</v>
      </c>
      <c r="B103" s="6" t="b">
        <v>1</v>
      </c>
      <c r="C103" s="6">
        <v>1</v>
      </c>
      <c r="D103" s="6">
        <v>26.006644518272424</v>
      </c>
      <c r="E103" s="6">
        <v>0.52013289036544852</v>
      </c>
      <c r="F103" s="6">
        <v>0.54041290749562543</v>
      </c>
      <c r="G103" s="6">
        <v>0.4476750105428372</v>
      </c>
      <c r="H103" s="6">
        <v>3.036544850498339</v>
      </c>
      <c r="I103" s="6">
        <v>7.525988866328169E-2</v>
      </c>
      <c r="J103">
        <f t="shared" si="13"/>
        <v>3.4935935243459226E-2</v>
      </c>
      <c r="K103" t="str">
        <f t="shared" si="14"/>
        <v>-</v>
      </c>
      <c r="L103" t="str">
        <f t="shared" si="15"/>
        <v>-</v>
      </c>
      <c r="M103" t="str">
        <f t="shared" si="16"/>
        <v>-</v>
      </c>
      <c r="N103" t="str">
        <f t="shared" si="17"/>
        <v>-</v>
      </c>
      <c r="O103" t="str">
        <f t="shared" si="18"/>
        <v>-</v>
      </c>
      <c r="P103" t="str">
        <f t="shared" si="19"/>
        <v>-</v>
      </c>
      <c r="Q103" t="str">
        <f t="shared" si="20"/>
        <v>-</v>
      </c>
      <c r="R103" t="str">
        <f t="shared" si="21"/>
        <v>-</v>
      </c>
      <c r="S103" t="str">
        <f t="shared" si="22"/>
        <v>-</v>
      </c>
    </row>
    <row r="104" spans="1:19" x14ac:dyDescent="0.2">
      <c r="A104" s="3">
        <v>103</v>
      </c>
      <c r="B104" s="4" t="b">
        <v>1</v>
      </c>
      <c r="C104" s="4">
        <v>1</v>
      </c>
      <c r="D104" s="4">
        <v>16.983388704318937</v>
      </c>
      <c r="E104" s="4">
        <v>0.33966777408637872</v>
      </c>
      <c r="F104" s="4">
        <v>0.50826743676494968</v>
      </c>
      <c r="G104" s="4">
        <v>0.43988205029047178</v>
      </c>
      <c r="H104" s="4">
        <v>2.7475083056478407</v>
      </c>
      <c r="I104" s="4">
        <v>0.10058091449861015</v>
      </c>
      <c r="J104">
        <f t="shared" si="13"/>
        <v>2.7142974991093805E-2</v>
      </c>
      <c r="K104" t="str">
        <f t="shared" si="14"/>
        <v>-</v>
      </c>
      <c r="L104" t="str">
        <f t="shared" si="15"/>
        <v>-</v>
      </c>
      <c r="M104" t="str">
        <f t="shared" si="16"/>
        <v>-</v>
      </c>
      <c r="N104" t="str">
        <f t="shared" si="17"/>
        <v>-</v>
      </c>
      <c r="O104" t="str">
        <f t="shared" si="18"/>
        <v>-</v>
      </c>
      <c r="P104" t="str">
        <f t="shared" si="19"/>
        <v>-</v>
      </c>
      <c r="Q104" t="str">
        <f t="shared" si="20"/>
        <v>-</v>
      </c>
      <c r="R104" t="str">
        <f t="shared" si="21"/>
        <v>-</v>
      </c>
      <c r="S104" t="str">
        <f t="shared" si="22"/>
        <v>-</v>
      </c>
    </row>
    <row r="105" spans="1:19" x14ac:dyDescent="0.2">
      <c r="A105" s="5">
        <v>104</v>
      </c>
      <c r="B105" s="6" t="b">
        <v>1</v>
      </c>
      <c r="C105" s="6">
        <v>1</v>
      </c>
      <c r="D105" s="6">
        <v>28.930232558139537</v>
      </c>
      <c r="E105" s="6">
        <v>0.5786046511627907</v>
      </c>
      <c r="F105" s="6">
        <v>0.52079398337489435</v>
      </c>
      <c r="G105" s="6">
        <v>0.43928244976643138</v>
      </c>
      <c r="H105" s="6">
        <v>3.3056478405315612</v>
      </c>
      <c r="I105" s="6">
        <v>6.0131648173940948E-2</v>
      </c>
      <c r="J105">
        <f t="shared" si="13"/>
        <v>2.6543374467053404E-2</v>
      </c>
      <c r="K105" t="str">
        <f t="shared" si="14"/>
        <v>-</v>
      </c>
      <c r="L105" t="str">
        <f t="shared" si="15"/>
        <v>-</v>
      </c>
      <c r="M105" t="str">
        <f t="shared" si="16"/>
        <v>-</v>
      </c>
      <c r="N105" t="str">
        <f t="shared" si="17"/>
        <v>-</v>
      </c>
      <c r="O105" t="str">
        <f t="shared" si="18"/>
        <v>-</v>
      </c>
      <c r="P105" t="str">
        <f t="shared" si="19"/>
        <v>-</v>
      </c>
      <c r="Q105" t="str">
        <f t="shared" si="20"/>
        <v>-</v>
      </c>
      <c r="R105" t="str">
        <f t="shared" si="21"/>
        <v>-</v>
      </c>
      <c r="S105" t="str">
        <f t="shared" si="22"/>
        <v>-</v>
      </c>
    </row>
    <row r="106" spans="1:19" x14ac:dyDescent="0.2">
      <c r="A106" s="3">
        <v>105</v>
      </c>
      <c r="B106" s="4" t="b">
        <v>1</v>
      </c>
      <c r="C106" s="4">
        <v>1</v>
      </c>
      <c r="D106" s="4">
        <v>26.760797342192692</v>
      </c>
      <c r="E106" s="4">
        <v>0.53521594684385387</v>
      </c>
      <c r="F106" s="4">
        <v>0.5088137425318271</v>
      </c>
      <c r="G106" s="4">
        <v>0.46190856472366065</v>
      </c>
      <c r="H106" s="4">
        <v>2.8438538205980066</v>
      </c>
      <c r="I106" s="4">
        <v>8.1343694426040045E-2</v>
      </c>
      <c r="J106">
        <f>IF(($B106=TRUE)*($C106=V$8),$G106-V$9,"-")</f>
        <v>4.9169489424282675E-2</v>
      </c>
      <c r="K106" t="str">
        <f t="shared" si="14"/>
        <v>-</v>
      </c>
      <c r="L106" t="str">
        <f t="shared" si="15"/>
        <v>-</v>
      </c>
      <c r="M106" t="str">
        <f t="shared" si="16"/>
        <v>-</v>
      </c>
      <c r="N106" t="str">
        <f t="shared" si="17"/>
        <v>-</v>
      </c>
      <c r="O106" t="str">
        <f t="shared" si="18"/>
        <v>-</v>
      </c>
      <c r="P106" t="str">
        <f t="shared" si="19"/>
        <v>-</v>
      </c>
      <c r="Q106" t="str">
        <f t="shared" si="20"/>
        <v>-</v>
      </c>
      <c r="R106" t="str">
        <f t="shared" si="21"/>
        <v>-</v>
      </c>
      <c r="S106" t="str">
        <f t="shared" si="22"/>
        <v>-</v>
      </c>
    </row>
    <row r="107" spans="1:19" x14ac:dyDescent="0.2">
      <c r="A107" s="5">
        <v>106</v>
      </c>
      <c r="B107" s="6" t="b">
        <v>1</v>
      </c>
      <c r="C107" s="6">
        <v>1</v>
      </c>
      <c r="D107" s="6">
        <v>24.212624584717609</v>
      </c>
      <c r="E107" s="6">
        <v>0.48425249169435219</v>
      </c>
      <c r="F107" s="6">
        <v>0.46896465380709851</v>
      </c>
      <c r="G107" s="6">
        <v>0.43270279981217397</v>
      </c>
      <c r="H107" s="6">
        <v>2.5880398671096345</v>
      </c>
      <c r="I107" s="6">
        <v>8.6698688604588986E-2</v>
      </c>
      <c r="J107">
        <f t="shared" si="13"/>
        <v>1.9963724512795988E-2</v>
      </c>
      <c r="K107" t="str">
        <f t="shared" si="14"/>
        <v>-</v>
      </c>
      <c r="L107" t="str">
        <f t="shared" si="15"/>
        <v>-</v>
      </c>
      <c r="M107" t="str">
        <f t="shared" si="16"/>
        <v>-</v>
      </c>
      <c r="N107" t="str">
        <f t="shared" si="17"/>
        <v>-</v>
      </c>
      <c r="O107" t="str">
        <f t="shared" si="18"/>
        <v>-</v>
      </c>
      <c r="P107" t="str">
        <f t="shared" si="19"/>
        <v>-</v>
      </c>
      <c r="Q107" t="str">
        <f t="shared" si="20"/>
        <v>-</v>
      </c>
      <c r="R107" t="str">
        <f t="shared" si="21"/>
        <v>-</v>
      </c>
      <c r="S107" t="str">
        <f t="shared" si="22"/>
        <v>-</v>
      </c>
    </row>
    <row r="108" spans="1:19" x14ac:dyDescent="0.2">
      <c r="A108" s="3">
        <v>107</v>
      </c>
      <c r="B108" s="4" t="b">
        <v>1</v>
      </c>
      <c r="C108" s="4">
        <v>1</v>
      </c>
      <c r="D108" s="4">
        <v>25.684385382059801</v>
      </c>
      <c r="E108" s="4">
        <v>0.51368770764119598</v>
      </c>
      <c r="F108" s="4">
        <v>0.49326959368417439</v>
      </c>
      <c r="G108" s="4">
        <v>0.42677327340966054</v>
      </c>
      <c r="H108" s="4">
        <v>3.5382059800664454</v>
      </c>
      <c r="I108" s="4">
        <v>5.6701944617428883E-2</v>
      </c>
      <c r="J108">
        <f t="shared" si="13"/>
        <v>1.4034198110282559E-2</v>
      </c>
      <c r="K108" t="str">
        <f t="shared" si="14"/>
        <v>-</v>
      </c>
      <c r="L108" t="str">
        <f t="shared" si="15"/>
        <v>-</v>
      </c>
      <c r="M108" t="str">
        <f t="shared" si="16"/>
        <v>-</v>
      </c>
      <c r="N108" t="str">
        <f t="shared" si="17"/>
        <v>-</v>
      </c>
      <c r="O108" t="str">
        <f t="shared" si="18"/>
        <v>-</v>
      </c>
      <c r="P108" t="str">
        <f t="shared" si="19"/>
        <v>-</v>
      </c>
      <c r="Q108" t="str">
        <f t="shared" si="20"/>
        <v>-</v>
      </c>
      <c r="R108" t="str">
        <f t="shared" si="21"/>
        <v>-</v>
      </c>
      <c r="S108" t="str">
        <f t="shared" si="22"/>
        <v>-</v>
      </c>
    </row>
    <row r="109" spans="1:19" x14ac:dyDescent="0.2">
      <c r="A109" s="5">
        <v>108</v>
      </c>
      <c r="B109" s="6" t="b">
        <v>1</v>
      </c>
      <c r="C109" s="6">
        <v>1</v>
      </c>
      <c r="D109" s="6">
        <v>23.780730897009967</v>
      </c>
      <c r="E109" s="6">
        <v>0.47561461794019932</v>
      </c>
      <c r="F109" s="6">
        <v>0.50150040112102889</v>
      </c>
      <c r="G109" s="6">
        <v>0.4512944926635451</v>
      </c>
      <c r="H109" s="6">
        <v>2.8272425249169437</v>
      </c>
      <c r="I109" s="6">
        <v>7.1573270436988731E-2</v>
      </c>
      <c r="J109">
        <f t="shared" si="13"/>
        <v>3.8555417364167122E-2</v>
      </c>
      <c r="K109" t="str">
        <f t="shared" si="14"/>
        <v>-</v>
      </c>
      <c r="L109" t="str">
        <f t="shared" si="15"/>
        <v>-</v>
      </c>
      <c r="M109" t="str">
        <f t="shared" si="16"/>
        <v>-</v>
      </c>
      <c r="N109" t="str">
        <f t="shared" si="17"/>
        <v>-</v>
      </c>
      <c r="O109" t="str">
        <f t="shared" si="18"/>
        <v>-</v>
      </c>
      <c r="P109" t="str">
        <f t="shared" si="19"/>
        <v>-</v>
      </c>
      <c r="Q109" t="str">
        <f t="shared" si="20"/>
        <v>-</v>
      </c>
      <c r="R109" t="str">
        <f t="shared" si="21"/>
        <v>-</v>
      </c>
      <c r="S109" t="str">
        <f t="shared" si="22"/>
        <v>-</v>
      </c>
    </row>
    <row r="110" spans="1:19" x14ac:dyDescent="0.2">
      <c r="A110" s="3">
        <v>109</v>
      </c>
      <c r="B110" s="4" t="b">
        <v>1</v>
      </c>
      <c r="C110" s="4">
        <v>1</v>
      </c>
      <c r="D110" s="4">
        <v>22.64784053156146</v>
      </c>
      <c r="E110" s="4">
        <v>0.45295681063122922</v>
      </c>
      <c r="F110" s="4">
        <v>0.55864849040159947</v>
      </c>
      <c r="G110" s="4">
        <v>0.47302863363095315</v>
      </c>
      <c r="H110" s="4">
        <v>3.1295681063122922</v>
      </c>
      <c r="I110" s="4">
        <v>7.859358218219413E-2</v>
      </c>
      <c r="J110">
        <f t="shared" si="13"/>
        <v>6.0289558331575177E-2</v>
      </c>
      <c r="K110" t="str">
        <f t="shared" si="14"/>
        <v>-</v>
      </c>
      <c r="L110" t="str">
        <f t="shared" si="15"/>
        <v>-</v>
      </c>
      <c r="M110" t="str">
        <f t="shared" si="16"/>
        <v>-</v>
      </c>
      <c r="N110" t="str">
        <f t="shared" si="17"/>
        <v>-</v>
      </c>
      <c r="O110" t="str">
        <f t="shared" si="18"/>
        <v>-</v>
      </c>
      <c r="P110" t="str">
        <f t="shared" si="19"/>
        <v>-</v>
      </c>
      <c r="Q110" t="str">
        <f t="shared" si="20"/>
        <v>-</v>
      </c>
      <c r="R110" t="str">
        <f t="shared" si="21"/>
        <v>-</v>
      </c>
      <c r="S110" t="str">
        <f t="shared" si="22"/>
        <v>-</v>
      </c>
    </row>
    <row r="111" spans="1:19" x14ac:dyDescent="0.2">
      <c r="A111" s="5">
        <v>110</v>
      </c>
      <c r="B111" s="6" t="b">
        <v>1</v>
      </c>
      <c r="C111" s="6">
        <v>1</v>
      </c>
      <c r="D111" s="6">
        <v>26.438538205980066</v>
      </c>
      <c r="E111" s="6">
        <v>0.52877076411960133</v>
      </c>
      <c r="F111" s="6">
        <v>0.45129634037022637</v>
      </c>
      <c r="G111" s="6">
        <v>0.41428073945515881</v>
      </c>
      <c r="H111" s="6">
        <v>3.1063122923588038</v>
      </c>
      <c r="I111" s="6">
        <v>6.6368865358358967E-2</v>
      </c>
      <c r="J111">
        <f t="shared" si="13"/>
        <v>1.5416641557808308E-3</v>
      </c>
      <c r="K111" t="str">
        <f t="shared" si="14"/>
        <v>-</v>
      </c>
      <c r="L111" t="str">
        <f t="shared" si="15"/>
        <v>-</v>
      </c>
      <c r="M111" t="str">
        <f t="shared" si="16"/>
        <v>-</v>
      </c>
      <c r="N111" t="str">
        <f t="shared" si="17"/>
        <v>-</v>
      </c>
      <c r="O111" t="str">
        <f t="shared" si="18"/>
        <v>-</v>
      </c>
      <c r="P111" t="str">
        <f t="shared" si="19"/>
        <v>-</v>
      </c>
      <c r="Q111" t="str">
        <f t="shared" si="20"/>
        <v>-</v>
      </c>
      <c r="R111" t="str">
        <f t="shared" si="21"/>
        <v>-</v>
      </c>
      <c r="S111" t="str">
        <f t="shared" si="22"/>
        <v>-</v>
      </c>
    </row>
    <row r="112" spans="1:19" x14ac:dyDescent="0.2">
      <c r="A112" s="3">
        <v>111</v>
      </c>
      <c r="B112" s="4" t="b">
        <v>1</v>
      </c>
      <c r="C112" s="4">
        <v>2</v>
      </c>
      <c r="D112" s="4">
        <v>22.142857142857142</v>
      </c>
      <c r="E112" s="4">
        <v>0.44285714285714284</v>
      </c>
      <c r="F112" s="4">
        <v>0.61851543596314684</v>
      </c>
      <c r="G112" s="4">
        <v>0.49862965197431353</v>
      </c>
      <c r="H112" s="4">
        <v>7.0431893687707641</v>
      </c>
      <c r="I112" s="4">
        <v>0.16028344359862631</v>
      </c>
      <c r="J112" t="str">
        <f t="shared" si="13"/>
        <v>-</v>
      </c>
      <c r="K112">
        <f t="shared" si="14"/>
        <v>9.0001192386715501E-2</v>
      </c>
      <c r="L112" t="str">
        <f t="shared" si="15"/>
        <v>-</v>
      </c>
      <c r="M112" t="str">
        <f t="shared" si="16"/>
        <v>-</v>
      </c>
      <c r="N112" t="str">
        <f t="shared" si="17"/>
        <v>-</v>
      </c>
      <c r="O112" t="str">
        <f t="shared" si="18"/>
        <v>-</v>
      </c>
      <c r="P112" t="str">
        <f t="shared" si="19"/>
        <v>-</v>
      </c>
      <c r="Q112" t="str">
        <f t="shared" si="20"/>
        <v>-</v>
      </c>
      <c r="R112" t="str">
        <f t="shared" si="21"/>
        <v>-</v>
      </c>
      <c r="S112" t="str">
        <f t="shared" si="22"/>
        <v>-</v>
      </c>
    </row>
    <row r="113" spans="1:19" x14ac:dyDescent="0.2">
      <c r="A113" s="5">
        <v>112</v>
      </c>
      <c r="B113" s="6" t="b">
        <v>1</v>
      </c>
      <c r="C113" s="6">
        <v>2</v>
      </c>
      <c r="D113" s="6">
        <v>19.32890365448505</v>
      </c>
      <c r="E113" s="6">
        <v>0.38657807308970099</v>
      </c>
      <c r="F113" s="6">
        <v>0.63562889248381527</v>
      </c>
      <c r="G113" s="6">
        <v>0.49875050184132036</v>
      </c>
      <c r="H113" s="6">
        <v>7.0797342192691026</v>
      </c>
      <c r="I113" s="6">
        <v>0.1601000628519102</v>
      </c>
      <c r="J113" t="str">
        <f t="shared" si="13"/>
        <v>-</v>
      </c>
      <c r="K113">
        <f t="shared" si="14"/>
        <v>9.0122042253722334E-2</v>
      </c>
      <c r="L113" t="str">
        <f t="shared" si="15"/>
        <v>-</v>
      </c>
      <c r="M113" t="str">
        <f t="shared" si="16"/>
        <v>-</v>
      </c>
      <c r="N113" t="str">
        <f t="shared" si="17"/>
        <v>-</v>
      </c>
      <c r="O113" t="str">
        <f t="shared" si="18"/>
        <v>-</v>
      </c>
      <c r="P113" t="str">
        <f t="shared" si="19"/>
        <v>-</v>
      </c>
      <c r="Q113" t="str">
        <f t="shared" si="20"/>
        <v>-</v>
      </c>
      <c r="R113" t="str">
        <f t="shared" si="21"/>
        <v>-</v>
      </c>
      <c r="S113" t="str">
        <f t="shared" si="22"/>
        <v>-</v>
      </c>
    </row>
    <row r="114" spans="1:19" x14ac:dyDescent="0.2">
      <c r="A114" s="3">
        <v>113</v>
      </c>
      <c r="B114" s="4" t="b">
        <v>1</v>
      </c>
      <c r="C114" s="4">
        <v>2</v>
      </c>
      <c r="D114" s="4">
        <v>24.747508305647841</v>
      </c>
      <c r="E114" s="4">
        <v>0.49495016611295684</v>
      </c>
      <c r="F114" s="4">
        <v>0.59854984042120329</v>
      </c>
      <c r="G114" s="4">
        <v>0.47639133782157939</v>
      </c>
      <c r="H114" s="4">
        <v>6.8903654485049834</v>
      </c>
      <c r="I114" s="4">
        <v>0.12270970846667421</v>
      </c>
      <c r="J114" t="str">
        <f t="shared" si="13"/>
        <v>-</v>
      </c>
      <c r="K114">
        <f t="shared" si="14"/>
        <v>6.7762878233981361E-2</v>
      </c>
      <c r="L114" t="str">
        <f t="shared" si="15"/>
        <v>-</v>
      </c>
      <c r="M114" t="str">
        <f t="shared" si="16"/>
        <v>-</v>
      </c>
      <c r="N114" t="str">
        <f t="shared" si="17"/>
        <v>-</v>
      </c>
      <c r="O114" t="str">
        <f t="shared" si="18"/>
        <v>-</v>
      </c>
      <c r="P114" t="str">
        <f t="shared" si="19"/>
        <v>-</v>
      </c>
      <c r="Q114" t="str">
        <f t="shared" si="20"/>
        <v>-</v>
      </c>
      <c r="R114" t="str">
        <f t="shared" si="21"/>
        <v>-</v>
      </c>
      <c r="S114" t="str">
        <f t="shared" si="22"/>
        <v>-</v>
      </c>
    </row>
    <row r="115" spans="1:19" x14ac:dyDescent="0.2">
      <c r="A115" s="5">
        <v>114</v>
      </c>
      <c r="B115" s="6" t="b">
        <v>1</v>
      </c>
      <c r="C115" s="6">
        <v>2</v>
      </c>
      <c r="D115" s="6">
        <v>17.401993355481729</v>
      </c>
      <c r="E115" s="6">
        <v>0.34803986710963458</v>
      </c>
      <c r="F115" s="6">
        <v>0.66381416110320812</v>
      </c>
      <c r="G115" s="6">
        <v>0.53837350197358291</v>
      </c>
      <c r="H115" s="6">
        <v>7.249169435215947</v>
      </c>
      <c r="I115" s="6">
        <v>0.18784848453289499</v>
      </c>
      <c r="J115" t="str">
        <f t="shared" si="13"/>
        <v>-</v>
      </c>
      <c r="K115">
        <f t="shared" si="14"/>
        <v>0.12974504238598489</v>
      </c>
      <c r="L115" t="str">
        <f t="shared" si="15"/>
        <v>-</v>
      </c>
      <c r="M115" t="str">
        <f t="shared" si="16"/>
        <v>-</v>
      </c>
      <c r="N115" t="str">
        <f t="shared" si="17"/>
        <v>-</v>
      </c>
      <c r="O115" t="str">
        <f t="shared" si="18"/>
        <v>-</v>
      </c>
      <c r="P115" t="str">
        <f t="shared" si="19"/>
        <v>-</v>
      </c>
      <c r="Q115" t="str">
        <f t="shared" si="20"/>
        <v>-</v>
      </c>
      <c r="R115" t="str">
        <f t="shared" si="21"/>
        <v>-</v>
      </c>
      <c r="S115" t="str">
        <f t="shared" si="22"/>
        <v>-</v>
      </c>
    </row>
    <row r="116" spans="1:19" x14ac:dyDescent="0.2">
      <c r="A116" s="3">
        <v>115</v>
      </c>
      <c r="B116" s="4" t="b">
        <v>1</v>
      </c>
      <c r="C116" s="4">
        <v>2</v>
      </c>
      <c r="D116" s="4">
        <v>18.312292358803987</v>
      </c>
      <c r="E116" s="4">
        <v>0.36624584717607972</v>
      </c>
      <c r="F116" s="4">
        <v>0.66242981581850602</v>
      </c>
      <c r="G116" s="4">
        <v>0.56164472204893157</v>
      </c>
      <c r="H116" s="4">
        <v>6.7574750830564785</v>
      </c>
      <c r="I116" s="4">
        <v>0.18536539820566547</v>
      </c>
      <c r="J116" t="str">
        <f t="shared" si="13"/>
        <v>-</v>
      </c>
      <c r="K116">
        <f t="shared" si="14"/>
        <v>0.15301626246133354</v>
      </c>
      <c r="L116" t="str">
        <f t="shared" si="15"/>
        <v>-</v>
      </c>
      <c r="M116" t="str">
        <f t="shared" si="16"/>
        <v>-</v>
      </c>
      <c r="N116" t="str">
        <f t="shared" si="17"/>
        <v>-</v>
      </c>
      <c r="O116" t="str">
        <f t="shared" si="18"/>
        <v>-</v>
      </c>
      <c r="P116" t="str">
        <f t="shared" si="19"/>
        <v>-</v>
      </c>
      <c r="Q116" t="str">
        <f t="shared" si="20"/>
        <v>-</v>
      </c>
      <c r="R116" t="str">
        <f t="shared" si="21"/>
        <v>-</v>
      </c>
      <c r="S116" t="str">
        <f t="shared" si="22"/>
        <v>-</v>
      </c>
    </row>
    <row r="117" spans="1:19" x14ac:dyDescent="0.2">
      <c r="A117" s="5">
        <v>116</v>
      </c>
      <c r="B117" s="6" t="b">
        <v>1</v>
      </c>
      <c r="C117" s="6">
        <v>2</v>
      </c>
      <c r="D117" s="6">
        <v>19.760797342192692</v>
      </c>
      <c r="E117" s="6">
        <v>0.39521594684385386</v>
      </c>
      <c r="F117" s="6">
        <v>0.61076337324947916</v>
      </c>
      <c r="G117" s="6">
        <v>0.47668091600218249</v>
      </c>
      <c r="H117" s="6">
        <v>6.7740863787375414</v>
      </c>
      <c r="I117" s="6">
        <v>0.1539344057838187</v>
      </c>
      <c r="J117" t="str">
        <f t="shared" si="13"/>
        <v>-</v>
      </c>
      <c r="K117">
        <f t="shared" si="14"/>
        <v>6.8052456414584461E-2</v>
      </c>
      <c r="L117" t="str">
        <f t="shared" si="15"/>
        <v>-</v>
      </c>
      <c r="M117" t="str">
        <f t="shared" si="16"/>
        <v>-</v>
      </c>
      <c r="N117" t="str">
        <f t="shared" si="17"/>
        <v>-</v>
      </c>
      <c r="O117" t="str">
        <f t="shared" si="18"/>
        <v>-</v>
      </c>
      <c r="P117" t="str">
        <f t="shared" si="19"/>
        <v>-</v>
      </c>
      <c r="Q117" t="str">
        <f t="shared" si="20"/>
        <v>-</v>
      </c>
      <c r="R117" t="str">
        <f t="shared" si="21"/>
        <v>-</v>
      </c>
      <c r="S117" t="str">
        <f t="shared" si="22"/>
        <v>-</v>
      </c>
    </row>
    <row r="118" spans="1:19" x14ac:dyDescent="0.2">
      <c r="A118" s="3">
        <v>117</v>
      </c>
      <c r="B118" s="4" t="b">
        <v>1</v>
      </c>
      <c r="C118" s="4">
        <v>2</v>
      </c>
      <c r="D118" s="4">
        <v>14.332225913621263</v>
      </c>
      <c r="E118" s="4">
        <v>0.28664451827242526</v>
      </c>
      <c r="F118" s="4">
        <v>0.68503151836234555</v>
      </c>
      <c r="G118" s="4">
        <v>0.51353241686184881</v>
      </c>
      <c r="H118" s="4">
        <v>6.9102990033222591</v>
      </c>
      <c r="I118" s="4">
        <v>0.21294480637638444</v>
      </c>
      <c r="J118" t="str">
        <f t="shared" si="13"/>
        <v>-</v>
      </c>
      <c r="K118">
        <f t="shared" si="14"/>
        <v>0.10490395727425078</v>
      </c>
      <c r="L118" t="str">
        <f t="shared" si="15"/>
        <v>-</v>
      </c>
      <c r="M118" t="str">
        <f t="shared" si="16"/>
        <v>-</v>
      </c>
      <c r="N118" t="str">
        <f t="shared" si="17"/>
        <v>-</v>
      </c>
      <c r="O118" t="str">
        <f t="shared" si="18"/>
        <v>-</v>
      </c>
      <c r="P118" t="str">
        <f t="shared" si="19"/>
        <v>-</v>
      </c>
      <c r="Q118" t="str">
        <f t="shared" si="20"/>
        <v>-</v>
      </c>
      <c r="R118" t="str">
        <f t="shared" si="21"/>
        <v>-</v>
      </c>
      <c r="S118" t="str">
        <f t="shared" si="22"/>
        <v>-</v>
      </c>
    </row>
    <row r="119" spans="1:19" x14ac:dyDescent="0.2">
      <c r="A119" s="5">
        <v>118</v>
      </c>
      <c r="B119" s="6" t="b">
        <v>1</v>
      </c>
      <c r="C119" s="6">
        <v>2</v>
      </c>
      <c r="D119" s="6">
        <v>12.730897009966778</v>
      </c>
      <c r="E119" s="6">
        <v>0.25461794019933559</v>
      </c>
      <c r="F119" s="6">
        <v>0.6861002105179338</v>
      </c>
      <c r="G119" s="6">
        <v>0.56822206717402934</v>
      </c>
      <c r="H119" s="6">
        <v>5.7142857142857144</v>
      </c>
      <c r="I119" s="6">
        <v>0.23212853275665965</v>
      </c>
      <c r="J119" t="str">
        <f t="shared" si="13"/>
        <v>-</v>
      </c>
      <c r="K119">
        <f t="shared" si="14"/>
        <v>0.15959360758643132</v>
      </c>
      <c r="L119" t="str">
        <f t="shared" si="15"/>
        <v>-</v>
      </c>
      <c r="M119" t="str">
        <f t="shared" si="16"/>
        <v>-</v>
      </c>
      <c r="N119" t="str">
        <f t="shared" si="17"/>
        <v>-</v>
      </c>
      <c r="O119" t="str">
        <f t="shared" si="18"/>
        <v>-</v>
      </c>
      <c r="P119" t="str">
        <f t="shared" si="19"/>
        <v>-</v>
      </c>
      <c r="Q119" t="str">
        <f t="shared" si="20"/>
        <v>-</v>
      </c>
      <c r="R119" t="str">
        <f t="shared" si="21"/>
        <v>-</v>
      </c>
      <c r="S119" t="str">
        <f t="shared" si="22"/>
        <v>-</v>
      </c>
    </row>
    <row r="120" spans="1:19" x14ac:dyDescent="0.2">
      <c r="A120" s="3">
        <v>119</v>
      </c>
      <c r="B120" s="4" t="b">
        <v>1</v>
      </c>
      <c r="C120" s="4">
        <v>2</v>
      </c>
      <c r="D120" s="4">
        <v>18.67109634551495</v>
      </c>
      <c r="E120" s="4">
        <v>0.37342192691029902</v>
      </c>
      <c r="F120" s="4">
        <v>0.64004419875019269</v>
      </c>
      <c r="G120" s="4">
        <v>0.53101600951227423</v>
      </c>
      <c r="H120" s="4">
        <v>6.9136212624584719</v>
      </c>
      <c r="I120" s="4">
        <v>0.18884441748061606</v>
      </c>
      <c r="J120" t="str">
        <f t="shared" si="13"/>
        <v>-</v>
      </c>
      <c r="K120">
        <f t="shared" si="14"/>
        <v>0.12238754992467621</v>
      </c>
      <c r="L120" t="str">
        <f t="shared" si="15"/>
        <v>-</v>
      </c>
      <c r="M120" t="str">
        <f t="shared" si="16"/>
        <v>-</v>
      </c>
      <c r="N120" t="str">
        <f t="shared" si="17"/>
        <v>-</v>
      </c>
      <c r="O120" t="str">
        <f t="shared" si="18"/>
        <v>-</v>
      </c>
      <c r="P120" t="str">
        <f t="shared" si="19"/>
        <v>-</v>
      </c>
      <c r="Q120" t="str">
        <f t="shared" si="20"/>
        <v>-</v>
      </c>
      <c r="R120" t="str">
        <f t="shared" si="21"/>
        <v>-</v>
      </c>
      <c r="S120" t="str">
        <f t="shared" si="22"/>
        <v>-</v>
      </c>
    </row>
    <row r="121" spans="1:19" x14ac:dyDescent="0.2">
      <c r="A121" s="5">
        <v>120</v>
      </c>
      <c r="B121" s="6" t="b">
        <v>1</v>
      </c>
      <c r="C121" s="6">
        <v>2</v>
      </c>
      <c r="D121" s="6">
        <v>15.192691029900333</v>
      </c>
      <c r="E121" s="6">
        <v>0.30385382059800664</v>
      </c>
      <c r="F121" s="6">
        <v>0.70204442902754782</v>
      </c>
      <c r="G121" s="6">
        <v>0.55625525080055904</v>
      </c>
      <c r="H121" s="6">
        <v>7.0465116279069768</v>
      </c>
      <c r="I121" s="6">
        <v>0.2050343540776621</v>
      </c>
      <c r="J121" t="str">
        <f t="shared" si="13"/>
        <v>-</v>
      </c>
      <c r="K121">
        <f t="shared" si="14"/>
        <v>0.14762679121296102</v>
      </c>
      <c r="L121" t="str">
        <f t="shared" si="15"/>
        <v>-</v>
      </c>
      <c r="M121" t="str">
        <f t="shared" si="16"/>
        <v>-</v>
      </c>
      <c r="N121" t="str">
        <f t="shared" si="17"/>
        <v>-</v>
      </c>
      <c r="O121" t="str">
        <f t="shared" si="18"/>
        <v>-</v>
      </c>
      <c r="P121" t="str">
        <f t="shared" si="19"/>
        <v>-</v>
      </c>
      <c r="Q121" t="str">
        <f t="shared" si="20"/>
        <v>-</v>
      </c>
      <c r="R121" t="str">
        <f t="shared" si="21"/>
        <v>-</v>
      </c>
      <c r="S121" t="str">
        <f t="shared" si="22"/>
        <v>-</v>
      </c>
    </row>
    <row r="122" spans="1:19" x14ac:dyDescent="0.2">
      <c r="A122" s="3">
        <v>121</v>
      </c>
      <c r="B122" s="4" t="b">
        <v>1</v>
      </c>
      <c r="C122" s="4">
        <v>3</v>
      </c>
      <c r="D122" s="4">
        <v>13.578073089700997</v>
      </c>
      <c r="E122" s="4">
        <v>0.27156146179401991</v>
      </c>
      <c r="F122" s="4">
        <v>0.74895817637576756</v>
      </c>
      <c r="G122" s="4">
        <v>0.6373236191097521</v>
      </c>
      <c r="H122" s="4">
        <v>7.7906976744186043</v>
      </c>
      <c r="I122" s="4">
        <v>0.35147058211440546</v>
      </c>
      <c r="J122" t="str">
        <f t="shared" si="13"/>
        <v>-</v>
      </c>
      <c r="K122" t="str">
        <f t="shared" si="14"/>
        <v>-</v>
      </c>
      <c r="L122">
        <f t="shared" si="15"/>
        <v>0.23247601950031793</v>
      </c>
      <c r="M122" t="str">
        <f t="shared" si="16"/>
        <v>-</v>
      </c>
      <c r="N122" t="str">
        <f t="shared" si="17"/>
        <v>-</v>
      </c>
      <c r="O122" t="str">
        <f t="shared" si="18"/>
        <v>-</v>
      </c>
      <c r="P122" t="str">
        <f t="shared" si="19"/>
        <v>-</v>
      </c>
      <c r="Q122" t="str">
        <f t="shared" si="20"/>
        <v>-</v>
      </c>
      <c r="R122" t="str">
        <f t="shared" si="21"/>
        <v>-</v>
      </c>
      <c r="S122" t="str">
        <f t="shared" si="22"/>
        <v>-</v>
      </c>
    </row>
    <row r="123" spans="1:19" x14ac:dyDescent="0.2">
      <c r="A123" s="5">
        <v>122</v>
      </c>
      <c r="B123" s="6" t="b">
        <v>1</v>
      </c>
      <c r="C123" s="6">
        <v>3</v>
      </c>
      <c r="D123" s="6">
        <v>14.514950166112957</v>
      </c>
      <c r="E123" s="6">
        <v>0.29029900332225916</v>
      </c>
      <c r="F123" s="6">
        <v>0.78766871616049705</v>
      </c>
      <c r="G123" s="6">
        <v>0.64955614559525199</v>
      </c>
      <c r="H123" s="6">
        <v>8.8903654485049834</v>
      </c>
      <c r="I123" s="6">
        <v>0.33801341034393617</v>
      </c>
      <c r="J123" t="str">
        <f t="shared" si="13"/>
        <v>-</v>
      </c>
      <c r="K123" t="str">
        <f t="shared" si="14"/>
        <v>-</v>
      </c>
      <c r="L123">
        <f t="shared" si="15"/>
        <v>0.24470854598581782</v>
      </c>
      <c r="M123" t="str">
        <f t="shared" si="16"/>
        <v>-</v>
      </c>
      <c r="N123" t="str">
        <f t="shared" si="17"/>
        <v>-</v>
      </c>
      <c r="O123" t="str">
        <f t="shared" si="18"/>
        <v>-</v>
      </c>
      <c r="P123" t="str">
        <f t="shared" si="19"/>
        <v>-</v>
      </c>
      <c r="Q123" t="str">
        <f t="shared" si="20"/>
        <v>-</v>
      </c>
      <c r="R123" t="str">
        <f t="shared" si="21"/>
        <v>-</v>
      </c>
      <c r="S123" t="str">
        <f t="shared" si="22"/>
        <v>-</v>
      </c>
    </row>
    <row r="124" spans="1:19" x14ac:dyDescent="0.2">
      <c r="A124" s="3">
        <v>123</v>
      </c>
      <c r="B124" s="4" t="b">
        <v>1</v>
      </c>
      <c r="C124" s="4">
        <v>3</v>
      </c>
      <c r="D124" s="4">
        <v>15.890365448504983</v>
      </c>
      <c r="E124" s="4">
        <v>0.31780730897009968</v>
      </c>
      <c r="F124" s="4">
        <v>0.77657358131011256</v>
      </c>
      <c r="G124" s="4">
        <v>0.62574183020926422</v>
      </c>
      <c r="H124" s="4">
        <v>9.6146179401993361</v>
      </c>
      <c r="I124" s="4">
        <v>0.30138197387795757</v>
      </c>
      <c r="J124" t="str">
        <f t="shared" si="13"/>
        <v>-</v>
      </c>
      <c r="K124" t="str">
        <f t="shared" si="14"/>
        <v>-</v>
      </c>
      <c r="L124">
        <f t="shared" si="15"/>
        <v>0.22089423059983004</v>
      </c>
      <c r="M124" t="str">
        <f t="shared" si="16"/>
        <v>-</v>
      </c>
      <c r="N124" t="str">
        <f t="shared" si="17"/>
        <v>-</v>
      </c>
      <c r="O124" t="str">
        <f t="shared" si="18"/>
        <v>-</v>
      </c>
      <c r="P124" t="str">
        <f t="shared" si="19"/>
        <v>-</v>
      </c>
      <c r="Q124" t="str">
        <f t="shared" si="20"/>
        <v>-</v>
      </c>
      <c r="R124" t="str">
        <f t="shared" si="21"/>
        <v>-</v>
      </c>
      <c r="S124" t="str">
        <f t="shared" si="22"/>
        <v>-</v>
      </c>
    </row>
    <row r="125" spans="1:19" x14ac:dyDescent="0.2">
      <c r="A125" s="5">
        <v>124</v>
      </c>
      <c r="B125" s="6" t="b">
        <v>1</v>
      </c>
      <c r="C125" s="6">
        <v>3</v>
      </c>
      <c r="D125" s="6">
        <v>14.049833887043189</v>
      </c>
      <c r="E125" s="6">
        <v>0.28099667774086379</v>
      </c>
      <c r="F125" s="6">
        <v>0.78514365676265696</v>
      </c>
      <c r="G125" s="6">
        <v>0.63461016310770613</v>
      </c>
      <c r="H125" s="6">
        <v>8.617940199335548</v>
      </c>
      <c r="I125" s="6">
        <v>0.33049000424706693</v>
      </c>
      <c r="J125" t="str">
        <f t="shared" si="13"/>
        <v>-</v>
      </c>
      <c r="K125" t="str">
        <f t="shared" si="14"/>
        <v>-</v>
      </c>
      <c r="L125">
        <f t="shared" si="15"/>
        <v>0.22976256349827195</v>
      </c>
      <c r="M125" t="str">
        <f t="shared" si="16"/>
        <v>-</v>
      </c>
      <c r="N125" t="str">
        <f t="shared" si="17"/>
        <v>-</v>
      </c>
      <c r="O125" t="str">
        <f t="shared" si="18"/>
        <v>-</v>
      </c>
      <c r="P125" t="str">
        <f t="shared" si="19"/>
        <v>-</v>
      </c>
      <c r="Q125" t="str">
        <f t="shared" si="20"/>
        <v>-</v>
      </c>
      <c r="R125" t="str">
        <f t="shared" si="21"/>
        <v>-</v>
      </c>
      <c r="S125" t="str">
        <f t="shared" si="22"/>
        <v>-</v>
      </c>
    </row>
    <row r="126" spans="1:19" x14ac:dyDescent="0.2">
      <c r="A126" s="3">
        <v>125</v>
      </c>
      <c r="B126" s="4" t="b">
        <v>1</v>
      </c>
      <c r="C126" s="4">
        <v>3</v>
      </c>
      <c r="D126" s="4">
        <v>15.222591362126245</v>
      </c>
      <c r="E126" s="4">
        <v>0.3044518272425249</v>
      </c>
      <c r="F126" s="4">
        <v>0.78153514581663519</v>
      </c>
      <c r="G126" s="4">
        <v>0.63321863417087165</v>
      </c>
      <c r="H126" s="4">
        <v>9.0598006644518279</v>
      </c>
      <c r="I126" s="4">
        <v>0.31831067025474152</v>
      </c>
      <c r="J126" t="str">
        <f t="shared" si="13"/>
        <v>-</v>
      </c>
      <c r="K126" t="str">
        <f t="shared" si="14"/>
        <v>-</v>
      </c>
      <c r="L126">
        <f t="shared" si="15"/>
        <v>0.22837103456143748</v>
      </c>
      <c r="M126" t="str">
        <f t="shared" si="16"/>
        <v>-</v>
      </c>
      <c r="N126" t="str">
        <f t="shared" si="17"/>
        <v>-</v>
      </c>
      <c r="O126" t="str">
        <f t="shared" si="18"/>
        <v>-</v>
      </c>
      <c r="P126" t="str">
        <f t="shared" si="19"/>
        <v>-</v>
      </c>
      <c r="Q126" t="str">
        <f t="shared" si="20"/>
        <v>-</v>
      </c>
      <c r="R126" t="str">
        <f t="shared" si="21"/>
        <v>-</v>
      </c>
      <c r="S126" t="str">
        <f t="shared" si="22"/>
        <v>-</v>
      </c>
    </row>
    <row r="127" spans="1:19" x14ac:dyDescent="0.2">
      <c r="A127" s="5">
        <v>126</v>
      </c>
      <c r="B127" s="6" t="b">
        <v>1</v>
      </c>
      <c r="C127" s="6">
        <v>3</v>
      </c>
      <c r="D127" s="6">
        <v>15.837209302325581</v>
      </c>
      <c r="E127" s="6">
        <v>0.31674418604651161</v>
      </c>
      <c r="F127" s="6">
        <v>0.74373038598077379</v>
      </c>
      <c r="G127" s="6">
        <v>0.59150966496139257</v>
      </c>
      <c r="H127" s="6">
        <v>9.777408637873755</v>
      </c>
      <c r="I127" s="6">
        <v>0.31260090468707497</v>
      </c>
      <c r="J127" t="str">
        <f t="shared" si="13"/>
        <v>-</v>
      </c>
      <c r="K127" t="str">
        <f t="shared" si="14"/>
        <v>-</v>
      </c>
      <c r="L127">
        <f t="shared" si="15"/>
        <v>0.18666206535195839</v>
      </c>
      <c r="M127" t="str">
        <f t="shared" si="16"/>
        <v>-</v>
      </c>
      <c r="N127" t="str">
        <f t="shared" si="17"/>
        <v>-</v>
      </c>
      <c r="O127" t="str">
        <f t="shared" si="18"/>
        <v>-</v>
      </c>
      <c r="P127" t="str">
        <f t="shared" si="19"/>
        <v>-</v>
      </c>
      <c r="Q127" t="str">
        <f t="shared" si="20"/>
        <v>-</v>
      </c>
      <c r="R127" t="str">
        <f t="shared" si="21"/>
        <v>-</v>
      </c>
      <c r="S127" t="str">
        <f t="shared" si="22"/>
        <v>-</v>
      </c>
    </row>
    <row r="128" spans="1:19" x14ac:dyDescent="0.2">
      <c r="A128" s="3">
        <v>127</v>
      </c>
      <c r="B128" s="4" t="b">
        <v>1</v>
      </c>
      <c r="C128" s="4">
        <v>3</v>
      </c>
      <c r="D128" s="4">
        <v>13.983388704318937</v>
      </c>
      <c r="E128" s="4">
        <v>0.27966777408637872</v>
      </c>
      <c r="F128" s="4">
        <v>0.80788051618829093</v>
      </c>
      <c r="G128" s="4">
        <v>0.60256220734351451</v>
      </c>
      <c r="H128" s="4">
        <v>9.4219269102990033</v>
      </c>
      <c r="I128" s="4">
        <v>0.31688508980440716</v>
      </c>
      <c r="J128" t="str">
        <f t="shared" si="13"/>
        <v>-</v>
      </c>
      <c r="K128" t="str">
        <f t="shared" si="14"/>
        <v>-</v>
      </c>
      <c r="L128">
        <f t="shared" si="15"/>
        <v>0.19771460773408034</v>
      </c>
      <c r="M128" t="str">
        <f t="shared" si="16"/>
        <v>-</v>
      </c>
      <c r="N128" t="str">
        <f t="shared" si="17"/>
        <v>-</v>
      </c>
      <c r="O128" t="str">
        <f t="shared" si="18"/>
        <v>-</v>
      </c>
      <c r="P128" t="str">
        <f t="shared" si="19"/>
        <v>-</v>
      </c>
      <c r="Q128" t="str">
        <f t="shared" si="20"/>
        <v>-</v>
      </c>
      <c r="R128" t="str">
        <f t="shared" si="21"/>
        <v>-</v>
      </c>
      <c r="S128" t="str">
        <f t="shared" si="22"/>
        <v>-</v>
      </c>
    </row>
    <row r="129" spans="1:19" x14ac:dyDescent="0.2">
      <c r="A129" s="5">
        <v>128</v>
      </c>
      <c r="B129" s="6" t="b">
        <v>1</v>
      </c>
      <c r="C129" s="6">
        <v>3</v>
      </c>
      <c r="D129" s="6">
        <v>16.11627906976744</v>
      </c>
      <c r="E129" s="6">
        <v>0.32232558139534878</v>
      </c>
      <c r="F129" s="6">
        <v>0.76091031057984426</v>
      </c>
      <c r="G129" s="6">
        <v>0.60939874369178237</v>
      </c>
      <c r="H129" s="6">
        <v>9.8637873754152832</v>
      </c>
      <c r="I129" s="6">
        <v>0.32609895914257658</v>
      </c>
      <c r="J129" t="str">
        <f t="shared" si="13"/>
        <v>-</v>
      </c>
      <c r="K129" t="str">
        <f t="shared" si="14"/>
        <v>-</v>
      </c>
      <c r="L129">
        <f t="shared" si="15"/>
        <v>0.2045511440823482</v>
      </c>
      <c r="M129" t="str">
        <f t="shared" si="16"/>
        <v>-</v>
      </c>
      <c r="N129" t="str">
        <f t="shared" si="17"/>
        <v>-</v>
      </c>
      <c r="O129" t="str">
        <f t="shared" si="18"/>
        <v>-</v>
      </c>
      <c r="P129" t="str">
        <f t="shared" si="19"/>
        <v>-</v>
      </c>
      <c r="Q129" t="str">
        <f t="shared" si="20"/>
        <v>-</v>
      </c>
      <c r="R129" t="str">
        <f t="shared" si="21"/>
        <v>-</v>
      </c>
      <c r="S129" t="str">
        <f t="shared" si="22"/>
        <v>-</v>
      </c>
    </row>
    <row r="130" spans="1:19" x14ac:dyDescent="0.2">
      <c r="A130" s="3">
        <v>129</v>
      </c>
      <c r="B130" s="4" t="b">
        <v>1</v>
      </c>
      <c r="C130" s="4">
        <v>3</v>
      </c>
      <c r="D130" s="4">
        <v>13.169435215946844</v>
      </c>
      <c r="E130" s="4">
        <v>0.26338870431893691</v>
      </c>
      <c r="F130" s="4">
        <v>0.74674017940748016</v>
      </c>
      <c r="G130" s="4">
        <v>0.64936202359787099</v>
      </c>
      <c r="H130" s="4">
        <v>7.7308970099667773</v>
      </c>
      <c r="I130" s="4">
        <v>0.37366370443424202</v>
      </c>
      <c r="J130" t="str">
        <f t="shared" si="13"/>
        <v>-</v>
      </c>
      <c r="K130" t="str">
        <f t="shared" si="14"/>
        <v>-</v>
      </c>
      <c r="L130">
        <f t="shared" si="15"/>
        <v>0.24451442398843681</v>
      </c>
      <c r="M130" t="str">
        <f t="shared" si="16"/>
        <v>-</v>
      </c>
      <c r="N130" t="str">
        <f t="shared" si="17"/>
        <v>-</v>
      </c>
      <c r="O130" t="str">
        <f t="shared" si="18"/>
        <v>-</v>
      </c>
      <c r="P130" t="str">
        <f t="shared" si="19"/>
        <v>-</v>
      </c>
      <c r="Q130" t="str">
        <f t="shared" si="20"/>
        <v>-</v>
      </c>
      <c r="R130" t="str">
        <f t="shared" si="21"/>
        <v>-</v>
      </c>
      <c r="S130" t="str">
        <f t="shared" si="22"/>
        <v>-</v>
      </c>
    </row>
    <row r="131" spans="1:19" x14ac:dyDescent="0.2">
      <c r="A131" s="5">
        <v>130</v>
      </c>
      <c r="B131" s="6" t="b">
        <v>1</v>
      </c>
      <c r="C131" s="6">
        <v>3</v>
      </c>
      <c r="D131" s="6">
        <v>15.524916943521594</v>
      </c>
      <c r="E131" s="6">
        <v>0.31049833887043188</v>
      </c>
      <c r="F131" s="6">
        <v>0.74076485893689037</v>
      </c>
      <c r="G131" s="6">
        <v>0.6252367809594348</v>
      </c>
      <c r="H131" s="6">
        <v>8.6877076411960132</v>
      </c>
      <c r="I131" s="6">
        <v>0.33551547136749893</v>
      </c>
      <c r="J131" t="str">
        <f t="shared" ref="J131:J194" si="23">IF(($B131=TRUE)*($C131=V$8),$G131-V$9,"-")</f>
        <v>-</v>
      </c>
      <c r="K131" t="str">
        <f t="shared" ref="K131:K194" si="24">IF(($B131=TRUE)*($C131=W$8),$G131-W$9,"-")</f>
        <v>-</v>
      </c>
      <c r="L131">
        <f t="shared" ref="L131:L194" si="25">IF(($B131=TRUE)*($C131=X$8),$G131-X$9,"-")</f>
        <v>0.22038918135000063</v>
      </c>
      <c r="M131" t="str">
        <f t="shared" ref="M131:M194" si="26">IF(($B131=TRUE)*($C131=Y$8),$G131-Y$9,"-")</f>
        <v>-</v>
      </c>
      <c r="N131" t="str">
        <f t="shared" ref="N131:N194" si="27">IF(($B131=TRUE)*($C131=Z$8),$G131-Z$9,"-")</f>
        <v>-</v>
      </c>
      <c r="O131" t="str">
        <f t="shared" ref="O131:O194" si="28">IF(($B131=TRUE)*($C131=AA$8),$G131-AA$9,"-")</f>
        <v>-</v>
      </c>
      <c r="P131" t="str">
        <f t="shared" ref="P131:P194" si="29">IF(($B131=TRUE)*($C131=AB$8),$G131-AB$9,"-")</f>
        <v>-</v>
      </c>
      <c r="Q131" t="str">
        <f t="shared" ref="Q131:Q194" si="30">IF(($B131=TRUE)*($C131=AC$8),$G131-AC$9,"-")</f>
        <v>-</v>
      </c>
      <c r="R131" t="str">
        <f t="shared" ref="R131:R194" si="31">IF(($B131=TRUE)*($C131=AD$8),$G131-AD$9,"-")</f>
        <v>-</v>
      </c>
      <c r="S131" t="str">
        <f t="shared" ref="S131:S194" si="32">IF(($B131=TRUE)*($C131=AE$8),$G131-AE$9,"-")</f>
        <v>-</v>
      </c>
    </row>
    <row r="132" spans="1:19" x14ac:dyDescent="0.2">
      <c r="A132" s="3">
        <v>131</v>
      </c>
      <c r="B132" s="4" t="b">
        <v>1</v>
      </c>
      <c r="C132" s="4">
        <v>4</v>
      </c>
      <c r="D132" s="4">
        <v>13.401993355481727</v>
      </c>
      <c r="E132" s="4">
        <v>0.26803986710963451</v>
      </c>
      <c r="F132" s="4">
        <v>0.7916435089509366</v>
      </c>
      <c r="G132" s="4">
        <v>0.69229176773928935</v>
      </c>
      <c r="H132" s="4">
        <v>8.4684385382059801</v>
      </c>
      <c r="I132" s="4">
        <v>0.44104436934415558</v>
      </c>
      <c r="J132" t="str">
        <f t="shared" si="23"/>
        <v>-</v>
      </c>
      <c r="K132" t="str">
        <f t="shared" si="24"/>
        <v>-</v>
      </c>
      <c r="L132" t="str">
        <f t="shared" si="25"/>
        <v>-</v>
      </c>
      <c r="M132">
        <f t="shared" si="26"/>
        <v>0.27200233853142142</v>
      </c>
      <c r="N132" t="str">
        <f t="shared" si="27"/>
        <v>-</v>
      </c>
      <c r="O132" t="str">
        <f t="shared" si="28"/>
        <v>-</v>
      </c>
      <c r="P132" t="str">
        <f t="shared" si="29"/>
        <v>-</v>
      </c>
      <c r="Q132" t="str">
        <f t="shared" si="30"/>
        <v>-</v>
      </c>
      <c r="R132" t="str">
        <f t="shared" si="31"/>
        <v>-</v>
      </c>
      <c r="S132" t="str">
        <f t="shared" si="32"/>
        <v>-</v>
      </c>
    </row>
    <row r="133" spans="1:19" x14ac:dyDescent="0.2">
      <c r="A133" s="5">
        <v>132</v>
      </c>
      <c r="B133" s="6" t="b">
        <v>1</v>
      </c>
      <c r="C133" s="6">
        <v>4</v>
      </c>
      <c r="D133" s="6">
        <v>13.946843853820598</v>
      </c>
      <c r="E133" s="6">
        <v>0.27893687707641196</v>
      </c>
      <c r="F133" s="6">
        <v>0.78360638635311386</v>
      </c>
      <c r="G133" s="6">
        <v>0.66458190168535547</v>
      </c>
      <c r="H133" s="6">
        <v>9.5481727574750828</v>
      </c>
      <c r="I133" s="6">
        <v>0.45513492380295234</v>
      </c>
      <c r="J133" t="str">
        <f t="shared" si="23"/>
        <v>-</v>
      </c>
      <c r="K133" t="str">
        <f t="shared" si="24"/>
        <v>-</v>
      </c>
      <c r="L133" t="str">
        <f t="shared" si="25"/>
        <v>-</v>
      </c>
      <c r="M133">
        <f t="shared" si="26"/>
        <v>0.24429247247748753</v>
      </c>
      <c r="N133" t="str">
        <f t="shared" si="27"/>
        <v>-</v>
      </c>
      <c r="O133" t="str">
        <f t="shared" si="28"/>
        <v>-</v>
      </c>
      <c r="P133" t="str">
        <f t="shared" si="29"/>
        <v>-</v>
      </c>
      <c r="Q133" t="str">
        <f t="shared" si="30"/>
        <v>-</v>
      </c>
      <c r="R133" t="str">
        <f t="shared" si="31"/>
        <v>-</v>
      </c>
      <c r="S133" t="str">
        <f t="shared" si="32"/>
        <v>-</v>
      </c>
    </row>
    <row r="134" spans="1:19" x14ac:dyDescent="0.2">
      <c r="A134" s="3">
        <v>133</v>
      </c>
      <c r="B134" s="4" t="b">
        <v>1</v>
      </c>
      <c r="C134" s="4">
        <v>4</v>
      </c>
      <c r="D134" s="4">
        <v>17.906976744186046</v>
      </c>
      <c r="E134" s="4">
        <v>0.35813953488372091</v>
      </c>
      <c r="F134" s="4">
        <v>0.7583454808949226</v>
      </c>
      <c r="G134" s="4">
        <v>0.67088515785701797</v>
      </c>
      <c r="H134" s="4">
        <v>9.7840531561461788</v>
      </c>
      <c r="I134" s="4">
        <v>0.39021376208806985</v>
      </c>
      <c r="J134" t="str">
        <f t="shared" si="23"/>
        <v>-</v>
      </c>
      <c r="K134" t="str">
        <f t="shared" si="24"/>
        <v>-</v>
      </c>
      <c r="L134" t="str">
        <f t="shared" si="25"/>
        <v>-</v>
      </c>
      <c r="M134">
        <f t="shared" si="26"/>
        <v>0.25059572864915003</v>
      </c>
      <c r="N134" t="str">
        <f t="shared" si="27"/>
        <v>-</v>
      </c>
      <c r="O134" t="str">
        <f t="shared" si="28"/>
        <v>-</v>
      </c>
      <c r="P134" t="str">
        <f t="shared" si="29"/>
        <v>-</v>
      </c>
      <c r="Q134" t="str">
        <f t="shared" si="30"/>
        <v>-</v>
      </c>
      <c r="R134" t="str">
        <f t="shared" si="31"/>
        <v>-</v>
      </c>
      <c r="S134" t="str">
        <f t="shared" si="32"/>
        <v>-</v>
      </c>
    </row>
    <row r="135" spans="1:19" x14ac:dyDescent="0.2">
      <c r="A135" s="5">
        <v>134</v>
      </c>
      <c r="B135" s="6" t="b">
        <v>1</v>
      </c>
      <c r="C135" s="6">
        <v>4</v>
      </c>
      <c r="D135" s="6">
        <v>14.169435215946844</v>
      </c>
      <c r="E135" s="6">
        <v>0.28338870431893687</v>
      </c>
      <c r="F135" s="6">
        <v>0.8206578928142293</v>
      </c>
      <c r="G135" s="6">
        <v>0.70321337309038934</v>
      </c>
      <c r="H135" s="6">
        <v>9.7873754152823924</v>
      </c>
      <c r="I135" s="6">
        <v>0.44022883643172156</v>
      </c>
      <c r="J135" t="str">
        <f t="shared" si="23"/>
        <v>-</v>
      </c>
      <c r="K135" t="str">
        <f t="shared" si="24"/>
        <v>-</v>
      </c>
      <c r="L135" t="str">
        <f t="shared" si="25"/>
        <v>-</v>
      </c>
      <c r="M135">
        <f t="shared" si="26"/>
        <v>0.2829239438825214</v>
      </c>
      <c r="N135" t="str">
        <f t="shared" si="27"/>
        <v>-</v>
      </c>
      <c r="O135" t="str">
        <f t="shared" si="28"/>
        <v>-</v>
      </c>
      <c r="P135" t="str">
        <f t="shared" si="29"/>
        <v>-</v>
      </c>
      <c r="Q135" t="str">
        <f t="shared" si="30"/>
        <v>-</v>
      </c>
      <c r="R135" t="str">
        <f t="shared" si="31"/>
        <v>-</v>
      </c>
      <c r="S135" t="str">
        <f t="shared" si="32"/>
        <v>-</v>
      </c>
    </row>
    <row r="136" spans="1:19" x14ac:dyDescent="0.2">
      <c r="A136" s="3">
        <v>135</v>
      </c>
      <c r="B136" s="4" t="b">
        <v>1</v>
      </c>
      <c r="C136" s="4">
        <v>4</v>
      </c>
      <c r="D136" s="4">
        <v>12.906976744186046</v>
      </c>
      <c r="E136" s="4">
        <v>0.25813953488372093</v>
      </c>
      <c r="F136" s="4">
        <v>0.79394379789011826</v>
      </c>
      <c r="G136" s="4">
        <v>0.71566021474114605</v>
      </c>
      <c r="H136" s="4">
        <v>8.3056478405315612</v>
      </c>
      <c r="I136" s="4">
        <v>0.45354660001376101</v>
      </c>
      <c r="J136" t="str">
        <f t="shared" si="23"/>
        <v>-</v>
      </c>
      <c r="K136" t="str">
        <f t="shared" si="24"/>
        <v>-</v>
      </c>
      <c r="L136" t="str">
        <f t="shared" si="25"/>
        <v>-</v>
      </c>
      <c r="M136">
        <f>IF(($B136=TRUE)*($C136=Y$8),$G136-Y$9,"-")</f>
        <v>0.29537078553327811</v>
      </c>
      <c r="N136" t="str">
        <f t="shared" si="27"/>
        <v>-</v>
      </c>
      <c r="O136" t="str">
        <f t="shared" si="28"/>
        <v>-</v>
      </c>
      <c r="P136" t="str">
        <f t="shared" si="29"/>
        <v>-</v>
      </c>
      <c r="Q136" t="str">
        <f t="shared" si="30"/>
        <v>-</v>
      </c>
      <c r="R136" t="str">
        <f t="shared" si="31"/>
        <v>-</v>
      </c>
      <c r="S136" t="str">
        <f t="shared" si="32"/>
        <v>-</v>
      </c>
    </row>
    <row r="137" spans="1:19" x14ac:dyDescent="0.2">
      <c r="A137" s="5">
        <v>136</v>
      </c>
      <c r="B137" s="6" t="b">
        <v>1</v>
      </c>
      <c r="C137" s="6">
        <v>4</v>
      </c>
      <c r="D137" s="6">
        <v>14.069767441860465</v>
      </c>
      <c r="E137" s="6">
        <v>0.28139534883720929</v>
      </c>
      <c r="F137" s="6">
        <v>0.78615036175888831</v>
      </c>
      <c r="G137" s="6">
        <v>0.69398585093518872</v>
      </c>
      <c r="H137" s="6">
        <v>9.1196013289036539</v>
      </c>
      <c r="I137" s="6">
        <v>0.45460951659545418</v>
      </c>
      <c r="J137" t="str">
        <f t="shared" si="23"/>
        <v>-</v>
      </c>
      <c r="K137" t="str">
        <f t="shared" si="24"/>
        <v>-</v>
      </c>
      <c r="L137" t="str">
        <f t="shared" si="25"/>
        <v>-</v>
      </c>
      <c r="M137">
        <f>IF(($B137=TRUE)*($C137=Y$8),$G137-Y$9,"-")</f>
        <v>0.27369642172732078</v>
      </c>
      <c r="N137" t="str">
        <f t="shared" si="27"/>
        <v>-</v>
      </c>
      <c r="O137" t="str">
        <f t="shared" si="28"/>
        <v>-</v>
      </c>
      <c r="P137" t="str">
        <f t="shared" si="29"/>
        <v>-</v>
      </c>
      <c r="Q137" t="str">
        <f t="shared" si="30"/>
        <v>-</v>
      </c>
      <c r="R137" t="str">
        <f t="shared" si="31"/>
        <v>-</v>
      </c>
      <c r="S137" t="str">
        <f t="shared" si="32"/>
        <v>-</v>
      </c>
    </row>
    <row r="138" spans="1:19" x14ac:dyDescent="0.2">
      <c r="A138" s="3">
        <v>137</v>
      </c>
      <c r="B138" s="4" t="b">
        <v>1</v>
      </c>
      <c r="C138" s="4">
        <v>4</v>
      </c>
      <c r="D138" s="4">
        <v>13.548172757475083</v>
      </c>
      <c r="E138" s="4">
        <v>0.27096345514950165</v>
      </c>
      <c r="F138" s="4">
        <v>0.76672190908528637</v>
      </c>
      <c r="G138" s="4">
        <v>0.68108599418735183</v>
      </c>
      <c r="H138" s="4">
        <v>8.7707641196013295</v>
      </c>
      <c r="I138" s="4">
        <v>0.46205019337929287</v>
      </c>
      <c r="J138" t="str">
        <f t="shared" si="23"/>
        <v>-</v>
      </c>
      <c r="K138" t="str">
        <f t="shared" si="24"/>
        <v>-</v>
      </c>
      <c r="L138" t="str">
        <f t="shared" si="25"/>
        <v>-</v>
      </c>
      <c r="M138">
        <f t="shared" si="26"/>
        <v>0.26079656497948389</v>
      </c>
      <c r="N138" t="str">
        <f t="shared" si="27"/>
        <v>-</v>
      </c>
      <c r="O138" t="str">
        <f t="shared" si="28"/>
        <v>-</v>
      </c>
      <c r="P138" t="str">
        <f t="shared" si="29"/>
        <v>-</v>
      </c>
      <c r="Q138" t="str">
        <f t="shared" si="30"/>
        <v>-</v>
      </c>
      <c r="R138" t="str">
        <f t="shared" si="31"/>
        <v>-</v>
      </c>
      <c r="S138" t="str">
        <f t="shared" si="32"/>
        <v>-</v>
      </c>
    </row>
    <row r="139" spans="1:19" x14ac:dyDescent="0.2">
      <c r="A139" s="5">
        <v>138</v>
      </c>
      <c r="B139" s="6" t="b">
        <v>1</v>
      </c>
      <c r="C139" s="6">
        <v>4</v>
      </c>
      <c r="D139" s="6">
        <v>16.026578073089702</v>
      </c>
      <c r="E139" s="6">
        <v>0.32053156146179407</v>
      </c>
      <c r="F139" s="6">
        <v>0.7889669841039203</v>
      </c>
      <c r="G139" s="6">
        <v>0.69114059955023455</v>
      </c>
      <c r="H139" s="6">
        <v>10.039867109634551</v>
      </c>
      <c r="I139" s="6">
        <v>0.40822085726061114</v>
      </c>
      <c r="J139" t="str">
        <f t="shared" si="23"/>
        <v>-</v>
      </c>
      <c r="K139" t="str">
        <f t="shared" si="24"/>
        <v>-</v>
      </c>
      <c r="L139" t="str">
        <f t="shared" si="25"/>
        <v>-</v>
      </c>
      <c r="M139">
        <f t="shared" si="26"/>
        <v>0.27085117034236661</v>
      </c>
      <c r="N139" t="str">
        <f t="shared" si="27"/>
        <v>-</v>
      </c>
      <c r="O139" t="str">
        <f t="shared" si="28"/>
        <v>-</v>
      </c>
      <c r="P139" t="str">
        <f t="shared" si="29"/>
        <v>-</v>
      </c>
      <c r="Q139" t="str">
        <f t="shared" si="30"/>
        <v>-</v>
      </c>
      <c r="R139" t="str">
        <f t="shared" si="31"/>
        <v>-</v>
      </c>
      <c r="S139" t="str">
        <f t="shared" si="32"/>
        <v>-</v>
      </c>
    </row>
    <row r="140" spans="1:19" x14ac:dyDescent="0.2">
      <c r="A140" s="3">
        <v>139</v>
      </c>
      <c r="B140" s="4" t="b">
        <v>1</v>
      </c>
      <c r="C140" s="4">
        <v>4</v>
      </c>
      <c r="D140" s="4">
        <v>12.980066445182723</v>
      </c>
      <c r="E140" s="4">
        <v>0.25960132890365445</v>
      </c>
      <c r="F140" s="4">
        <v>0.76745226191842475</v>
      </c>
      <c r="G140" s="4">
        <v>0.67263370767218633</v>
      </c>
      <c r="H140" s="4">
        <v>8.0764119601328908</v>
      </c>
      <c r="I140" s="4">
        <v>0.44241078127372319</v>
      </c>
      <c r="J140" t="str">
        <f t="shared" si="23"/>
        <v>-</v>
      </c>
      <c r="K140" t="str">
        <f t="shared" si="24"/>
        <v>-</v>
      </c>
      <c r="L140" t="str">
        <f t="shared" si="25"/>
        <v>-</v>
      </c>
      <c r="M140">
        <f t="shared" si="26"/>
        <v>0.25234427846431839</v>
      </c>
      <c r="N140" t="str">
        <f t="shared" si="27"/>
        <v>-</v>
      </c>
      <c r="O140" t="str">
        <f t="shared" si="28"/>
        <v>-</v>
      </c>
      <c r="P140" t="str">
        <f t="shared" si="29"/>
        <v>-</v>
      </c>
      <c r="Q140" t="str">
        <f t="shared" si="30"/>
        <v>-</v>
      </c>
      <c r="R140" t="str">
        <f t="shared" si="31"/>
        <v>-</v>
      </c>
      <c r="S140" t="str">
        <f t="shared" si="32"/>
        <v>-</v>
      </c>
    </row>
    <row r="141" spans="1:19" x14ac:dyDescent="0.2">
      <c r="A141" s="5">
        <v>140</v>
      </c>
      <c r="B141" s="6" t="b">
        <v>1</v>
      </c>
      <c r="C141" s="6">
        <v>4</v>
      </c>
      <c r="D141" s="6">
        <v>13.51</v>
      </c>
      <c r="E141" s="6">
        <v>0.2702</v>
      </c>
      <c r="F141" s="6">
        <v>0.82301919486048092</v>
      </c>
      <c r="G141" s="6">
        <v>0.70179245331563833</v>
      </c>
      <c r="H141" s="6">
        <v>9.2458471760797334</v>
      </c>
      <c r="I141" s="6">
        <v>0.45469410876510102</v>
      </c>
      <c r="J141" t="str">
        <f t="shared" si="23"/>
        <v>-</v>
      </c>
      <c r="K141" t="str">
        <f t="shared" si="24"/>
        <v>-</v>
      </c>
      <c r="L141" t="str">
        <f t="shared" si="25"/>
        <v>-</v>
      </c>
      <c r="M141">
        <f t="shared" si="26"/>
        <v>0.28150302410777039</v>
      </c>
      <c r="N141" t="str">
        <f t="shared" si="27"/>
        <v>-</v>
      </c>
      <c r="O141" t="str">
        <f t="shared" si="28"/>
        <v>-</v>
      </c>
      <c r="P141" t="str">
        <f t="shared" si="29"/>
        <v>-</v>
      </c>
      <c r="Q141" t="str">
        <f t="shared" si="30"/>
        <v>-</v>
      </c>
      <c r="R141" t="str">
        <f t="shared" si="31"/>
        <v>-</v>
      </c>
      <c r="S141" t="str">
        <f t="shared" si="32"/>
        <v>-</v>
      </c>
    </row>
    <row r="142" spans="1:19" x14ac:dyDescent="0.2">
      <c r="A142" s="3">
        <v>141</v>
      </c>
      <c r="B142" s="4" t="b">
        <v>1</v>
      </c>
      <c r="C142" s="4">
        <v>5</v>
      </c>
      <c r="D142" s="4">
        <v>13.617940199335548</v>
      </c>
      <c r="E142" s="4">
        <v>0.27235880398671097</v>
      </c>
      <c r="F142" s="4">
        <v>0.82684128334218587</v>
      </c>
      <c r="G142" s="4">
        <v>0.72132160955317015</v>
      </c>
      <c r="H142" s="4">
        <v>9.9302325581395348</v>
      </c>
      <c r="I142" s="4">
        <v>0.53312322093604181</v>
      </c>
      <c r="J142" t="str">
        <f t="shared" si="23"/>
        <v>-</v>
      </c>
      <c r="K142" t="str">
        <f t="shared" si="24"/>
        <v>-</v>
      </c>
      <c r="L142" t="str">
        <f t="shared" si="25"/>
        <v>-</v>
      </c>
      <c r="M142" t="str">
        <f t="shared" si="26"/>
        <v>-</v>
      </c>
      <c r="N142">
        <f t="shared" si="27"/>
        <v>0.30681728042631329</v>
      </c>
      <c r="O142" t="str">
        <f t="shared" si="28"/>
        <v>-</v>
      </c>
      <c r="P142" t="str">
        <f t="shared" si="29"/>
        <v>-</v>
      </c>
      <c r="Q142" t="str">
        <f t="shared" si="30"/>
        <v>-</v>
      </c>
      <c r="R142" t="str">
        <f t="shared" si="31"/>
        <v>-</v>
      </c>
      <c r="S142" t="str">
        <f t="shared" si="32"/>
        <v>-</v>
      </c>
    </row>
    <row r="143" spans="1:19" x14ac:dyDescent="0.2">
      <c r="A143" s="5">
        <v>142</v>
      </c>
      <c r="B143" s="6" t="b">
        <v>1</v>
      </c>
      <c r="C143" s="6">
        <v>5</v>
      </c>
      <c r="D143" s="6">
        <v>13.857142857142858</v>
      </c>
      <c r="E143" s="6">
        <v>0.27714285714285714</v>
      </c>
      <c r="F143" s="6">
        <v>0.80659039922693065</v>
      </c>
      <c r="G143" s="6">
        <v>0.72212966561708436</v>
      </c>
      <c r="H143" s="6">
        <v>9.338870431893687</v>
      </c>
      <c r="I143" s="6">
        <v>0.51794979181246492</v>
      </c>
      <c r="J143" t="str">
        <f t="shared" si="23"/>
        <v>-</v>
      </c>
      <c r="K143" t="str">
        <f t="shared" si="24"/>
        <v>-</v>
      </c>
      <c r="L143" t="str">
        <f t="shared" si="25"/>
        <v>-</v>
      </c>
      <c r="M143" t="str">
        <f t="shared" si="26"/>
        <v>-</v>
      </c>
      <c r="N143">
        <f t="shared" si="27"/>
        <v>0.3076253364902275</v>
      </c>
      <c r="O143" t="str">
        <f t="shared" si="28"/>
        <v>-</v>
      </c>
      <c r="P143" t="str">
        <f t="shared" si="29"/>
        <v>-</v>
      </c>
      <c r="Q143" t="str">
        <f t="shared" si="30"/>
        <v>-</v>
      </c>
      <c r="R143" t="str">
        <f t="shared" si="31"/>
        <v>-</v>
      </c>
      <c r="S143" t="str">
        <f t="shared" si="32"/>
        <v>-</v>
      </c>
    </row>
    <row r="144" spans="1:19" x14ac:dyDescent="0.2">
      <c r="A144" s="3">
        <v>143</v>
      </c>
      <c r="B144" s="4" t="b">
        <v>1</v>
      </c>
      <c r="C144" s="4">
        <v>5</v>
      </c>
      <c r="D144" s="4">
        <v>10.106312292358805</v>
      </c>
      <c r="E144" s="4">
        <v>0.20212624584717609</v>
      </c>
      <c r="F144" s="4">
        <v>0.80090819674727476</v>
      </c>
      <c r="G144" s="4">
        <v>0.7541735380758805</v>
      </c>
      <c r="H144" s="4">
        <v>6.4518272425249172</v>
      </c>
      <c r="I144" s="4">
        <v>0.56640904352215482</v>
      </c>
      <c r="J144" t="str">
        <f t="shared" si="23"/>
        <v>-</v>
      </c>
      <c r="K144" t="str">
        <f t="shared" si="24"/>
        <v>-</v>
      </c>
      <c r="L144" t="str">
        <f t="shared" si="25"/>
        <v>-</v>
      </c>
      <c r="M144" t="str">
        <f t="shared" si="26"/>
        <v>-</v>
      </c>
      <c r="N144">
        <f t="shared" si="27"/>
        <v>0.33966920894902364</v>
      </c>
      <c r="O144" t="str">
        <f t="shared" si="28"/>
        <v>-</v>
      </c>
      <c r="P144" t="str">
        <f t="shared" si="29"/>
        <v>-</v>
      </c>
      <c r="Q144" t="str">
        <f t="shared" si="30"/>
        <v>-</v>
      </c>
      <c r="R144" t="str">
        <f t="shared" si="31"/>
        <v>-</v>
      </c>
      <c r="S144" t="str">
        <f t="shared" si="32"/>
        <v>-</v>
      </c>
    </row>
    <row r="145" spans="1:19" x14ac:dyDescent="0.2">
      <c r="A145" s="5">
        <v>144</v>
      </c>
      <c r="B145" s="6" t="b">
        <v>1</v>
      </c>
      <c r="C145" s="6">
        <v>5</v>
      </c>
      <c r="D145" s="6">
        <v>11.70764119601329</v>
      </c>
      <c r="E145" s="6">
        <v>0.23415282392026579</v>
      </c>
      <c r="F145" s="6">
        <v>0.83554317006279855</v>
      </c>
      <c r="G145" s="6">
        <v>0.74729195656774072</v>
      </c>
      <c r="H145" s="6">
        <v>8.8006644518272417</v>
      </c>
      <c r="I145" s="6">
        <v>0.55344888202855191</v>
      </c>
      <c r="J145" t="str">
        <f t="shared" si="23"/>
        <v>-</v>
      </c>
      <c r="K145" t="str">
        <f t="shared" si="24"/>
        <v>-</v>
      </c>
      <c r="L145" t="str">
        <f t="shared" si="25"/>
        <v>-</v>
      </c>
      <c r="M145" t="str">
        <f t="shared" si="26"/>
        <v>-</v>
      </c>
      <c r="N145">
        <f t="shared" si="27"/>
        <v>0.33278762744088386</v>
      </c>
      <c r="O145" t="str">
        <f t="shared" si="28"/>
        <v>-</v>
      </c>
      <c r="P145" t="str">
        <f t="shared" si="29"/>
        <v>-</v>
      </c>
      <c r="Q145" t="str">
        <f t="shared" si="30"/>
        <v>-</v>
      </c>
      <c r="R145" t="str">
        <f t="shared" si="31"/>
        <v>-</v>
      </c>
      <c r="S145" t="str">
        <f t="shared" si="32"/>
        <v>-</v>
      </c>
    </row>
    <row r="146" spans="1:19" x14ac:dyDescent="0.2">
      <c r="A146" s="3">
        <v>145</v>
      </c>
      <c r="B146" s="4" t="b">
        <v>1</v>
      </c>
      <c r="C146" s="4">
        <v>5</v>
      </c>
      <c r="D146" s="4">
        <v>10.681063122923588</v>
      </c>
      <c r="E146" s="4">
        <v>0.21362126245847177</v>
      </c>
      <c r="F146" s="4">
        <v>0.80544326109508557</v>
      </c>
      <c r="G146" s="4">
        <v>0.74095507015953754</v>
      </c>
      <c r="H146" s="4">
        <v>7.7475083056478402</v>
      </c>
      <c r="I146" s="4">
        <v>0.56703965780902921</v>
      </c>
      <c r="J146" t="str">
        <f t="shared" si="23"/>
        <v>-</v>
      </c>
      <c r="K146" t="str">
        <f t="shared" si="24"/>
        <v>-</v>
      </c>
      <c r="L146" t="str">
        <f t="shared" si="25"/>
        <v>-</v>
      </c>
      <c r="M146" t="str">
        <f t="shared" si="26"/>
        <v>-</v>
      </c>
      <c r="N146">
        <f t="shared" si="27"/>
        <v>0.32645074103268068</v>
      </c>
      <c r="O146" t="str">
        <f t="shared" si="28"/>
        <v>-</v>
      </c>
      <c r="P146" t="str">
        <f t="shared" si="29"/>
        <v>-</v>
      </c>
      <c r="Q146" t="str">
        <f t="shared" si="30"/>
        <v>-</v>
      </c>
      <c r="R146" t="str">
        <f t="shared" si="31"/>
        <v>-</v>
      </c>
      <c r="S146" t="str">
        <f t="shared" si="32"/>
        <v>-</v>
      </c>
    </row>
    <row r="147" spans="1:19" x14ac:dyDescent="0.2">
      <c r="A147" s="5">
        <v>146</v>
      </c>
      <c r="B147" s="6" t="b">
        <v>1</v>
      </c>
      <c r="C147" s="6">
        <v>5</v>
      </c>
      <c r="D147" s="6">
        <v>13.069767441860465</v>
      </c>
      <c r="E147" s="6">
        <v>0.26139534883720933</v>
      </c>
      <c r="F147" s="6">
        <v>0.80617412759833518</v>
      </c>
      <c r="G147" s="6">
        <v>0.72604541415894341</v>
      </c>
      <c r="H147" s="6">
        <v>9.2425249169435215</v>
      </c>
      <c r="I147" s="6">
        <v>0.53758039372635469</v>
      </c>
      <c r="J147" t="str">
        <f t="shared" si="23"/>
        <v>-</v>
      </c>
      <c r="K147" t="str">
        <f t="shared" si="24"/>
        <v>-</v>
      </c>
      <c r="L147" t="str">
        <f t="shared" si="25"/>
        <v>-</v>
      </c>
      <c r="M147" t="str">
        <f t="shared" si="26"/>
        <v>-</v>
      </c>
      <c r="N147">
        <f t="shared" si="27"/>
        <v>0.31154108503208655</v>
      </c>
      <c r="O147" t="str">
        <f t="shared" si="28"/>
        <v>-</v>
      </c>
      <c r="P147" t="str">
        <f t="shared" si="29"/>
        <v>-</v>
      </c>
      <c r="Q147" t="str">
        <f t="shared" si="30"/>
        <v>-</v>
      </c>
      <c r="R147" t="str">
        <f t="shared" si="31"/>
        <v>-</v>
      </c>
      <c r="S147" t="str">
        <f t="shared" si="32"/>
        <v>-</v>
      </c>
    </row>
    <row r="148" spans="1:19" x14ac:dyDescent="0.2">
      <c r="A148" s="3">
        <v>147</v>
      </c>
      <c r="B148" s="4" t="b">
        <v>1</v>
      </c>
      <c r="C148" s="4">
        <v>5</v>
      </c>
      <c r="D148" s="4">
        <v>14.076411960132891</v>
      </c>
      <c r="E148" s="4">
        <v>0.28152823920265779</v>
      </c>
      <c r="F148" s="4">
        <v>0.81889814876072264</v>
      </c>
      <c r="G148" s="4">
        <v>0.73044643197252557</v>
      </c>
      <c r="H148" s="4">
        <v>9.6212624584717616</v>
      </c>
      <c r="I148" s="4">
        <v>0.52049436617824785</v>
      </c>
      <c r="J148" t="str">
        <f t="shared" si="23"/>
        <v>-</v>
      </c>
      <c r="K148" t="str">
        <f t="shared" si="24"/>
        <v>-</v>
      </c>
      <c r="L148" t="str">
        <f t="shared" si="25"/>
        <v>-</v>
      </c>
      <c r="M148" t="str">
        <f t="shared" si="26"/>
        <v>-</v>
      </c>
      <c r="N148">
        <f t="shared" si="27"/>
        <v>0.3159421028456687</v>
      </c>
      <c r="O148" t="str">
        <f t="shared" si="28"/>
        <v>-</v>
      </c>
      <c r="P148" t="str">
        <f t="shared" si="29"/>
        <v>-</v>
      </c>
      <c r="Q148" t="str">
        <f t="shared" si="30"/>
        <v>-</v>
      </c>
      <c r="R148" t="str">
        <f t="shared" si="31"/>
        <v>-</v>
      </c>
      <c r="S148" t="str">
        <f t="shared" si="32"/>
        <v>-</v>
      </c>
    </row>
    <row r="149" spans="1:19" x14ac:dyDescent="0.2">
      <c r="A149" s="5">
        <v>148</v>
      </c>
      <c r="B149" s="6" t="b">
        <v>1</v>
      </c>
      <c r="C149" s="6">
        <v>5</v>
      </c>
      <c r="D149" s="6">
        <v>15.750830564784053</v>
      </c>
      <c r="E149" s="6">
        <v>0.31501661129568104</v>
      </c>
      <c r="F149" s="6">
        <v>0.84440529767959394</v>
      </c>
      <c r="G149" s="6">
        <v>0.71555037463738413</v>
      </c>
      <c r="H149" s="6">
        <v>12.08970099667774</v>
      </c>
      <c r="I149" s="6">
        <v>0.51362003422280911</v>
      </c>
      <c r="J149" t="str">
        <f t="shared" si="23"/>
        <v>-</v>
      </c>
      <c r="K149" t="str">
        <f t="shared" si="24"/>
        <v>-</v>
      </c>
      <c r="L149" t="str">
        <f t="shared" si="25"/>
        <v>-</v>
      </c>
      <c r="M149" t="str">
        <f t="shared" si="26"/>
        <v>-</v>
      </c>
      <c r="N149">
        <f t="shared" si="27"/>
        <v>0.30104604551052727</v>
      </c>
      <c r="O149" t="str">
        <f t="shared" si="28"/>
        <v>-</v>
      </c>
      <c r="P149" t="str">
        <f t="shared" si="29"/>
        <v>-</v>
      </c>
      <c r="Q149" t="str">
        <f t="shared" si="30"/>
        <v>-</v>
      </c>
      <c r="R149" t="str">
        <f t="shared" si="31"/>
        <v>-</v>
      </c>
      <c r="S149" t="str">
        <f t="shared" si="32"/>
        <v>-</v>
      </c>
    </row>
    <row r="150" spans="1:19" x14ac:dyDescent="0.2">
      <c r="A150" s="3">
        <v>149</v>
      </c>
      <c r="B150" s="4" t="b">
        <v>1</v>
      </c>
      <c r="C150" s="4">
        <v>5</v>
      </c>
      <c r="D150" s="4">
        <v>14.342192691029901</v>
      </c>
      <c r="E150" s="4">
        <v>0.28684385382059802</v>
      </c>
      <c r="F150" s="4">
        <v>0.79802289931201642</v>
      </c>
      <c r="G150" s="4">
        <v>0.71029386421982621</v>
      </c>
      <c r="H150" s="4">
        <v>9.8604651162790695</v>
      </c>
      <c r="I150" s="4">
        <v>0.51400928590383743</v>
      </c>
      <c r="J150" t="str">
        <f t="shared" si="23"/>
        <v>-</v>
      </c>
      <c r="K150" t="str">
        <f t="shared" si="24"/>
        <v>-</v>
      </c>
      <c r="L150" t="str">
        <f t="shared" si="25"/>
        <v>-</v>
      </c>
      <c r="M150" t="str">
        <f t="shared" si="26"/>
        <v>-</v>
      </c>
      <c r="N150">
        <f t="shared" si="27"/>
        <v>0.29578953509296935</v>
      </c>
      <c r="O150" t="str">
        <f t="shared" si="28"/>
        <v>-</v>
      </c>
      <c r="P150" t="str">
        <f t="shared" si="29"/>
        <v>-</v>
      </c>
      <c r="Q150" t="str">
        <f t="shared" si="30"/>
        <v>-</v>
      </c>
      <c r="R150" t="str">
        <f t="shared" si="31"/>
        <v>-</v>
      </c>
      <c r="S150" t="str">
        <f t="shared" si="32"/>
        <v>-</v>
      </c>
    </row>
    <row r="151" spans="1:19" x14ac:dyDescent="0.2">
      <c r="A151" s="5">
        <v>150</v>
      </c>
      <c r="B151" s="6" t="b">
        <v>1</v>
      </c>
      <c r="C151" s="6">
        <v>5</v>
      </c>
      <c r="D151" s="6">
        <v>13.710963455149502</v>
      </c>
      <c r="E151" s="6">
        <v>0.27421926910299005</v>
      </c>
      <c r="F151" s="6">
        <v>0.81008974844384118</v>
      </c>
      <c r="G151" s="6">
        <v>0.73138298742895191</v>
      </c>
      <c r="H151" s="6">
        <v>9.853820598006644</v>
      </c>
      <c r="I151" s="6">
        <v>0.5424501411049637</v>
      </c>
      <c r="J151" t="str">
        <f t="shared" si="23"/>
        <v>-</v>
      </c>
      <c r="K151" t="str">
        <f t="shared" si="24"/>
        <v>-</v>
      </c>
      <c r="L151" t="str">
        <f t="shared" si="25"/>
        <v>-</v>
      </c>
      <c r="M151" t="str">
        <f t="shared" si="26"/>
        <v>-</v>
      </c>
      <c r="N151">
        <f t="shared" si="27"/>
        <v>0.31687865830209505</v>
      </c>
      <c r="O151" t="str">
        <f t="shared" si="28"/>
        <v>-</v>
      </c>
      <c r="P151" t="str">
        <f t="shared" si="29"/>
        <v>-</v>
      </c>
      <c r="Q151" t="str">
        <f t="shared" si="30"/>
        <v>-</v>
      </c>
      <c r="R151" t="str">
        <f t="shared" si="31"/>
        <v>-</v>
      </c>
      <c r="S151" t="str">
        <f t="shared" si="32"/>
        <v>-</v>
      </c>
    </row>
    <row r="152" spans="1:19" x14ac:dyDescent="0.2">
      <c r="A152" s="3">
        <v>151</v>
      </c>
      <c r="B152" s="4" t="b">
        <v>1</v>
      </c>
      <c r="C152" s="4">
        <v>6</v>
      </c>
      <c r="D152" s="4">
        <v>14.252491694352159</v>
      </c>
      <c r="E152" s="4">
        <v>0.28504983388704319</v>
      </c>
      <c r="F152" s="4">
        <v>0.82936896361836321</v>
      </c>
      <c r="G152" s="4">
        <v>0.78497953611029614</v>
      </c>
      <c r="H152" s="4">
        <v>9.9734219269102997</v>
      </c>
      <c r="I152" s="4">
        <v>0.59276145937959046</v>
      </c>
      <c r="J152" t="str">
        <f t="shared" si="23"/>
        <v>-</v>
      </c>
      <c r="K152" t="str">
        <f t="shared" si="24"/>
        <v>-</v>
      </c>
      <c r="L152" t="str">
        <f t="shared" si="25"/>
        <v>-</v>
      </c>
      <c r="M152" t="str">
        <f t="shared" si="26"/>
        <v>-</v>
      </c>
      <c r="N152" t="str">
        <f t="shared" si="27"/>
        <v>-</v>
      </c>
      <c r="O152">
        <f t="shared" si="28"/>
        <v>0.37495404328214355</v>
      </c>
      <c r="P152" t="str">
        <f t="shared" si="29"/>
        <v>-</v>
      </c>
      <c r="Q152" t="str">
        <f t="shared" si="30"/>
        <v>-</v>
      </c>
      <c r="R152" t="str">
        <f t="shared" si="31"/>
        <v>-</v>
      </c>
      <c r="S152" t="str">
        <f t="shared" si="32"/>
        <v>-</v>
      </c>
    </row>
    <row r="153" spans="1:19" x14ac:dyDescent="0.2">
      <c r="A153" s="5">
        <v>152</v>
      </c>
      <c r="B153" s="6" t="b">
        <v>1</v>
      </c>
      <c r="C153" s="6">
        <v>6</v>
      </c>
      <c r="D153" s="6">
        <v>15.720930232558139</v>
      </c>
      <c r="E153" s="6">
        <v>0.31441860465116278</v>
      </c>
      <c r="F153" s="6">
        <v>0.82925918992758596</v>
      </c>
      <c r="G153" s="6">
        <v>0.77978548259217084</v>
      </c>
      <c r="H153" s="6">
        <v>11.059800664451828</v>
      </c>
      <c r="I153" s="6">
        <v>0.57381807945351182</v>
      </c>
      <c r="J153" t="str">
        <f t="shared" si="23"/>
        <v>-</v>
      </c>
      <c r="K153" t="str">
        <f t="shared" si="24"/>
        <v>-</v>
      </c>
      <c r="L153" t="str">
        <f t="shared" si="25"/>
        <v>-</v>
      </c>
      <c r="M153" t="str">
        <f t="shared" si="26"/>
        <v>-</v>
      </c>
      <c r="N153" t="str">
        <f t="shared" si="27"/>
        <v>-</v>
      </c>
      <c r="O153">
        <f t="shared" si="28"/>
        <v>0.36975998976401825</v>
      </c>
      <c r="P153" t="str">
        <f t="shared" si="29"/>
        <v>-</v>
      </c>
      <c r="Q153" t="str">
        <f t="shared" si="30"/>
        <v>-</v>
      </c>
      <c r="R153" t="str">
        <f t="shared" si="31"/>
        <v>-</v>
      </c>
      <c r="S153" t="str">
        <f t="shared" si="32"/>
        <v>-</v>
      </c>
    </row>
    <row r="154" spans="1:19" x14ac:dyDescent="0.2">
      <c r="A154" s="3">
        <v>153</v>
      </c>
      <c r="B154" s="4" t="b">
        <v>1</v>
      </c>
      <c r="C154" s="4">
        <v>6</v>
      </c>
      <c r="D154" s="4">
        <v>13.727574750830565</v>
      </c>
      <c r="E154" s="4">
        <v>0.2745514950166113</v>
      </c>
      <c r="F154" s="4">
        <v>0.78177563263278771</v>
      </c>
      <c r="G154" s="4">
        <v>0.77262752996945327</v>
      </c>
      <c r="H154" s="4">
        <v>8.4152823920265778</v>
      </c>
      <c r="I154" s="4">
        <v>0.59142115249393934</v>
      </c>
      <c r="J154" t="str">
        <f t="shared" si="23"/>
        <v>-</v>
      </c>
      <c r="K154" t="str">
        <f t="shared" si="24"/>
        <v>-</v>
      </c>
      <c r="L154" t="str">
        <f t="shared" si="25"/>
        <v>-</v>
      </c>
      <c r="M154" t="str">
        <f t="shared" si="26"/>
        <v>-</v>
      </c>
      <c r="N154" t="str">
        <f t="shared" si="27"/>
        <v>-</v>
      </c>
      <c r="O154">
        <f t="shared" si="28"/>
        <v>0.36260203714130068</v>
      </c>
      <c r="P154" t="str">
        <f t="shared" si="29"/>
        <v>-</v>
      </c>
      <c r="Q154" t="str">
        <f t="shared" si="30"/>
        <v>-</v>
      </c>
      <c r="R154" t="str">
        <f t="shared" si="31"/>
        <v>-</v>
      </c>
      <c r="S154" t="str">
        <f t="shared" si="32"/>
        <v>-</v>
      </c>
    </row>
    <row r="155" spans="1:19" x14ac:dyDescent="0.2">
      <c r="A155" s="5">
        <v>154</v>
      </c>
      <c r="B155" s="6" t="b">
        <v>1</v>
      </c>
      <c r="C155" s="6">
        <v>6</v>
      </c>
      <c r="D155" s="6">
        <v>15.255813953488373</v>
      </c>
      <c r="E155" s="6">
        <v>0.30511627906976746</v>
      </c>
      <c r="F155" s="6">
        <v>0.86347267977530717</v>
      </c>
      <c r="G155" s="6">
        <v>0.75857362814360685</v>
      </c>
      <c r="H155" s="6">
        <v>12.122923588039868</v>
      </c>
      <c r="I155" s="6">
        <v>0.58455265940206325</v>
      </c>
      <c r="J155" t="str">
        <f t="shared" si="23"/>
        <v>-</v>
      </c>
      <c r="K155" t="str">
        <f t="shared" si="24"/>
        <v>-</v>
      </c>
      <c r="L155" t="str">
        <f t="shared" si="25"/>
        <v>-</v>
      </c>
      <c r="M155" t="str">
        <f t="shared" si="26"/>
        <v>-</v>
      </c>
      <c r="N155" t="str">
        <f t="shared" si="27"/>
        <v>-</v>
      </c>
      <c r="O155">
        <f t="shared" si="28"/>
        <v>0.34854813531545425</v>
      </c>
      <c r="P155" t="str">
        <f t="shared" si="29"/>
        <v>-</v>
      </c>
      <c r="Q155" t="str">
        <f t="shared" si="30"/>
        <v>-</v>
      </c>
      <c r="R155" t="str">
        <f t="shared" si="31"/>
        <v>-</v>
      </c>
      <c r="S155" t="str">
        <f t="shared" si="32"/>
        <v>-</v>
      </c>
    </row>
    <row r="156" spans="1:19" x14ac:dyDescent="0.2">
      <c r="A156" s="3">
        <v>155</v>
      </c>
      <c r="B156" s="4" t="b">
        <v>1</v>
      </c>
      <c r="C156" s="4">
        <v>6</v>
      </c>
      <c r="D156" s="4">
        <v>16.966777408637874</v>
      </c>
      <c r="E156" s="4">
        <v>0.33933554817275746</v>
      </c>
      <c r="F156" s="4">
        <v>0.83232086737507038</v>
      </c>
      <c r="G156" s="4">
        <v>0.77713165235402437</v>
      </c>
      <c r="H156" s="4">
        <v>11.568106312292359</v>
      </c>
      <c r="I156" s="4">
        <v>0.56730912908245823</v>
      </c>
      <c r="J156" t="str">
        <f t="shared" si="23"/>
        <v>-</v>
      </c>
      <c r="K156" t="str">
        <f t="shared" si="24"/>
        <v>-</v>
      </c>
      <c r="L156" t="str">
        <f t="shared" si="25"/>
        <v>-</v>
      </c>
      <c r="M156" t="str">
        <f t="shared" si="26"/>
        <v>-</v>
      </c>
      <c r="N156" t="str">
        <f t="shared" si="27"/>
        <v>-</v>
      </c>
      <c r="O156">
        <f t="shared" si="28"/>
        <v>0.36710615952587178</v>
      </c>
      <c r="P156" t="str">
        <f t="shared" si="29"/>
        <v>-</v>
      </c>
      <c r="Q156" t="str">
        <f t="shared" si="30"/>
        <v>-</v>
      </c>
      <c r="R156" t="str">
        <f t="shared" si="31"/>
        <v>-</v>
      </c>
      <c r="S156" t="str">
        <f t="shared" si="32"/>
        <v>-</v>
      </c>
    </row>
    <row r="157" spans="1:19" x14ac:dyDescent="0.2">
      <c r="A157" s="5">
        <v>156</v>
      </c>
      <c r="B157" s="6" t="b">
        <v>1</v>
      </c>
      <c r="C157" s="6">
        <v>6</v>
      </c>
      <c r="D157" s="6">
        <v>14.388704318936878</v>
      </c>
      <c r="E157" s="6">
        <v>0.28777408637873753</v>
      </c>
      <c r="F157" s="6">
        <v>0.83063863836513763</v>
      </c>
      <c r="G157" s="6">
        <v>0.77429619840429942</v>
      </c>
      <c r="H157" s="6">
        <v>10.521594684385382</v>
      </c>
      <c r="I157" s="6">
        <v>0.61515506362891015</v>
      </c>
      <c r="J157" t="str">
        <f t="shared" si="23"/>
        <v>-</v>
      </c>
      <c r="K157" t="str">
        <f t="shared" si="24"/>
        <v>-</v>
      </c>
      <c r="L157" t="str">
        <f t="shared" si="25"/>
        <v>-</v>
      </c>
      <c r="M157" t="str">
        <f t="shared" si="26"/>
        <v>-</v>
      </c>
      <c r="N157" t="str">
        <f t="shared" si="27"/>
        <v>-</v>
      </c>
      <c r="O157">
        <f t="shared" si="28"/>
        <v>0.36427070557614682</v>
      </c>
      <c r="P157" t="str">
        <f t="shared" si="29"/>
        <v>-</v>
      </c>
      <c r="Q157" t="str">
        <f t="shared" si="30"/>
        <v>-</v>
      </c>
      <c r="R157" t="str">
        <f t="shared" si="31"/>
        <v>-</v>
      </c>
      <c r="S157" t="str">
        <f t="shared" si="32"/>
        <v>-</v>
      </c>
    </row>
    <row r="158" spans="1:19" x14ac:dyDescent="0.2">
      <c r="A158" s="3">
        <v>157</v>
      </c>
      <c r="B158" s="4" t="b">
        <v>1</v>
      </c>
      <c r="C158" s="4">
        <v>6</v>
      </c>
      <c r="D158" s="4">
        <v>14.106312292358805</v>
      </c>
      <c r="E158" s="4">
        <v>0.2821262458471761</v>
      </c>
      <c r="F158" s="4">
        <v>0.83581849308333533</v>
      </c>
      <c r="G158" s="4">
        <v>0.77090064966665928</v>
      </c>
      <c r="H158" s="4">
        <v>9.9833887043189371</v>
      </c>
      <c r="I158" s="4">
        <v>0.57920641638005033</v>
      </c>
      <c r="J158" t="str">
        <f t="shared" si="23"/>
        <v>-</v>
      </c>
      <c r="K158" t="str">
        <f t="shared" si="24"/>
        <v>-</v>
      </c>
      <c r="L158" t="str">
        <f t="shared" si="25"/>
        <v>-</v>
      </c>
      <c r="M158" t="str">
        <f t="shared" si="26"/>
        <v>-</v>
      </c>
      <c r="N158" t="str">
        <f t="shared" si="27"/>
        <v>-</v>
      </c>
      <c r="O158">
        <f t="shared" si="28"/>
        <v>0.36087515683850668</v>
      </c>
      <c r="P158" t="str">
        <f t="shared" si="29"/>
        <v>-</v>
      </c>
      <c r="Q158" t="str">
        <f t="shared" si="30"/>
        <v>-</v>
      </c>
      <c r="R158" t="str">
        <f t="shared" si="31"/>
        <v>-</v>
      </c>
      <c r="S158" t="str">
        <f t="shared" si="32"/>
        <v>-</v>
      </c>
    </row>
    <row r="159" spans="1:19" x14ac:dyDescent="0.2">
      <c r="A159" s="5">
        <v>158</v>
      </c>
      <c r="B159" s="6" t="b">
        <v>1</v>
      </c>
      <c r="C159" s="6">
        <v>6</v>
      </c>
      <c r="D159" s="6">
        <v>11.478405315614618</v>
      </c>
      <c r="E159" s="6">
        <v>0.22956810631229235</v>
      </c>
      <c r="F159" s="6">
        <v>0.86694263112800785</v>
      </c>
      <c r="G159" s="6">
        <v>0.7956012753082099</v>
      </c>
      <c r="H159" s="6">
        <v>8.4219269102990033</v>
      </c>
      <c r="I159" s="6">
        <v>0.61597594430674607</v>
      </c>
      <c r="J159" t="str">
        <f t="shared" si="23"/>
        <v>-</v>
      </c>
      <c r="K159" t="str">
        <f t="shared" si="24"/>
        <v>-</v>
      </c>
      <c r="L159" t="str">
        <f t="shared" si="25"/>
        <v>-</v>
      </c>
      <c r="M159" t="str">
        <f t="shared" si="26"/>
        <v>-</v>
      </c>
      <c r="N159" t="str">
        <f t="shared" si="27"/>
        <v>-</v>
      </c>
      <c r="O159">
        <f t="shared" si="28"/>
        <v>0.38557578248005731</v>
      </c>
      <c r="P159" t="str">
        <f t="shared" si="29"/>
        <v>-</v>
      </c>
      <c r="Q159" t="str">
        <f t="shared" si="30"/>
        <v>-</v>
      </c>
      <c r="R159" t="str">
        <f t="shared" si="31"/>
        <v>-</v>
      </c>
      <c r="S159" t="str">
        <f t="shared" si="32"/>
        <v>-</v>
      </c>
    </row>
    <row r="160" spans="1:19" x14ac:dyDescent="0.2">
      <c r="A160" s="3">
        <v>159</v>
      </c>
      <c r="B160" s="4" t="b">
        <v>1</v>
      </c>
      <c r="C160" s="4">
        <v>6</v>
      </c>
      <c r="D160" s="4">
        <v>12.820598006644518</v>
      </c>
      <c r="E160" s="4">
        <v>0.25641196013289036</v>
      </c>
      <c r="F160" s="4">
        <v>0.84653147603687506</v>
      </c>
      <c r="G160" s="4">
        <v>0.77971168095832544</v>
      </c>
      <c r="H160" s="4">
        <v>9.5481727574750828</v>
      </c>
      <c r="I160" s="4">
        <v>0.6065613712768394</v>
      </c>
      <c r="J160" t="str">
        <f t="shared" si="23"/>
        <v>-</v>
      </c>
      <c r="K160" t="str">
        <f t="shared" si="24"/>
        <v>-</v>
      </c>
      <c r="L160" t="str">
        <f t="shared" si="25"/>
        <v>-</v>
      </c>
      <c r="M160" t="str">
        <f t="shared" si="26"/>
        <v>-</v>
      </c>
      <c r="N160" t="str">
        <f t="shared" si="27"/>
        <v>-</v>
      </c>
      <c r="O160">
        <f t="shared" si="28"/>
        <v>0.36968618813017284</v>
      </c>
      <c r="P160" t="str">
        <f t="shared" si="29"/>
        <v>-</v>
      </c>
      <c r="Q160" t="str">
        <f t="shared" si="30"/>
        <v>-</v>
      </c>
      <c r="R160" t="str">
        <f t="shared" si="31"/>
        <v>-</v>
      </c>
      <c r="S160" t="str">
        <f t="shared" si="32"/>
        <v>-</v>
      </c>
    </row>
    <row r="161" spans="1:19" x14ac:dyDescent="0.2">
      <c r="A161" s="5">
        <v>160</v>
      </c>
      <c r="B161" s="6" t="b">
        <v>1</v>
      </c>
      <c r="C161" s="6">
        <v>6</v>
      </c>
      <c r="D161" s="6">
        <v>15.235880398671096</v>
      </c>
      <c r="E161" s="6">
        <v>0.3047176079734219</v>
      </c>
      <c r="F161" s="6">
        <v>0.83459819016835646</v>
      </c>
      <c r="G161" s="6">
        <v>0.76548596386896262</v>
      </c>
      <c r="H161" s="6">
        <v>11.438538205980066</v>
      </c>
      <c r="I161" s="6">
        <v>0.58543864000345713</v>
      </c>
      <c r="J161" t="str">
        <f t="shared" si="23"/>
        <v>-</v>
      </c>
      <c r="K161" t="str">
        <f t="shared" si="24"/>
        <v>-</v>
      </c>
      <c r="L161" t="str">
        <f t="shared" si="25"/>
        <v>-</v>
      </c>
      <c r="M161" t="str">
        <f t="shared" si="26"/>
        <v>-</v>
      </c>
      <c r="N161" t="str">
        <f t="shared" si="27"/>
        <v>-</v>
      </c>
      <c r="O161">
        <f t="shared" si="28"/>
        <v>0.35546047104081002</v>
      </c>
      <c r="P161" t="str">
        <f t="shared" si="29"/>
        <v>-</v>
      </c>
      <c r="Q161" t="str">
        <f t="shared" si="30"/>
        <v>-</v>
      </c>
      <c r="R161" t="str">
        <f t="shared" si="31"/>
        <v>-</v>
      </c>
      <c r="S161" t="str">
        <f t="shared" si="32"/>
        <v>-</v>
      </c>
    </row>
    <row r="162" spans="1:19" x14ac:dyDescent="0.2">
      <c r="A162" s="3">
        <v>161</v>
      </c>
      <c r="B162" s="4" t="b">
        <v>1</v>
      </c>
      <c r="C162" s="4">
        <v>7</v>
      </c>
      <c r="D162" s="4">
        <v>9.7740863787375414</v>
      </c>
      <c r="E162" s="4">
        <v>0.19548172757475082</v>
      </c>
      <c r="F162" s="4">
        <v>0.87664841358906742</v>
      </c>
      <c r="G162" s="4">
        <v>0.82119783963311854</v>
      </c>
      <c r="H162" s="4">
        <v>7.4750830564784057</v>
      </c>
      <c r="I162" s="4">
        <v>0.67278137876716337</v>
      </c>
      <c r="J162" t="str">
        <f t="shared" si="23"/>
        <v>-</v>
      </c>
      <c r="K162" t="str">
        <f t="shared" si="24"/>
        <v>-</v>
      </c>
      <c r="L162" t="str">
        <f t="shared" si="25"/>
        <v>-</v>
      </c>
      <c r="M162" t="str">
        <f t="shared" si="26"/>
        <v>-</v>
      </c>
      <c r="N162" t="str">
        <f t="shared" si="27"/>
        <v>-</v>
      </c>
      <c r="O162" t="str">
        <f t="shared" si="28"/>
        <v>-</v>
      </c>
      <c r="P162">
        <f t="shared" si="29"/>
        <v>0.41163303863243217</v>
      </c>
      <c r="Q162" t="str">
        <f t="shared" si="30"/>
        <v>-</v>
      </c>
      <c r="R162" t="str">
        <f t="shared" si="31"/>
        <v>-</v>
      </c>
      <c r="S162" t="str">
        <f t="shared" si="32"/>
        <v>-</v>
      </c>
    </row>
    <row r="163" spans="1:19" x14ac:dyDescent="0.2">
      <c r="A163" s="5">
        <v>162</v>
      </c>
      <c r="B163" s="6" t="b">
        <v>1</v>
      </c>
      <c r="C163" s="6">
        <v>7</v>
      </c>
      <c r="D163" s="6">
        <v>12.465116279069768</v>
      </c>
      <c r="E163" s="6">
        <v>0.24930232558139537</v>
      </c>
      <c r="F163" s="6">
        <v>0.84450797677158962</v>
      </c>
      <c r="G163" s="6">
        <v>0.8039390319482872</v>
      </c>
      <c r="H163" s="6">
        <v>8.8073089700996672</v>
      </c>
      <c r="I163" s="6">
        <v>0.64548007852486411</v>
      </c>
      <c r="J163" t="str">
        <f t="shared" si="23"/>
        <v>-</v>
      </c>
      <c r="K163" t="str">
        <f t="shared" si="24"/>
        <v>-</v>
      </c>
      <c r="L163" t="str">
        <f t="shared" si="25"/>
        <v>-</v>
      </c>
      <c r="M163" t="str">
        <f t="shared" si="26"/>
        <v>-</v>
      </c>
      <c r="N163" t="str">
        <f t="shared" si="27"/>
        <v>-</v>
      </c>
      <c r="O163" t="str">
        <f t="shared" si="28"/>
        <v>-</v>
      </c>
      <c r="P163">
        <f t="shared" si="29"/>
        <v>0.39437423094760082</v>
      </c>
      <c r="Q163" t="str">
        <f t="shared" si="30"/>
        <v>-</v>
      </c>
      <c r="R163" t="str">
        <f t="shared" si="31"/>
        <v>-</v>
      </c>
      <c r="S163" t="str">
        <f t="shared" si="32"/>
        <v>-</v>
      </c>
    </row>
    <row r="164" spans="1:19" x14ac:dyDescent="0.2">
      <c r="A164" s="3">
        <v>163</v>
      </c>
      <c r="B164" s="4" t="b">
        <v>1</v>
      </c>
      <c r="C164" s="4">
        <v>7</v>
      </c>
      <c r="D164" s="4">
        <v>9.8405315614617948</v>
      </c>
      <c r="E164" s="4">
        <v>0.19681063122923589</v>
      </c>
      <c r="F164" s="4">
        <v>0.89616031060790347</v>
      </c>
      <c r="G164" s="4">
        <v>0.81554345781719695</v>
      </c>
      <c r="H164" s="4">
        <v>7.7375415282392028</v>
      </c>
      <c r="I164" s="4">
        <v>0.66716089736874451</v>
      </c>
      <c r="J164" t="str">
        <f t="shared" si="23"/>
        <v>-</v>
      </c>
      <c r="K164" t="str">
        <f t="shared" si="24"/>
        <v>-</v>
      </c>
      <c r="L164" t="str">
        <f t="shared" si="25"/>
        <v>-</v>
      </c>
      <c r="M164" t="str">
        <f t="shared" si="26"/>
        <v>-</v>
      </c>
      <c r="N164" t="str">
        <f t="shared" si="27"/>
        <v>-</v>
      </c>
      <c r="O164" t="str">
        <f t="shared" si="28"/>
        <v>-</v>
      </c>
      <c r="P164">
        <f t="shared" si="29"/>
        <v>0.40597865681651057</v>
      </c>
      <c r="Q164" t="str">
        <f t="shared" si="30"/>
        <v>-</v>
      </c>
      <c r="R164" t="str">
        <f t="shared" si="31"/>
        <v>-</v>
      </c>
      <c r="S164" t="str">
        <f t="shared" si="32"/>
        <v>-</v>
      </c>
    </row>
    <row r="165" spans="1:19" x14ac:dyDescent="0.2">
      <c r="A165" s="5">
        <v>164</v>
      </c>
      <c r="B165" s="6" t="b">
        <v>1</v>
      </c>
      <c r="C165" s="6">
        <v>7</v>
      </c>
      <c r="D165" s="6">
        <v>13.272425249169435</v>
      </c>
      <c r="E165" s="6">
        <v>0.26544850498338873</v>
      </c>
      <c r="F165" s="6">
        <v>0.84486251404589285</v>
      </c>
      <c r="G165" s="6">
        <v>0.8112077962916453</v>
      </c>
      <c r="H165" s="6">
        <v>9.8139534883720927</v>
      </c>
      <c r="I165" s="6">
        <v>0.64588342121914077</v>
      </c>
      <c r="J165" t="str">
        <f t="shared" si="23"/>
        <v>-</v>
      </c>
      <c r="K165" t="str">
        <f t="shared" si="24"/>
        <v>-</v>
      </c>
      <c r="L165" t="str">
        <f t="shared" si="25"/>
        <v>-</v>
      </c>
      <c r="M165" t="str">
        <f t="shared" si="26"/>
        <v>-</v>
      </c>
      <c r="N165" t="str">
        <f t="shared" si="27"/>
        <v>-</v>
      </c>
      <c r="O165" t="str">
        <f t="shared" si="28"/>
        <v>-</v>
      </c>
      <c r="P165">
        <f t="shared" si="29"/>
        <v>0.40164299529095893</v>
      </c>
      <c r="Q165" t="str">
        <f t="shared" si="30"/>
        <v>-</v>
      </c>
      <c r="R165" t="str">
        <f t="shared" si="31"/>
        <v>-</v>
      </c>
      <c r="S165" t="str">
        <f t="shared" si="32"/>
        <v>-</v>
      </c>
    </row>
    <row r="166" spans="1:19" x14ac:dyDescent="0.2">
      <c r="A166" s="3">
        <v>165</v>
      </c>
      <c r="B166" s="4" t="b">
        <v>1</v>
      </c>
      <c r="C166" s="4">
        <v>7</v>
      </c>
      <c r="D166" s="4">
        <v>16.023255813953487</v>
      </c>
      <c r="E166" s="4">
        <v>0.32046511627906971</v>
      </c>
      <c r="F166" s="4">
        <v>0.79043022754012238</v>
      </c>
      <c r="G166" s="4">
        <v>0.78622651337243099</v>
      </c>
      <c r="H166" s="4">
        <v>10.50498338870432</v>
      </c>
      <c r="I166" s="4">
        <v>0.62136993181105715</v>
      </c>
      <c r="J166" t="str">
        <f t="shared" si="23"/>
        <v>-</v>
      </c>
      <c r="K166" t="str">
        <f t="shared" si="24"/>
        <v>-</v>
      </c>
      <c r="L166" t="str">
        <f t="shared" si="25"/>
        <v>-</v>
      </c>
      <c r="M166" t="str">
        <f t="shared" si="26"/>
        <v>-</v>
      </c>
      <c r="N166" t="str">
        <f t="shared" si="27"/>
        <v>-</v>
      </c>
      <c r="O166" t="str">
        <f t="shared" si="28"/>
        <v>-</v>
      </c>
      <c r="P166">
        <f t="shared" si="29"/>
        <v>0.37666171237174462</v>
      </c>
      <c r="Q166" t="str">
        <f t="shared" si="30"/>
        <v>-</v>
      </c>
      <c r="R166" t="str">
        <f t="shared" si="31"/>
        <v>-</v>
      </c>
      <c r="S166" t="str">
        <f t="shared" si="32"/>
        <v>-</v>
      </c>
    </row>
    <row r="167" spans="1:19" x14ac:dyDescent="0.2">
      <c r="A167" s="5">
        <v>166</v>
      </c>
      <c r="B167" s="6" t="b">
        <v>1</v>
      </c>
      <c r="C167" s="6">
        <v>7</v>
      </c>
      <c r="D167" s="6">
        <v>13.903654485049834</v>
      </c>
      <c r="E167" s="6">
        <v>0.2780730897009967</v>
      </c>
      <c r="F167" s="6">
        <v>0.83442351982103491</v>
      </c>
      <c r="G167" s="6">
        <v>0.80901236031355639</v>
      </c>
      <c r="H167" s="6">
        <v>9.8338870431893692</v>
      </c>
      <c r="I167" s="6">
        <v>0.6398572238195146</v>
      </c>
      <c r="J167" t="str">
        <f t="shared" si="23"/>
        <v>-</v>
      </c>
      <c r="K167" t="str">
        <f t="shared" si="24"/>
        <v>-</v>
      </c>
      <c r="L167" t="str">
        <f t="shared" si="25"/>
        <v>-</v>
      </c>
      <c r="M167" t="str">
        <f t="shared" si="26"/>
        <v>-</v>
      </c>
      <c r="N167" t="str">
        <f t="shared" si="27"/>
        <v>-</v>
      </c>
      <c r="O167" t="str">
        <f t="shared" si="28"/>
        <v>-</v>
      </c>
      <c r="P167">
        <f t="shared" si="29"/>
        <v>0.39944755931287002</v>
      </c>
      <c r="Q167" t="str">
        <f t="shared" si="30"/>
        <v>-</v>
      </c>
      <c r="R167" t="str">
        <f t="shared" si="31"/>
        <v>-</v>
      </c>
      <c r="S167" t="str">
        <f t="shared" si="32"/>
        <v>-</v>
      </c>
    </row>
    <row r="168" spans="1:19" x14ac:dyDescent="0.2">
      <c r="A168" s="3">
        <v>167</v>
      </c>
      <c r="B168" s="4" t="b">
        <v>1</v>
      </c>
      <c r="C168" s="4">
        <v>7</v>
      </c>
      <c r="D168" s="4">
        <v>13.621262458471762</v>
      </c>
      <c r="E168" s="4">
        <v>0.27242524916943522</v>
      </c>
      <c r="F168" s="4">
        <v>0.82702905374124869</v>
      </c>
      <c r="G168" s="4">
        <v>0.79132418135668003</v>
      </c>
      <c r="H168" s="4">
        <v>9.3023255813953494</v>
      </c>
      <c r="I168" s="4">
        <v>0.6292529796317855</v>
      </c>
      <c r="J168" t="str">
        <f t="shared" si="23"/>
        <v>-</v>
      </c>
      <c r="K168" t="str">
        <f t="shared" si="24"/>
        <v>-</v>
      </c>
      <c r="L168" t="str">
        <f t="shared" si="25"/>
        <v>-</v>
      </c>
      <c r="M168" t="str">
        <f t="shared" si="26"/>
        <v>-</v>
      </c>
      <c r="N168" t="str">
        <f t="shared" si="27"/>
        <v>-</v>
      </c>
      <c r="O168" t="str">
        <f t="shared" si="28"/>
        <v>-</v>
      </c>
      <c r="P168">
        <f t="shared" si="29"/>
        <v>0.38175938035599366</v>
      </c>
      <c r="Q168" t="str">
        <f t="shared" si="30"/>
        <v>-</v>
      </c>
      <c r="R168" t="str">
        <f t="shared" si="31"/>
        <v>-</v>
      </c>
      <c r="S168" t="str">
        <f t="shared" si="32"/>
        <v>-</v>
      </c>
    </row>
    <row r="169" spans="1:19" x14ac:dyDescent="0.2">
      <c r="A169" s="5">
        <v>168</v>
      </c>
      <c r="B169" s="6" t="b">
        <v>1</v>
      </c>
      <c r="C169" s="6">
        <v>7</v>
      </c>
      <c r="D169" s="6">
        <v>14.837209302325581</v>
      </c>
      <c r="E169" s="6">
        <v>0.29674418604651165</v>
      </c>
      <c r="F169" s="6">
        <v>0.85772917101734114</v>
      </c>
      <c r="G169" s="6">
        <v>0.79406876644939473</v>
      </c>
      <c r="H169" s="6">
        <v>10.913621262458472</v>
      </c>
      <c r="I169" s="6">
        <v>0.62033639115059891</v>
      </c>
      <c r="J169" t="str">
        <f t="shared" si="23"/>
        <v>-</v>
      </c>
      <c r="K169" t="str">
        <f t="shared" si="24"/>
        <v>-</v>
      </c>
      <c r="L169" t="str">
        <f t="shared" si="25"/>
        <v>-</v>
      </c>
      <c r="M169" t="str">
        <f t="shared" si="26"/>
        <v>-</v>
      </c>
      <c r="N169" t="str">
        <f t="shared" si="27"/>
        <v>-</v>
      </c>
      <c r="O169" t="str">
        <f t="shared" si="28"/>
        <v>-</v>
      </c>
      <c r="P169">
        <f t="shared" si="29"/>
        <v>0.38450396544870835</v>
      </c>
      <c r="Q169" t="str">
        <f t="shared" si="30"/>
        <v>-</v>
      </c>
      <c r="R169" t="str">
        <f t="shared" si="31"/>
        <v>-</v>
      </c>
      <c r="S169" t="str">
        <f t="shared" si="32"/>
        <v>-</v>
      </c>
    </row>
    <row r="170" spans="1:19" x14ac:dyDescent="0.2">
      <c r="A170" s="3">
        <v>169</v>
      </c>
      <c r="B170" s="4" t="b">
        <v>1</v>
      </c>
      <c r="C170" s="4">
        <v>7</v>
      </c>
      <c r="D170" s="4">
        <v>16.966777408637874</v>
      </c>
      <c r="E170" s="4">
        <v>0.33933554817275746</v>
      </c>
      <c r="F170" s="4">
        <v>0.74774926315285883</v>
      </c>
      <c r="G170" s="4">
        <v>0.77776743381986291</v>
      </c>
      <c r="H170" s="4">
        <v>9.6744186046511622</v>
      </c>
      <c r="I170" s="4">
        <v>0.61030561513977888</v>
      </c>
      <c r="J170" t="str">
        <f t="shared" si="23"/>
        <v>-</v>
      </c>
      <c r="K170" t="str">
        <f t="shared" si="24"/>
        <v>-</v>
      </c>
      <c r="L170" t="str">
        <f t="shared" si="25"/>
        <v>-</v>
      </c>
      <c r="M170" t="str">
        <f t="shared" si="26"/>
        <v>-</v>
      </c>
      <c r="N170" t="str">
        <f t="shared" si="27"/>
        <v>-</v>
      </c>
      <c r="O170" t="str">
        <f t="shared" si="28"/>
        <v>-</v>
      </c>
      <c r="P170">
        <f t="shared" si="29"/>
        <v>0.36820263281917653</v>
      </c>
      <c r="Q170" t="str">
        <f t="shared" si="30"/>
        <v>-</v>
      </c>
      <c r="R170" t="str">
        <f t="shared" si="31"/>
        <v>-</v>
      </c>
      <c r="S170" t="str">
        <f t="shared" si="32"/>
        <v>-</v>
      </c>
    </row>
    <row r="171" spans="1:19" x14ac:dyDescent="0.2">
      <c r="A171" s="5">
        <v>170</v>
      </c>
      <c r="B171" s="6" t="b">
        <v>1</v>
      </c>
      <c r="C171" s="6">
        <v>7</v>
      </c>
      <c r="D171" s="6">
        <v>11.086378737541528</v>
      </c>
      <c r="E171" s="6">
        <v>0.22172757475083057</v>
      </c>
      <c r="F171" s="6">
        <v>0.859346343954004</v>
      </c>
      <c r="G171" s="6">
        <v>0.81063112073663313</v>
      </c>
      <c r="H171" s="6">
        <v>8.1295681063122931</v>
      </c>
      <c r="I171" s="6">
        <v>0.64941152380824285</v>
      </c>
      <c r="J171" t="str">
        <f t="shared" si="23"/>
        <v>-</v>
      </c>
      <c r="K171" t="str">
        <f t="shared" si="24"/>
        <v>-</v>
      </c>
      <c r="L171" t="str">
        <f t="shared" si="25"/>
        <v>-</v>
      </c>
      <c r="M171" t="str">
        <f t="shared" si="26"/>
        <v>-</v>
      </c>
      <c r="N171" t="str">
        <f t="shared" si="27"/>
        <v>-</v>
      </c>
      <c r="O171" t="str">
        <f t="shared" si="28"/>
        <v>-</v>
      </c>
      <c r="P171">
        <f t="shared" si="29"/>
        <v>0.40106631973594675</v>
      </c>
      <c r="Q171" t="str">
        <f t="shared" si="30"/>
        <v>-</v>
      </c>
      <c r="R171" t="str">
        <f t="shared" si="31"/>
        <v>-</v>
      </c>
      <c r="S171" t="str">
        <f t="shared" si="32"/>
        <v>-</v>
      </c>
    </row>
    <row r="172" spans="1:19" x14ac:dyDescent="0.2">
      <c r="A172" s="3">
        <v>171</v>
      </c>
      <c r="B172" s="4" t="b">
        <v>1</v>
      </c>
      <c r="C172" s="4">
        <v>8</v>
      </c>
      <c r="D172" s="4">
        <v>12.893333333333333</v>
      </c>
      <c r="E172" s="4">
        <v>0.25786666666666663</v>
      </c>
      <c r="F172" s="4">
        <v>0.87152238625317446</v>
      </c>
      <c r="G172" s="4">
        <v>0.82397785035791216</v>
      </c>
      <c r="H172" s="4">
        <v>10.006644518272426</v>
      </c>
      <c r="I172" s="4">
        <v>0.68556109318275371</v>
      </c>
      <c r="J172" t="str">
        <f t="shared" si="23"/>
        <v>-</v>
      </c>
      <c r="K172" t="str">
        <f t="shared" si="24"/>
        <v>-</v>
      </c>
      <c r="L172" t="str">
        <f t="shared" si="25"/>
        <v>-</v>
      </c>
      <c r="M172" t="str">
        <f t="shared" si="26"/>
        <v>-</v>
      </c>
      <c r="N172" t="str">
        <f t="shared" si="27"/>
        <v>-</v>
      </c>
      <c r="O172" t="str">
        <f t="shared" si="28"/>
        <v>-</v>
      </c>
      <c r="P172" t="str">
        <f t="shared" si="29"/>
        <v>-</v>
      </c>
      <c r="Q172">
        <f t="shared" si="30"/>
        <v>0.40828590619348759</v>
      </c>
      <c r="R172" t="str">
        <f t="shared" si="31"/>
        <v>-</v>
      </c>
      <c r="S172" t="str">
        <f t="shared" si="32"/>
        <v>-</v>
      </c>
    </row>
    <row r="173" spans="1:19" x14ac:dyDescent="0.2">
      <c r="A173" s="5">
        <v>172</v>
      </c>
      <c r="B173" s="6" t="b">
        <v>1</v>
      </c>
      <c r="C173" s="6">
        <v>8</v>
      </c>
      <c r="D173" s="6">
        <v>13.40531561461794</v>
      </c>
      <c r="E173" s="6">
        <v>0.26810631229235882</v>
      </c>
      <c r="F173" s="6">
        <v>0.85249723011695633</v>
      </c>
      <c r="G173" s="6">
        <v>0.82130055293623494</v>
      </c>
      <c r="H173" s="6">
        <v>10.225913621262459</v>
      </c>
      <c r="I173" s="6">
        <v>0.67434446445819696</v>
      </c>
      <c r="J173" t="str">
        <f t="shared" si="23"/>
        <v>-</v>
      </c>
      <c r="K173" t="str">
        <f t="shared" si="24"/>
        <v>-</v>
      </c>
      <c r="L173" t="str">
        <f t="shared" si="25"/>
        <v>-</v>
      </c>
      <c r="M173" t="str">
        <f t="shared" si="26"/>
        <v>-</v>
      </c>
      <c r="N173" t="str">
        <f t="shared" si="27"/>
        <v>-</v>
      </c>
      <c r="O173" t="str">
        <f t="shared" si="28"/>
        <v>-</v>
      </c>
      <c r="P173" t="str">
        <f t="shared" si="29"/>
        <v>-</v>
      </c>
      <c r="Q173">
        <f t="shared" si="30"/>
        <v>0.40560860877181037</v>
      </c>
      <c r="R173" t="str">
        <f t="shared" si="31"/>
        <v>-</v>
      </c>
      <c r="S173" t="str">
        <f t="shared" si="32"/>
        <v>-</v>
      </c>
    </row>
    <row r="174" spans="1:19" x14ac:dyDescent="0.2">
      <c r="A174" s="3">
        <v>173</v>
      </c>
      <c r="B174" s="4" t="b">
        <v>1</v>
      </c>
      <c r="C174" s="4">
        <v>8</v>
      </c>
      <c r="D174" s="4">
        <v>12.624584717607974</v>
      </c>
      <c r="E174" s="4">
        <v>0.25249169435215946</v>
      </c>
      <c r="F174" s="4">
        <v>0.87267944565719191</v>
      </c>
      <c r="G174" s="4">
        <v>0.82294538507348358</v>
      </c>
      <c r="H174" s="4">
        <v>9.4152823920265778</v>
      </c>
      <c r="I174" s="4">
        <v>0.69170022304612155</v>
      </c>
      <c r="J174" t="str">
        <f t="shared" si="23"/>
        <v>-</v>
      </c>
      <c r="K174" t="str">
        <f t="shared" si="24"/>
        <v>-</v>
      </c>
      <c r="L174" t="str">
        <f t="shared" si="25"/>
        <v>-</v>
      </c>
      <c r="M174" t="str">
        <f t="shared" si="26"/>
        <v>-</v>
      </c>
      <c r="N174" t="str">
        <f t="shared" si="27"/>
        <v>-</v>
      </c>
      <c r="O174" t="str">
        <f t="shared" si="28"/>
        <v>-</v>
      </c>
      <c r="P174" t="str">
        <f t="shared" si="29"/>
        <v>-</v>
      </c>
      <c r="Q174">
        <f t="shared" si="30"/>
        <v>0.40725344090905902</v>
      </c>
      <c r="R174" t="str">
        <f t="shared" si="31"/>
        <v>-</v>
      </c>
      <c r="S174" t="str">
        <f t="shared" si="32"/>
        <v>-</v>
      </c>
    </row>
    <row r="175" spans="1:19" x14ac:dyDescent="0.2">
      <c r="A175" s="5">
        <v>174</v>
      </c>
      <c r="B175" s="6" t="b">
        <v>1</v>
      </c>
      <c r="C175" s="6">
        <v>8</v>
      </c>
      <c r="D175" s="6">
        <v>15.930232558139535</v>
      </c>
      <c r="E175" s="6">
        <v>0.31860465116279069</v>
      </c>
      <c r="F175" s="6">
        <v>0.84042290635228911</v>
      </c>
      <c r="G175" s="6">
        <v>0.81243409681633871</v>
      </c>
      <c r="H175" s="6">
        <v>11.664451827242525</v>
      </c>
      <c r="I175" s="6">
        <v>0.66426665345381963</v>
      </c>
      <c r="J175" t="str">
        <f t="shared" si="23"/>
        <v>-</v>
      </c>
      <c r="K175" t="str">
        <f t="shared" si="24"/>
        <v>-</v>
      </c>
      <c r="L175" t="str">
        <f t="shared" si="25"/>
        <v>-</v>
      </c>
      <c r="M175" t="str">
        <f t="shared" si="26"/>
        <v>-</v>
      </c>
      <c r="N175" t="str">
        <f t="shared" si="27"/>
        <v>-</v>
      </c>
      <c r="O175" t="str">
        <f t="shared" si="28"/>
        <v>-</v>
      </c>
      <c r="P175" t="str">
        <f t="shared" si="29"/>
        <v>-</v>
      </c>
      <c r="Q175">
        <f t="shared" si="30"/>
        <v>0.39674215265191415</v>
      </c>
      <c r="R175" t="str">
        <f t="shared" si="31"/>
        <v>-</v>
      </c>
      <c r="S175" t="str">
        <f t="shared" si="32"/>
        <v>-</v>
      </c>
    </row>
    <row r="176" spans="1:19" x14ac:dyDescent="0.2">
      <c r="A176" s="3">
        <v>175</v>
      </c>
      <c r="B176" s="4" t="b">
        <v>1</v>
      </c>
      <c r="C176" s="4">
        <v>8</v>
      </c>
      <c r="D176" s="4">
        <v>14.046511627906977</v>
      </c>
      <c r="E176" s="4">
        <v>0.28093023255813954</v>
      </c>
      <c r="F176" s="4">
        <v>0.84829856424648475</v>
      </c>
      <c r="G176" s="4">
        <v>0.8153047266632345</v>
      </c>
      <c r="H176" s="4">
        <v>10.392026578073089</v>
      </c>
      <c r="I176" s="4">
        <v>0.66995175269974949</v>
      </c>
      <c r="J176" t="str">
        <f t="shared" si="23"/>
        <v>-</v>
      </c>
      <c r="K176" t="str">
        <f t="shared" si="24"/>
        <v>-</v>
      </c>
      <c r="L176" t="str">
        <f t="shared" si="25"/>
        <v>-</v>
      </c>
      <c r="M176" t="str">
        <f t="shared" si="26"/>
        <v>-</v>
      </c>
      <c r="N176" t="str">
        <f t="shared" si="27"/>
        <v>-</v>
      </c>
      <c r="O176" t="str">
        <f t="shared" si="28"/>
        <v>-</v>
      </c>
      <c r="P176" t="str">
        <f t="shared" si="29"/>
        <v>-</v>
      </c>
      <c r="Q176">
        <f t="shared" si="30"/>
        <v>0.39961278249880994</v>
      </c>
      <c r="R176" t="str">
        <f t="shared" si="31"/>
        <v>-</v>
      </c>
      <c r="S176" t="str">
        <f t="shared" si="32"/>
        <v>-</v>
      </c>
    </row>
    <row r="177" spans="1:19" x14ac:dyDescent="0.2">
      <c r="A177" s="5">
        <v>176</v>
      </c>
      <c r="B177" s="6" t="b">
        <v>1</v>
      </c>
      <c r="C177" s="6">
        <v>8</v>
      </c>
      <c r="D177" s="6">
        <v>11.083056478405316</v>
      </c>
      <c r="E177" s="6">
        <v>0.22166112956810632</v>
      </c>
      <c r="F177" s="6">
        <v>0.9160304348334003</v>
      </c>
      <c r="G177" s="6">
        <v>0.83414709864809344</v>
      </c>
      <c r="H177" s="6">
        <v>9.1661129568106308</v>
      </c>
      <c r="I177" s="6">
        <v>0.70426613674474481</v>
      </c>
      <c r="J177" t="str">
        <f t="shared" si="23"/>
        <v>-</v>
      </c>
      <c r="K177" t="str">
        <f t="shared" si="24"/>
        <v>-</v>
      </c>
      <c r="L177" t="str">
        <f t="shared" si="25"/>
        <v>-</v>
      </c>
      <c r="M177" t="str">
        <f t="shared" si="26"/>
        <v>-</v>
      </c>
      <c r="N177" t="str">
        <f t="shared" si="27"/>
        <v>-</v>
      </c>
      <c r="O177" t="str">
        <f t="shared" si="28"/>
        <v>-</v>
      </c>
      <c r="P177" t="str">
        <f t="shared" si="29"/>
        <v>-</v>
      </c>
      <c r="Q177">
        <f t="shared" si="30"/>
        <v>0.41845515448366888</v>
      </c>
      <c r="R177" t="str">
        <f t="shared" si="31"/>
        <v>-</v>
      </c>
      <c r="S177" t="str">
        <f t="shared" si="32"/>
        <v>-</v>
      </c>
    </row>
    <row r="178" spans="1:19" x14ac:dyDescent="0.2">
      <c r="A178" s="3">
        <v>177</v>
      </c>
      <c r="B178" s="4" t="b">
        <v>1</v>
      </c>
      <c r="C178" s="4">
        <v>8</v>
      </c>
      <c r="D178" s="4">
        <v>13.55813953488372</v>
      </c>
      <c r="E178" s="4">
        <v>0.27116279069767441</v>
      </c>
      <c r="F178" s="4">
        <v>0.81049967857194327</v>
      </c>
      <c r="G178" s="4">
        <v>0.82047183279879654</v>
      </c>
      <c r="H178" s="4">
        <v>9.0797342192691026</v>
      </c>
      <c r="I178" s="4">
        <v>0.6760590063235753</v>
      </c>
      <c r="J178" t="str">
        <f t="shared" si="23"/>
        <v>-</v>
      </c>
      <c r="K178" t="str">
        <f t="shared" si="24"/>
        <v>-</v>
      </c>
      <c r="L178" t="str">
        <f t="shared" si="25"/>
        <v>-</v>
      </c>
      <c r="M178" t="str">
        <f t="shared" si="26"/>
        <v>-</v>
      </c>
      <c r="N178" t="str">
        <f t="shared" si="27"/>
        <v>-</v>
      </c>
      <c r="O178" t="str">
        <f t="shared" si="28"/>
        <v>-</v>
      </c>
      <c r="P178" t="str">
        <f t="shared" si="29"/>
        <v>-</v>
      </c>
      <c r="Q178">
        <f t="shared" si="30"/>
        <v>0.40477988863437198</v>
      </c>
      <c r="R178" t="str">
        <f t="shared" si="31"/>
        <v>-</v>
      </c>
      <c r="S178" t="str">
        <f t="shared" si="32"/>
        <v>-</v>
      </c>
    </row>
    <row r="179" spans="1:19" x14ac:dyDescent="0.2">
      <c r="A179" s="5">
        <v>178</v>
      </c>
      <c r="B179" s="6" t="b">
        <v>1</v>
      </c>
      <c r="C179" s="6">
        <v>8</v>
      </c>
      <c r="D179" s="6">
        <v>12.196013289036545</v>
      </c>
      <c r="E179" s="6">
        <v>0.24392026578073089</v>
      </c>
      <c r="F179" s="6">
        <v>0.89040713070124089</v>
      </c>
      <c r="G179" s="6">
        <v>0.83388015219335743</v>
      </c>
      <c r="H179" s="6">
        <v>9.617940199335548</v>
      </c>
      <c r="I179" s="6">
        <v>0.69922473578048394</v>
      </c>
      <c r="J179" t="str">
        <f t="shared" si="23"/>
        <v>-</v>
      </c>
      <c r="K179" t="str">
        <f t="shared" si="24"/>
        <v>-</v>
      </c>
      <c r="L179" t="str">
        <f t="shared" si="25"/>
        <v>-</v>
      </c>
      <c r="M179" t="str">
        <f t="shared" si="26"/>
        <v>-</v>
      </c>
      <c r="N179" t="str">
        <f t="shared" si="27"/>
        <v>-</v>
      </c>
      <c r="O179" t="str">
        <f t="shared" si="28"/>
        <v>-</v>
      </c>
      <c r="P179" t="str">
        <f t="shared" si="29"/>
        <v>-</v>
      </c>
      <c r="Q179">
        <f t="shared" si="30"/>
        <v>0.41818820802893286</v>
      </c>
      <c r="R179" t="str">
        <f t="shared" si="31"/>
        <v>-</v>
      </c>
      <c r="S179" t="str">
        <f t="shared" si="32"/>
        <v>-</v>
      </c>
    </row>
    <row r="180" spans="1:19" x14ac:dyDescent="0.2">
      <c r="A180" s="3">
        <v>179</v>
      </c>
      <c r="B180" s="4" t="b">
        <v>1</v>
      </c>
      <c r="C180" s="4">
        <v>8</v>
      </c>
      <c r="D180" s="4">
        <v>8.1860465116279073</v>
      </c>
      <c r="E180" s="4">
        <v>0.16372093023255815</v>
      </c>
      <c r="F180" s="4">
        <v>0.99130845896302944</v>
      </c>
      <c r="G180" s="4">
        <v>0.8530528861938419</v>
      </c>
      <c r="H180" s="4">
        <v>8.0598006644518279</v>
      </c>
      <c r="I180" s="4">
        <v>0.73418434358286722</v>
      </c>
      <c r="J180" t="str">
        <f t="shared" si="23"/>
        <v>-</v>
      </c>
      <c r="K180" t="str">
        <f t="shared" si="24"/>
        <v>-</v>
      </c>
      <c r="L180" t="str">
        <f t="shared" si="25"/>
        <v>-</v>
      </c>
      <c r="M180" t="str">
        <f t="shared" si="26"/>
        <v>-</v>
      </c>
      <c r="N180" t="str">
        <f t="shared" si="27"/>
        <v>-</v>
      </c>
      <c r="O180" t="str">
        <f t="shared" si="28"/>
        <v>-</v>
      </c>
      <c r="P180" t="str">
        <f t="shared" si="29"/>
        <v>-</v>
      </c>
      <c r="Q180">
        <f t="shared" si="30"/>
        <v>0.43736094202941733</v>
      </c>
      <c r="R180" t="str">
        <f t="shared" si="31"/>
        <v>-</v>
      </c>
      <c r="S180" t="str">
        <f t="shared" si="32"/>
        <v>-</v>
      </c>
    </row>
    <row r="181" spans="1:19" x14ac:dyDescent="0.2">
      <c r="A181" s="5">
        <v>180</v>
      </c>
      <c r="B181" s="6" t="b">
        <v>1</v>
      </c>
      <c r="C181" s="6">
        <v>8</v>
      </c>
      <c r="D181" s="6">
        <v>11.32890365448505</v>
      </c>
      <c r="E181" s="6">
        <v>0.22657807308970099</v>
      </c>
      <c r="F181" s="6">
        <v>0.90088696401955515</v>
      </c>
      <c r="G181" s="6">
        <v>0.82252045860754819</v>
      </c>
      <c r="H181" s="6">
        <v>9.7807308970099669</v>
      </c>
      <c r="I181" s="6">
        <v>0.7012255862970912</v>
      </c>
      <c r="J181" t="str">
        <f t="shared" si="23"/>
        <v>-</v>
      </c>
      <c r="K181" t="str">
        <f t="shared" si="24"/>
        <v>-</v>
      </c>
      <c r="L181" t="str">
        <f t="shared" si="25"/>
        <v>-</v>
      </c>
      <c r="M181" t="str">
        <f t="shared" si="26"/>
        <v>-</v>
      </c>
      <c r="N181" t="str">
        <f t="shared" si="27"/>
        <v>-</v>
      </c>
      <c r="O181" t="str">
        <f t="shared" si="28"/>
        <v>-</v>
      </c>
      <c r="P181" t="str">
        <f t="shared" si="29"/>
        <v>-</v>
      </c>
      <c r="Q181">
        <f t="shared" si="30"/>
        <v>0.40682851444312362</v>
      </c>
      <c r="R181" t="str">
        <f t="shared" si="31"/>
        <v>-</v>
      </c>
      <c r="S181" t="str">
        <f t="shared" si="32"/>
        <v>-</v>
      </c>
    </row>
    <row r="182" spans="1:19" x14ac:dyDescent="0.2">
      <c r="A182" s="3">
        <v>181</v>
      </c>
      <c r="B182" s="4" t="b">
        <v>1</v>
      </c>
      <c r="C182" s="4">
        <v>9</v>
      </c>
      <c r="D182" s="4">
        <v>13.152823920265782</v>
      </c>
      <c r="E182" s="4">
        <v>0.26305647840531565</v>
      </c>
      <c r="F182" s="4">
        <v>0.82240918949399489</v>
      </c>
      <c r="G182" s="4">
        <v>0.83204255208459499</v>
      </c>
      <c r="H182" s="4">
        <v>9.1129568106312284</v>
      </c>
      <c r="I182" s="4">
        <v>0.7035939287337647</v>
      </c>
      <c r="J182" t="str">
        <f t="shared" si="23"/>
        <v>-</v>
      </c>
      <c r="K182" t="str">
        <f t="shared" si="24"/>
        <v>-</v>
      </c>
      <c r="L182" t="str">
        <f t="shared" si="25"/>
        <v>-</v>
      </c>
      <c r="M182" t="str">
        <f t="shared" si="26"/>
        <v>-</v>
      </c>
      <c r="N182" t="str">
        <f t="shared" si="27"/>
        <v>-</v>
      </c>
      <c r="O182" t="str">
        <f t="shared" si="28"/>
        <v>-</v>
      </c>
      <c r="P182" t="str">
        <f t="shared" si="29"/>
        <v>-</v>
      </c>
      <c r="Q182" t="str">
        <f t="shared" si="30"/>
        <v>-</v>
      </c>
      <c r="R182">
        <f t="shared" si="31"/>
        <v>0.41621151714262511</v>
      </c>
      <c r="S182" t="str">
        <f t="shared" si="32"/>
        <v>-</v>
      </c>
    </row>
    <row r="183" spans="1:19" x14ac:dyDescent="0.2">
      <c r="A183" s="5">
        <v>182</v>
      </c>
      <c r="B183" s="6" t="b">
        <v>1</v>
      </c>
      <c r="C183" s="6">
        <v>9</v>
      </c>
      <c r="D183" s="6">
        <v>12.215946843853821</v>
      </c>
      <c r="E183" s="6">
        <v>0.24431893687707643</v>
      </c>
      <c r="F183" s="6">
        <v>0.87108753004639616</v>
      </c>
      <c r="G183" s="6">
        <v>0.84761511143749257</v>
      </c>
      <c r="H183" s="6">
        <v>9.1129568106312284</v>
      </c>
      <c r="I183" s="6">
        <v>0.72357925967740133</v>
      </c>
      <c r="J183" t="str">
        <f t="shared" si="23"/>
        <v>-</v>
      </c>
      <c r="K183" t="str">
        <f t="shared" si="24"/>
        <v>-</v>
      </c>
      <c r="L183" t="str">
        <f t="shared" si="25"/>
        <v>-</v>
      </c>
      <c r="M183" t="str">
        <f t="shared" si="26"/>
        <v>-</v>
      </c>
      <c r="N183" t="str">
        <f t="shared" si="27"/>
        <v>-</v>
      </c>
      <c r="O183" t="str">
        <f t="shared" si="28"/>
        <v>-</v>
      </c>
      <c r="P183" t="str">
        <f t="shared" si="29"/>
        <v>-</v>
      </c>
      <c r="Q183" t="str">
        <f t="shared" si="30"/>
        <v>-</v>
      </c>
      <c r="R183">
        <f t="shared" si="31"/>
        <v>0.4317840764955227</v>
      </c>
      <c r="S183" t="str">
        <f t="shared" si="32"/>
        <v>-</v>
      </c>
    </row>
    <row r="184" spans="1:19" x14ac:dyDescent="0.2">
      <c r="A184" s="3">
        <v>183</v>
      </c>
      <c r="B184" s="4" t="b">
        <v>1</v>
      </c>
      <c r="C184" s="4">
        <v>9</v>
      </c>
      <c r="D184" s="4">
        <v>12.79734219269103</v>
      </c>
      <c r="E184" s="4">
        <v>0.2559468438538206</v>
      </c>
      <c r="F184" s="4">
        <v>0.89339563992558058</v>
      </c>
      <c r="G184" s="4">
        <v>0.829202431163238</v>
      </c>
      <c r="H184" s="4">
        <v>10.126245847176079</v>
      </c>
      <c r="I184" s="4">
        <v>0.70882471342297881</v>
      </c>
      <c r="J184" t="str">
        <f t="shared" si="23"/>
        <v>-</v>
      </c>
      <c r="K184" t="str">
        <f t="shared" si="24"/>
        <v>-</v>
      </c>
      <c r="L184" t="str">
        <f t="shared" si="25"/>
        <v>-</v>
      </c>
      <c r="M184" t="str">
        <f t="shared" si="26"/>
        <v>-</v>
      </c>
      <c r="N184" t="str">
        <f t="shared" si="27"/>
        <v>-</v>
      </c>
      <c r="O184" t="str">
        <f t="shared" si="28"/>
        <v>-</v>
      </c>
      <c r="P184" t="str">
        <f t="shared" si="29"/>
        <v>-</v>
      </c>
      <c r="Q184" t="str">
        <f t="shared" si="30"/>
        <v>-</v>
      </c>
      <c r="R184">
        <f t="shared" si="31"/>
        <v>0.41337139622126812</v>
      </c>
      <c r="S184" t="str">
        <f t="shared" si="32"/>
        <v>-</v>
      </c>
    </row>
    <row r="185" spans="1:19" x14ac:dyDescent="0.2">
      <c r="A185" s="5">
        <v>184</v>
      </c>
      <c r="B185" s="6" t="b">
        <v>1</v>
      </c>
      <c r="C185" s="6">
        <v>9</v>
      </c>
      <c r="D185" s="6">
        <v>14.099667774086379</v>
      </c>
      <c r="E185" s="6">
        <v>0.2819933554817276</v>
      </c>
      <c r="F185" s="6">
        <v>0.87753242812219623</v>
      </c>
      <c r="G185" s="6">
        <v>0.85765264747516767</v>
      </c>
      <c r="H185" s="6">
        <v>10.372093023255815</v>
      </c>
      <c r="I185" s="6">
        <v>0.70404311395447261</v>
      </c>
      <c r="J185" t="str">
        <f t="shared" si="23"/>
        <v>-</v>
      </c>
      <c r="K185" t="str">
        <f t="shared" si="24"/>
        <v>-</v>
      </c>
      <c r="L185" t="str">
        <f t="shared" si="25"/>
        <v>-</v>
      </c>
      <c r="M185" t="str">
        <f t="shared" si="26"/>
        <v>-</v>
      </c>
      <c r="N185" t="str">
        <f t="shared" si="27"/>
        <v>-</v>
      </c>
      <c r="O185" t="str">
        <f t="shared" si="28"/>
        <v>-</v>
      </c>
      <c r="P185" t="str">
        <f t="shared" si="29"/>
        <v>-</v>
      </c>
      <c r="Q185" t="str">
        <f t="shared" si="30"/>
        <v>-</v>
      </c>
      <c r="R185">
        <f t="shared" si="31"/>
        <v>0.44182161253319779</v>
      </c>
      <c r="S185" t="str">
        <f t="shared" si="32"/>
        <v>-</v>
      </c>
    </row>
    <row r="186" spans="1:19" x14ac:dyDescent="0.2">
      <c r="A186" s="3">
        <v>185</v>
      </c>
      <c r="B186" s="4" t="b">
        <v>1</v>
      </c>
      <c r="C186" s="4">
        <v>9</v>
      </c>
      <c r="D186" s="4">
        <v>15.322259136212624</v>
      </c>
      <c r="E186" s="4">
        <v>0.30644518272425247</v>
      </c>
      <c r="F186" s="4">
        <v>0.85406908685982608</v>
      </c>
      <c r="G186" s="4">
        <v>0.8401271018082338</v>
      </c>
      <c r="H186" s="4">
        <v>11.186046511627907</v>
      </c>
      <c r="I186" s="4">
        <v>0.70245355792591657</v>
      </c>
      <c r="J186" t="str">
        <f t="shared" si="23"/>
        <v>-</v>
      </c>
      <c r="K186" t="str">
        <f t="shared" si="24"/>
        <v>-</v>
      </c>
      <c r="L186" t="str">
        <f t="shared" si="25"/>
        <v>-</v>
      </c>
      <c r="M186" t="str">
        <f t="shared" si="26"/>
        <v>-</v>
      </c>
      <c r="N186" t="str">
        <f t="shared" si="27"/>
        <v>-</v>
      </c>
      <c r="O186" t="str">
        <f t="shared" si="28"/>
        <v>-</v>
      </c>
      <c r="P186" t="str">
        <f t="shared" si="29"/>
        <v>-</v>
      </c>
      <c r="Q186" t="str">
        <f t="shared" si="30"/>
        <v>-</v>
      </c>
      <c r="R186">
        <f t="shared" si="31"/>
        <v>0.42429606686626392</v>
      </c>
      <c r="S186" t="str">
        <f t="shared" si="32"/>
        <v>-</v>
      </c>
    </row>
    <row r="187" spans="1:19" x14ac:dyDescent="0.2">
      <c r="A187" s="5">
        <v>186</v>
      </c>
      <c r="B187" s="6" t="b">
        <v>1</v>
      </c>
      <c r="C187" s="6">
        <v>9</v>
      </c>
      <c r="D187" s="6">
        <v>10.940199335548172</v>
      </c>
      <c r="E187" s="6">
        <v>0.21880398671096343</v>
      </c>
      <c r="F187" s="6">
        <v>0.89309756733239665</v>
      </c>
      <c r="G187" s="6">
        <v>0.83803187929438117</v>
      </c>
      <c r="H187" s="6">
        <v>8.9601328903654487</v>
      </c>
      <c r="I187" s="6">
        <v>0.71855582255566752</v>
      </c>
      <c r="J187" t="str">
        <f t="shared" si="23"/>
        <v>-</v>
      </c>
      <c r="K187" t="str">
        <f t="shared" si="24"/>
        <v>-</v>
      </c>
      <c r="L187" t="str">
        <f t="shared" si="25"/>
        <v>-</v>
      </c>
      <c r="M187" t="str">
        <f t="shared" si="26"/>
        <v>-</v>
      </c>
      <c r="N187" t="str">
        <f t="shared" si="27"/>
        <v>-</v>
      </c>
      <c r="O187" t="str">
        <f t="shared" si="28"/>
        <v>-</v>
      </c>
      <c r="P187" t="str">
        <f t="shared" si="29"/>
        <v>-</v>
      </c>
      <c r="Q187" t="str">
        <f t="shared" si="30"/>
        <v>-</v>
      </c>
      <c r="R187">
        <f t="shared" si="31"/>
        <v>0.42220084435241129</v>
      </c>
      <c r="S187" t="str">
        <f t="shared" si="32"/>
        <v>-</v>
      </c>
    </row>
    <row r="188" spans="1:19" x14ac:dyDescent="0.2">
      <c r="A188" s="3">
        <v>187</v>
      </c>
      <c r="B188" s="4" t="b">
        <v>1</v>
      </c>
      <c r="C188" s="4">
        <v>9</v>
      </c>
      <c r="D188" s="4">
        <v>12.418604651162791</v>
      </c>
      <c r="E188" s="4">
        <v>0.24837209302325583</v>
      </c>
      <c r="F188" s="4">
        <v>0.91514748288459546</v>
      </c>
      <c r="G188" s="4">
        <v>0.85176650939715526</v>
      </c>
      <c r="H188" s="4">
        <v>10.289036544850498</v>
      </c>
      <c r="I188" s="4">
        <v>0.71963894973224407</v>
      </c>
      <c r="J188" t="str">
        <f t="shared" si="23"/>
        <v>-</v>
      </c>
      <c r="K188" t="str">
        <f t="shared" si="24"/>
        <v>-</v>
      </c>
      <c r="L188" t="str">
        <f t="shared" si="25"/>
        <v>-</v>
      </c>
      <c r="M188" t="str">
        <f t="shared" si="26"/>
        <v>-</v>
      </c>
      <c r="N188" t="str">
        <f t="shared" si="27"/>
        <v>-</v>
      </c>
      <c r="O188" t="str">
        <f t="shared" si="28"/>
        <v>-</v>
      </c>
      <c r="P188" t="str">
        <f t="shared" si="29"/>
        <v>-</v>
      </c>
      <c r="Q188" t="str">
        <f t="shared" si="30"/>
        <v>-</v>
      </c>
      <c r="R188">
        <f t="shared" si="31"/>
        <v>0.43593547445518538</v>
      </c>
      <c r="S188" t="str">
        <f t="shared" si="32"/>
        <v>-</v>
      </c>
    </row>
    <row r="189" spans="1:19" x14ac:dyDescent="0.2">
      <c r="A189" s="5">
        <v>188</v>
      </c>
      <c r="B189" s="6" t="b">
        <v>1</v>
      </c>
      <c r="C189" s="6">
        <v>9</v>
      </c>
      <c r="D189" s="6">
        <v>11.431893687707641</v>
      </c>
      <c r="E189" s="6">
        <v>0.22863787375415281</v>
      </c>
      <c r="F189" s="6">
        <v>0.88800708726469368</v>
      </c>
      <c r="G189" s="6">
        <v>0.84870833360737352</v>
      </c>
      <c r="H189" s="6">
        <v>9.1528239202657815</v>
      </c>
      <c r="I189" s="6">
        <v>0.72033324797983778</v>
      </c>
      <c r="J189" t="str">
        <f t="shared" si="23"/>
        <v>-</v>
      </c>
      <c r="K189" t="str">
        <f t="shared" si="24"/>
        <v>-</v>
      </c>
      <c r="L189" t="str">
        <f t="shared" si="25"/>
        <v>-</v>
      </c>
      <c r="M189" t="str">
        <f t="shared" si="26"/>
        <v>-</v>
      </c>
      <c r="N189" t="str">
        <f t="shared" si="27"/>
        <v>-</v>
      </c>
      <c r="O189" t="str">
        <f t="shared" si="28"/>
        <v>-</v>
      </c>
      <c r="P189" t="str">
        <f t="shared" si="29"/>
        <v>-</v>
      </c>
      <c r="Q189" t="str">
        <f t="shared" si="30"/>
        <v>-</v>
      </c>
      <c r="R189">
        <f t="shared" si="31"/>
        <v>0.43287729866540364</v>
      </c>
      <c r="S189" t="str">
        <f t="shared" si="32"/>
        <v>-</v>
      </c>
    </row>
    <row r="190" spans="1:19" x14ac:dyDescent="0.2">
      <c r="A190" s="3">
        <v>189</v>
      </c>
      <c r="B190" s="4" t="b">
        <v>1</v>
      </c>
      <c r="C190" s="4">
        <v>9</v>
      </c>
      <c r="D190" s="4">
        <v>12.923588039867109</v>
      </c>
      <c r="E190" s="4">
        <v>0.25847176079734219</v>
      </c>
      <c r="F190" s="4">
        <v>0.88046064953154457</v>
      </c>
      <c r="G190" s="4">
        <v>0.84170585967379619</v>
      </c>
      <c r="H190" s="4">
        <v>10.205980066445182</v>
      </c>
      <c r="I190" s="4">
        <v>0.70989980346679005</v>
      </c>
      <c r="J190" t="str">
        <f t="shared" si="23"/>
        <v>-</v>
      </c>
      <c r="K190" t="str">
        <f t="shared" si="24"/>
        <v>-</v>
      </c>
      <c r="L190" t="str">
        <f t="shared" si="25"/>
        <v>-</v>
      </c>
      <c r="M190" t="str">
        <f t="shared" si="26"/>
        <v>-</v>
      </c>
      <c r="N190" t="str">
        <f t="shared" si="27"/>
        <v>-</v>
      </c>
      <c r="O190" t="str">
        <f t="shared" si="28"/>
        <v>-</v>
      </c>
      <c r="P190" t="str">
        <f t="shared" si="29"/>
        <v>-</v>
      </c>
      <c r="Q190" t="str">
        <f t="shared" si="30"/>
        <v>-</v>
      </c>
      <c r="R190">
        <f t="shared" si="31"/>
        <v>0.42587482473182631</v>
      </c>
      <c r="S190" t="str">
        <f t="shared" si="32"/>
        <v>-</v>
      </c>
    </row>
    <row r="191" spans="1:19" x14ac:dyDescent="0.2">
      <c r="A191" s="5">
        <v>190</v>
      </c>
      <c r="B191" s="6" t="b">
        <v>1</v>
      </c>
      <c r="C191" s="6">
        <v>9</v>
      </c>
      <c r="D191" s="6">
        <v>13.039867109634551</v>
      </c>
      <c r="E191" s="6">
        <v>0.26079734219269102</v>
      </c>
      <c r="F191" s="6">
        <v>0.92014196548641869</v>
      </c>
      <c r="G191" s="6">
        <v>0.84352898762419382</v>
      </c>
      <c r="H191" s="6">
        <v>11.398671096345515</v>
      </c>
      <c r="I191" s="6">
        <v>0.71485409998039817</v>
      </c>
      <c r="J191" t="str">
        <f t="shared" si="23"/>
        <v>-</v>
      </c>
      <c r="K191" t="str">
        <f t="shared" si="24"/>
        <v>-</v>
      </c>
      <c r="L191" t="str">
        <f t="shared" si="25"/>
        <v>-</v>
      </c>
      <c r="M191" t="str">
        <f t="shared" si="26"/>
        <v>-</v>
      </c>
      <c r="N191" t="str">
        <f t="shared" si="27"/>
        <v>-</v>
      </c>
      <c r="O191" t="str">
        <f t="shared" si="28"/>
        <v>-</v>
      </c>
      <c r="P191" t="str">
        <f t="shared" si="29"/>
        <v>-</v>
      </c>
      <c r="Q191" t="str">
        <f t="shared" si="30"/>
        <v>-</v>
      </c>
      <c r="R191">
        <f t="shared" si="31"/>
        <v>0.42769795268222394</v>
      </c>
      <c r="S191" t="str">
        <f t="shared" si="32"/>
        <v>-</v>
      </c>
    </row>
    <row r="192" spans="1:19" x14ac:dyDescent="0.2">
      <c r="A192" s="3">
        <v>191</v>
      </c>
      <c r="B192" s="4" t="b">
        <v>1</v>
      </c>
      <c r="C192" s="4">
        <v>10</v>
      </c>
      <c r="D192" s="4">
        <v>11.970099667774086</v>
      </c>
      <c r="E192" s="4">
        <v>0.23940199335548173</v>
      </c>
      <c r="F192" s="4">
        <v>0.95545769356974108</v>
      </c>
      <c r="G192" s="4">
        <v>0.86263658780420172</v>
      </c>
      <c r="H192" s="4">
        <v>10.853820598006644</v>
      </c>
      <c r="I192" s="4">
        <v>0.74626554087435992</v>
      </c>
      <c r="J192" t="str">
        <f t="shared" si="23"/>
        <v>-</v>
      </c>
      <c r="K192" t="str">
        <f t="shared" si="24"/>
        <v>-</v>
      </c>
      <c r="L192" t="str">
        <f t="shared" si="25"/>
        <v>-</v>
      </c>
      <c r="M192" t="str">
        <f t="shared" si="26"/>
        <v>-</v>
      </c>
      <c r="N192" t="str">
        <f t="shared" si="27"/>
        <v>-</v>
      </c>
      <c r="O192" t="str">
        <f t="shared" si="28"/>
        <v>-</v>
      </c>
      <c r="P192" t="str">
        <f t="shared" si="29"/>
        <v>-</v>
      </c>
      <c r="Q192" t="str">
        <f t="shared" si="30"/>
        <v>-</v>
      </c>
      <c r="R192" t="str">
        <f t="shared" si="31"/>
        <v>-</v>
      </c>
      <c r="S192">
        <f t="shared" si="32"/>
        <v>0.44661293928781542</v>
      </c>
    </row>
    <row r="193" spans="1:19" x14ac:dyDescent="0.2">
      <c r="A193" s="5">
        <v>192</v>
      </c>
      <c r="B193" s="6" t="b">
        <v>1</v>
      </c>
      <c r="C193" s="6">
        <v>10</v>
      </c>
      <c r="D193" s="6">
        <v>9.4530201342281881</v>
      </c>
      <c r="E193" s="6">
        <v>0.18906040268456376</v>
      </c>
      <c r="F193" s="6">
        <v>0.9336305783028036</v>
      </c>
      <c r="G193" s="6">
        <v>0.87483074217574908</v>
      </c>
      <c r="H193" s="6">
        <v>8.1395348837209305</v>
      </c>
      <c r="I193" s="6">
        <v>0.76365938932006083</v>
      </c>
      <c r="J193" t="str">
        <f t="shared" si="23"/>
        <v>-</v>
      </c>
      <c r="K193" t="str">
        <f t="shared" si="24"/>
        <v>-</v>
      </c>
      <c r="L193" t="str">
        <f t="shared" si="25"/>
        <v>-</v>
      </c>
      <c r="M193" t="str">
        <f t="shared" si="26"/>
        <v>-</v>
      </c>
      <c r="N193" t="str">
        <f t="shared" si="27"/>
        <v>-</v>
      </c>
      <c r="O193" t="str">
        <f t="shared" si="28"/>
        <v>-</v>
      </c>
      <c r="P193" t="str">
        <f t="shared" si="29"/>
        <v>-</v>
      </c>
      <c r="Q193" t="str">
        <f t="shared" si="30"/>
        <v>-</v>
      </c>
      <c r="R193" t="str">
        <f t="shared" si="31"/>
        <v>-</v>
      </c>
      <c r="S193">
        <f t="shared" si="32"/>
        <v>0.45880709365936279</v>
      </c>
    </row>
    <row r="194" spans="1:19" x14ac:dyDescent="0.2">
      <c r="A194" s="3">
        <v>193</v>
      </c>
      <c r="B194" s="4" t="b">
        <v>1</v>
      </c>
      <c r="C194" s="4">
        <v>10</v>
      </c>
      <c r="D194" s="4">
        <v>14.926910299003323</v>
      </c>
      <c r="E194" s="4">
        <v>0.29853820598006647</v>
      </c>
      <c r="F194" s="4">
        <v>0.86051961525049514</v>
      </c>
      <c r="G194" s="4">
        <v>0.84815162975243552</v>
      </c>
      <c r="H194" s="4">
        <v>11.06312292358804</v>
      </c>
      <c r="I194" s="4">
        <v>0.73249573269249346</v>
      </c>
      <c r="J194" t="str">
        <f t="shared" si="23"/>
        <v>-</v>
      </c>
      <c r="K194" t="str">
        <f t="shared" si="24"/>
        <v>-</v>
      </c>
      <c r="L194" t="str">
        <f t="shared" si="25"/>
        <v>-</v>
      </c>
      <c r="M194" t="str">
        <f t="shared" si="26"/>
        <v>-</v>
      </c>
      <c r="N194" t="str">
        <f t="shared" si="27"/>
        <v>-</v>
      </c>
      <c r="O194" t="str">
        <f t="shared" si="28"/>
        <v>-</v>
      </c>
      <c r="P194" t="str">
        <f t="shared" si="29"/>
        <v>-</v>
      </c>
      <c r="Q194" t="str">
        <f t="shared" si="30"/>
        <v>-</v>
      </c>
      <c r="R194" t="str">
        <f t="shared" si="31"/>
        <v>-</v>
      </c>
      <c r="S194">
        <f t="shared" si="32"/>
        <v>0.43212798123604923</v>
      </c>
    </row>
    <row r="195" spans="1:19" x14ac:dyDescent="0.2">
      <c r="A195" s="5">
        <v>194</v>
      </c>
      <c r="B195" s="6" t="b">
        <v>1</v>
      </c>
      <c r="C195" s="6">
        <v>10</v>
      </c>
      <c r="D195" s="6">
        <v>12.182724252491694</v>
      </c>
      <c r="E195" s="6">
        <v>0.24365448504983386</v>
      </c>
      <c r="F195" s="6">
        <v>0.92543790171656803</v>
      </c>
      <c r="G195" s="6">
        <v>0.86805255107603296</v>
      </c>
      <c r="H195" s="6">
        <v>10.385382059800664</v>
      </c>
      <c r="I195" s="6">
        <v>0.74683515487259289</v>
      </c>
      <c r="J195" t="str">
        <f t="shared" ref="J195:J201" si="33">IF(($B195=TRUE)*($C195=V$8),$G195-V$9,"-")</f>
        <v>-</v>
      </c>
      <c r="K195" t="str">
        <f t="shared" ref="K195:K201" si="34">IF(($B195=TRUE)*($C195=W$8),$G195-W$9,"-")</f>
        <v>-</v>
      </c>
      <c r="L195" t="str">
        <f t="shared" ref="L195:L201" si="35">IF(($B195=TRUE)*($C195=X$8),$G195-X$9,"-")</f>
        <v>-</v>
      </c>
      <c r="M195" t="str">
        <f t="shared" ref="M195:M201" si="36">IF(($B195=TRUE)*($C195=Y$8),$G195-Y$9,"-")</f>
        <v>-</v>
      </c>
      <c r="N195" t="str">
        <f t="shared" ref="N195:N201" si="37">IF(($B195=TRUE)*($C195=Z$8),$G195-Z$9,"-")</f>
        <v>-</v>
      </c>
      <c r="O195" t="str">
        <f t="shared" ref="O195:O201" si="38">IF(($B195=TRUE)*($C195=AA$8),$G195-AA$9,"-")</f>
        <v>-</v>
      </c>
      <c r="P195" t="str">
        <f t="shared" ref="P195:P201" si="39">IF(($B195=TRUE)*($C195=AB$8),$G195-AB$9,"-")</f>
        <v>-</v>
      </c>
      <c r="Q195" t="str">
        <f t="shared" ref="Q195:Q201" si="40">IF(($B195=TRUE)*($C195=AC$8),$G195-AC$9,"-")</f>
        <v>-</v>
      </c>
      <c r="R195" t="str">
        <f t="shared" ref="R195:R201" si="41">IF(($B195=TRUE)*($C195=AD$8),$G195-AD$9,"-")</f>
        <v>-</v>
      </c>
      <c r="S195">
        <f t="shared" ref="S195:S201" si="42">IF(($B195=TRUE)*($C195=AE$8),$G195-AE$9,"-")</f>
        <v>0.45202890255964667</v>
      </c>
    </row>
    <row r="196" spans="1:19" x14ac:dyDescent="0.2">
      <c r="A196" s="3">
        <v>195</v>
      </c>
      <c r="B196" s="4" t="b">
        <v>1</v>
      </c>
      <c r="C196" s="4">
        <v>10</v>
      </c>
      <c r="D196" s="4">
        <v>14.508305647840531</v>
      </c>
      <c r="E196" s="4">
        <v>0.29016611295681061</v>
      </c>
      <c r="F196" s="4">
        <v>0.81261330744696858</v>
      </c>
      <c r="G196" s="4">
        <v>0.8411691289028107</v>
      </c>
      <c r="H196" s="4">
        <v>9.4551495016611291</v>
      </c>
      <c r="I196" s="4">
        <v>0.72048444315774718</v>
      </c>
      <c r="J196" t="str">
        <f t="shared" si="33"/>
        <v>-</v>
      </c>
      <c r="K196" t="str">
        <f t="shared" si="34"/>
        <v>-</v>
      </c>
      <c r="L196" t="str">
        <f t="shared" si="35"/>
        <v>-</v>
      </c>
      <c r="M196" t="str">
        <f t="shared" si="36"/>
        <v>-</v>
      </c>
      <c r="N196" t="str">
        <f t="shared" si="37"/>
        <v>-</v>
      </c>
      <c r="O196" t="str">
        <f t="shared" si="38"/>
        <v>-</v>
      </c>
      <c r="P196" t="str">
        <f t="shared" si="39"/>
        <v>-</v>
      </c>
      <c r="Q196" t="str">
        <f t="shared" si="40"/>
        <v>-</v>
      </c>
      <c r="R196" t="str">
        <f t="shared" si="41"/>
        <v>-</v>
      </c>
      <c r="S196">
        <f t="shared" si="42"/>
        <v>0.42514548038642441</v>
      </c>
    </row>
    <row r="197" spans="1:19" x14ac:dyDescent="0.2">
      <c r="A197" s="5">
        <v>196</v>
      </c>
      <c r="B197" s="6" t="b">
        <v>1</v>
      </c>
      <c r="C197" s="6">
        <v>10</v>
      </c>
      <c r="D197" s="6">
        <v>14.285714285714286</v>
      </c>
      <c r="E197" s="6">
        <v>0.28571428571428575</v>
      </c>
      <c r="F197" s="6">
        <v>0.90894091624652562</v>
      </c>
      <c r="G197" s="6">
        <v>0.86613154482318711</v>
      </c>
      <c r="H197" s="6">
        <v>11.578073089700997</v>
      </c>
      <c r="I197" s="6">
        <v>0.74068282860061485</v>
      </c>
      <c r="J197" t="str">
        <f t="shared" si="33"/>
        <v>-</v>
      </c>
      <c r="K197" t="str">
        <f t="shared" si="34"/>
        <v>-</v>
      </c>
      <c r="L197" t="str">
        <f t="shared" si="35"/>
        <v>-</v>
      </c>
      <c r="M197" t="str">
        <f t="shared" si="36"/>
        <v>-</v>
      </c>
      <c r="N197" t="str">
        <f t="shared" si="37"/>
        <v>-</v>
      </c>
      <c r="O197" t="str">
        <f t="shared" si="38"/>
        <v>-</v>
      </c>
      <c r="P197" t="str">
        <f t="shared" si="39"/>
        <v>-</v>
      </c>
      <c r="Q197" t="str">
        <f t="shared" si="40"/>
        <v>-</v>
      </c>
      <c r="R197" t="str">
        <f t="shared" si="41"/>
        <v>-</v>
      </c>
      <c r="S197">
        <f t="shared" si="42"/>
        <v>0.45010789630680081</v>
      </c>
    </row>
    <row r="198" spans="1:19" x14ac:dyDescent="0.2">
      <c r="A198" s="3">
        <v>197</v>
      </c>
      <c r="B198" s="4" t="b">
        <v>1</v>
      </c>
      <c r="C198" s="4">
        <v>10</v>
      </c>
      <c r="D198" s="4">
        <v>13.299003322259136</v>
      </c>
      <c r="E198" s="4">
        <v>0.26598006644518274</v>
      </c>
      <c r="F198" s="4">
        <v>0.85721879887089247</v>
      </c>
      <c r="G198" s="4">
        <v>0.83969533847246935</v>
      </c>
      <c r="H198" s="4">
        <v>10.079734219269103</v>
      </c>
      <c r="I198" s="4">
        <v>0.73063342861106273</v>
      </c>
      <c r="J198" t="str">
        <f t="shared" si="33"/>
        <v>-</v>
      </c>
      <c r="K198" t="str">
        <f t="shared" si="34"/>
        <v>-</v>
      </c>
      <c r="L198" t="str">
        <f t="shared" si="35"/>
        <v>-</v>
      </c>
      <c r="M198" t="str">
        <f t="shared" si="36"/>
        <v>-</v>
      </c>
      <c r="N198" t="str">
        <f t="shared" si="37"/>
        <v>-</v>
      </c>
      <c r="O198" t="str">
        <f t="shared" si="38"/>
        <v>-</v>
      </c>
      <c r="P198" t="str">
        <f t="shared" si="39"/>
        <v>-</v>
      </c>
      <c r="Q198" t="str">
        <f t="shared" si="40"/>
        <v>-</v>
      </c>
      <c r="R198" t="str">
        <f t="shared" si="41"/>
        <v>-</v>
      </c>
      <c r="S198">
        <f t="shared" si="42"/>
        <v>0.42367168995608306</v>
      </c>
    </row>
    <row r="199" spans="1:19" x14ac:dyDescent="0.2">
      <c r="A199" s="5">
        <v>198</v>
      </c>
      <c r="B199" s="6" t="b">
        <v>1</v>
      </c>
      <c r="C199" s="6">
        <v>10</v>
      </c>
      <c r="D199" s="6">
        <v>12.488372093023257</v>
      </c>
      <c r="E199" s="6">
        <v>0.24976744186046512</v>
      </c>
      <c r="F199" s="6">
        <v>0.88747283312754943</v>
      </c>
      <c r="G199" s="6">
        <v>0.86318706132882272</v>
      </c>
      <c r="H199" s="6">
        <v>9.7607973421926904</v>
      </c>
      <c r="I199" s="6">
        <v>0.7367568620222148</v>
      </c>
      <c r="J199" t="str">
        <f t="shared" si="33"/>
        <v>-</v>
      </c>
      <c r="K199" t="str">
        <f t="shared" si="34"/>
        <v>-</v>
      </c>
      <c r="L199" t="str">
        <f t="shared" si="35"/>
        <v>-</v>
      </c>
      <c r="M199" t="str">
        <f t="shared" si="36"/>
        <v>-</v>
      </c>
      <c r="N199" t="str">
        <f t="shared" si="37"/>
        <v>-</v>
      </c>
      <c r="O199" t="str">
        <f t="shared" si="38"/>
        <v>-</v>
      </c>
      <c r="P199" t="str">
        <f t="shared" si="39"/>
        <v>-</v>
      </c>
      <c r="Q199" t="str">
        <f t="shared" si="40"/>
        <v>-</v>
      </c>
      <c r="R199" t="str">
        <f t="shared" si="41"/>
        <v>-</v>
      </c>
      <c r="S199">
        <f t="shared" si="42"/>
        <v>0.44716341281243643</v>
      </c>
    </row>
    <row r="200" spans="1:19" x14ac:dyDescent="0.2">
      <c r="A200" s="3">
        <v>199</v>
      </c>
      <c r="B200" s="4" t="b">
        <v>1</v>
      </c>
      <c r="C200" s="4">
        <v>10</v>
      </c>
      <c r="D200" s="4">
        <v>12.205980066445182</v>
      </c>
      <c r="E200" s="4">
        <v>0.24411960132890365</v>
      </c>
      <c r="F200" s="4">
        <v>0.92779128040326952</v>
      </c>
      <c r="G200" s="4">
        <v>0.86469412873490892</v>
      </c>
      <c r="H200" s="4">
        <v>10.614617940199336</v>
      </c>
      <c r="I200" s="4">
        <v>0.74852089592343707</v>
      </c>
      <c r="J200" t="str">
        <f t="shared" si="33"/>
        <v>-</v>
      </c>
      <c r="K200" t="str">
        <f t="shared" si="34"/>
        <v>-</v>
      </c>
      <c r="L200" t="str">
        <f t="shared" si="35"/>
        <v>-</v>
      </c>
      <c r="M200" t="str">
        <f t="shared" si="36"/>
        <v>-</v>
      </c>
      <c r="N200" t="str">
        <f t="shared" si="37"/>
        <v>-</v>
      </c>
      <c r="O200" t="str">
        <f t="shared" si="38"/>
        <v>-</v>
      </c>
      <c r="P200" t="str">
        <f t="shared" si="39"/>
        <v>-</v>
      </c>
      <c r="Q200" t="str">
        <f t="shared" si="40"/>
        <v>-</v>
      </c>
      <c r="R200" t="str">
        <f t="shared" si="41"/>
        <v>-</v>
      </c>
      <c r="S200">
        <f t="shared" si="42"/>
        <v>0.44867048021852263</v>
      </c>
    </row>
    <row r="201" spans="1:19" x14ac:dyDescent="0.2">
      <c r="A201" s="5">
        <v>200</v>
      </c>
      <c r="B201" s="6" t="b">
        <v>1</v>
      </c>
      <c r="C201" s="6">
        <v>10</v>
      </c>
      <c r="D201" s="6">
        <v>10.687707641196013</v>
      </c>
      <c r="E201" s="6">
        <v>0.21375415282392027</v>
      </c>
      <c r="F201" s="6">
        <v>0.95233607478051685</v>
      </c>
      <c r="G201" s="6">
        <v>0.86916623059073284</v>
      </c>
      <c r="H201" s="6">
        <v>9.8039867109634553</v>
      </c>
      <c r="I201" s="6">
        <v>0.75930863635379287</v>
      </c>
      <c r="J201" t="str">
        <f t="shared" si="33"/>
        <v>-</v>
      </c>
      <c r="K201" t="str">
        <f t="shared" si="34"/>
        <v>-</v>
      </c>
      <c r="L201" t="str">
        <f t="shared" si="35"/>
        <v>-</v>
      </c>
      <c r="M201" t="str">
        <f t="shared" si="36"/>
        <v>-</v>
      </c>
      <c r="N201" t="str">
        <f t="shared" si="37"/>
        <v>-</v>
      </c>
      <c r="O201" t="str">
        <f t="shared" si="38"/>
        <v>-</v>
      </c>
      <c r="P201" t="str">
        <f t="shared" si="39"/>
        <v>-</v>
      </c>
      <c r="Q201" t="str">
        <f t="shared" si="40"/>
        <v>-</v>
      </c>
      <c r="R201" t="str">
        <f t="shared" si="41"/>
        <v>-</v>
      </c>
      <c r="S201">
        <f t="shared" si="42"/>
        <v>0.45314258207434654</v>
      </c>
    </row>
  </sheetData>
  <autoFilter ref="A1:S1" xr:uid="{548EA139-6F33-9149-A57E-4AF87777FBC7}"/>
  <phoneticPr fontId="5" type="noConversion"/>
  <conditionalFormatting sqref="V14:AE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0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278F-38A8-1E4F-B628-38725CEF6225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0.41273907529937837</v>
      </c>
      <c r="C4">
        <v>0.43889839164627886</v>
      </c>
    </row>
    <row r="5" spans="1:3" x14ac:dyDescent="0.2">
      <c r="A5" t="s">
        <v>31</v>
      </c>
      <c r="B5">
        <v>3.8662065052966048E-4</v>
      </c>
      <c r="C5">
        <v>4.5195467894844067E-4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9.2064968597395408E-2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-2.99751277812382</v>
      </c>
    </row>
    <row r="11" spans="1:3" x14ac:dyDescent="0.2">
      <c r="A11" t="s">
        <v>37</v>
      </c>
      <c r="B11">
        <v>7.5084048329910518E-3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6">
        <v>1.50168096659821E-2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E10D-7A72-E04F-B581-6AF3C5490A37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0.40862845958759764</v>
      </c>
      <c r="C4">
        <v>0.52194963760106217</v>
      </c>
    </row>
    <row r="5" spans="1:3" x14ac:dyDescent="0.2">
      <c r="A5" t="s">
        <v>31</v>
      </c>
      <c r="B5">
        <v>1.5219790367166614E-4</v>
      </c>
      <c r="C5">
        <v>1.1692602282287767E-3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0.22262479758544756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-10.643283950656304</v>
      </c>
    </row>
    <row r="11" spans="1:3" x14ac:dyDescent="0.2">
      <c r="A11" t="s">
        <v>37</v>
      </c>
      <c r="B11">
        <v>1.0623287912526197E-6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6">
        <v>2.1246575825052393E-6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0D55-AAE1-6147-876E-32E8078DE5AA}">
  <dimension ref="A1:C14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0.40484759960943417</v>
      </c>
      <c r="C4">
        <v>0.62585198127468411</v>
      </c>
    </row>
    <row r="5" spans="1:3" x14ac:dyDescent="0.2">
      <c r="A5" t="s">
        <v>31</v>
      </c>
      <c r="B5">
        <v>1.2857170231378798E-4</v>
      </c>
      <c r="C5">
        <v>3.7445435398648154E-4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3.5757339277815665E-2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-31.658280772297161</v>
      </c>
    </row>
    <row r="11" spans="1:3" x14ac:dyDescent="0.2">
      <c r="A11" t="s">
        <v>37</v>
      </c>
      <c r="B11">
        <v>7.683710993059929E-11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6">
        <v>1.5367421986119858E-10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5FC4-C892-3549-9BA8-6AB4872EC646}">
  <dimension ref="A1:AF201"/>
  <sheetViews>
    <sheetView topLeftCell="B1" workbookViewId="0">
      <selection activeCell="V4" sqref="V4"/>
    </sheetView>
  </sheetViews>
  <sheetFormatPr baseColWidth="10" defaultRowHeight="16" x14ac:dyDescent="0.2"/>
  <cols>
    <col min="21" max="21" width="23" bestFit="1" customWidth="1"/>
    <col min="22" max="22" width="16.33203125" bestFit="1" customWidth="1"/>
    <col min="23" max="31" width="13.6640625" bestFit="1" customWidth="1"/>
    <col min="32" max="32" width="12.1640625" bestFit="1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U1" s="7" t="s">
        <v>53</v>
      </c>
      <c r="V1" s="7" t="s">
        <v>13</v>
      </c>
    </row>
    <row r="2" spans="1:32" x14ac:dyDescent="0.2">
      <c r="A2" s="3">
        <v>1</v>
      </c>
      <c r="B2" s="4" t="b">
        <v>0</v>
      </c>
      <c r="C2" s="4">
        <v>1</v>
      </c>
      <c r="D2" s="4">
        <v>25.578073089700997</v>
      </c>
      <c r="E2" s="4">
        <v>0.51156146179401996</v>
      </c>
      <c r="F2" s="4">
        <v>0.46572969437212336</v>
      </c>
      <c r="G2" s="4">
        <v>0.40303082542802415</v>
      </c>
      <c r="H2" s="4">
        <v>0</v>
      </c>
      <c r="I2" s="4">
        <v>0</v>
      </c>
      <c r="J2" t="str">
        <f>IF(($B2=TRUE)*($C2=V$8),$F2-V$9,"-")</f>
        <v>-</v>
      </c>
      <c r="K2" t="str">
        <f t="shared" ref="K2:S2" si="0">IF(($B2=TRUE)*($C2=W$8),$F2-W$9,"-")</f>
        <v>-</v>
      </c>
      <c r="L2" t="str">
        <f t="shared" si="0"/>
        <v>-</v>
      </c>
      <c r="M2" t="str">
        <f t="shared" si="0"/>
        <v>-</v>
      </c>
      <c r="N2" t="str">
        <f t="shared" si="0"/>
        <v>-</v>
      </c>
      <c r="O2" t="str">
        <f t="shared" si="0"/>
        <v>-</v>
      </c>
      <c r="P2" t="str">
        <f t="shared" si="0"/>
        <v>-</v>
      </c>
      <c r="Q2" t="str">
        <f t="shared" si="0"/>
        <v>-</v>
      </c>
      <c r="R2" t="str">
        <f t="shared" si="0"/>
        <v>-</v>
      </c>
      <c r="S2" t="str">
        <f t="shared" si="0"/>
        <v>-</v>
      </c>
      <c r="U2" s="7" t="s">
        <v>9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 t="s">
        <v>12</v>
      </c>
    </row>
    <row r="3" spans="1:32" x14ac:dyDescent="0.2">
      <c r="A3" s="5">
        <v>2</v>
      </c>
      <c r="B3" s="6" t="b">
        <v>0</v>
      </c>
      <c r="C3" s="6">
        <v>1</v>
      </c>
      <c r="D3" s="6">
        <v>22.378737541528238</v>
      </c>
      <c r="E3" s="6">
        <v>0.44757475083056475</v>
      </c>
      <c r="F3" s="6">
        <v>0.4798353700430385</v>
      </c>
      <c r="G3" s="6">
        <v>0.43643966977157295</v>
      </c>
      <c r="H3" s="6">
        <v>0</v>
      </c>
      <c r="I3" s="6">
        <v>0</v>
      </c>
      <c r="J3" t="str">
        <f t="shared" ref="J3:J66" si="1">IF(($B3=TRUE)*($C3=V$8),$F3-V$9,"-")</f>
        <v>-</v>
      </c>
      <c r="K3" t="str">
        <f t="shared" ref="K3:K66" si="2">IF(($B3=TRUE)*($C3=W$8),$F3-W$9,"-")</f>
        <v>-</v>
      </c>
      <c r="L3" t="str">
        <f t="shared" ref="L3:L66" si="3">IF(($B3=TRUE)*($C3=X$8),$F3-X$9,"-")</f>
        <v>-</v>
      </c>
      <c r="M3" t="str">
        <f t="shared" ref="M3:M66" si="4">IF(($B3=TRUE)*($C3=Y$8),$F3-Y$9,"-")</f>
        <v>-</v>
      </c>
      <c r="N3" t="str">
        <f t="shared" ref="N3:N66" si="5">IF(($B3=TRUE)*($C3=Z$8),$F3-Z$9,"-")</f>
        <v>-</v>
      </c>
      <c r="O3" t="str">
        <f t="shared" ref="O3:O66" si="6">IF(($B3=TRUE)*($C3=AA$8),$F3-AA$9,"-")</f>
        <v>-</v>
      </c>
      <c r="P3" t="str">
        <f t="shared" ref="P3:P66" si="7">IF(($B3=TRUE)*($C3=AB$8),$F3-AB$9,"-")</f>
        <v>-</v>
      </c>
      <c r="Q3" t="str">
        <f t="shared" ref="Q3:Q66" si="8">IF(($B3=TRUE)*($C3=AC$8),$F3-AC$9,"-")</f>
        <v>-</v>
      </c>
      <c r="R3" t="str">
        <f t="shared" ref="R3:R66" si="9">IF(($B3=TRUE)*($C3=AD$8),$F3-AD$9,"-")</f>
        <v>-</v>
      </c>
      <c r="S3" t="str">
        <f t="shared" ref="S3:S66" si="10">IF(($B3=TRUE)*($C3=AE$8),$F3-AE$9,"-")</f>
        <v>-</v>
      </c>
      <c r="U3" s="8" t="s">
        <v>10</v>
      </c>
      <c r="V3">
        <v>0.45056230331621849</v>
      </c>
      <c r="W3">
        <v>0.45301836244675797</v>
      </c>
      <c r="X3">
        <v>0.44713676827612747</v>
      </c>
      <c r="Y3">
        <v>0.46334049095123753</v>
      </c>
      <c r="Z3">
        <v>0.4546564864626686</v>
      </c>
      <c r="AA3">
        <v>0.45797845530398662</v>
      </c>
      <c r="AB3">
        <v>0.45773389591818053</v>
      </c>
      <c r="AC3">
        <v>0.45675321273630509</v>
      </c>
      <c r="AD3">
        <v>0.46450699359928294</v>
      </c>
      <c r="AE3">
        <v>0.4665818135518694</v>
      </c>
      <c r="AF3">
        <v>0.45722687825626346</v>
      </c>
    </row>
    <row r="4" spans="1:32" x14ac:dyDescent="0.2">
      <c r="A4" s="3">
        <v>3</v>
      </c>
      <c r="B4" s="4" t="b">
        <v>0</v>
      </c>
      <c r="C4" s="4">
        <v>1</v>
      </c>
      <c r="D4" s="4">
        <v>23.893687707641195</v>
      </c>
      <c r="E4" s="4">
        <v>0.4778737541528239</v>
      </c>
      <c r="F4" s="4">
        <v>0.41417006490891695</v>
      </c>
      <c r="G4" s="4">
        <v>0.39588995563458101</v>
      </c>
      <c r="H4" s="4">
        <v>0</v>
      </c>
      <c r="I4" s="4">
        <v>0</v>
      </c>
      <c r="J4" t="str">
        <f t="shared" si="1"/>
        <v>-</v>
      </c>
      <c r="K4" t="str">
        <f t="shared" si="2"/>
        <v>-</v>
      </c>
      <c r="L4" t="str">
        <f t="shared" si="3"/>
        <v>-</v>
      </c>
      <c r="M4" t="str">
        <f t="shared" si="4"/>
        <v>-</v>
      </c>
      <c r="N4" t="str">
        <f t="shared" si="5"/>
        <v>-</v>
      </c>
      <c r="O4" t="str">
        <f t="shared" si="6"/>
        <v>-</v>
      </c>
      <c r="P4" t="str">
        <f t="shared" si="7"/>
        <v>-</v>
      </c>
      <c r="Q4" t="str">
        <f t="shared" si="8"/>
        <v>-</v>
      </c>
      <c r="R4" t="str">
        <f t="shared" si="9"/>
        <v>-</v>
      </c>
      <c r="S4" t="str">
        <f t="shared" si="10"/>
        <v>-</v>
      </c>
      <c r="U4" s="8" t="s">
        <v>11</v>
      </c>
      <c r="V4">
        <v>0.50005013182733127</v>
      </c>
      <c r="W4">
        <v>0.65029218756973783</v>
      </c>
      <c r="X4">
        <v>0.76799055275189487</v>
      </c>
      <c r="Y4">
        <v>0.78805077786303213</v>
      </c>
      <c r="Z4">
        <v>0.81529165322687847</v>
      </c>
      <c r="AA4">
        <v>0.83507267621108272</v>
      </c>
      <c r="AB4">
        <v>0.83788867942410616</v>
      </c>
      <c r="AC4">
        <v>0.87945531997152648</v>
      </c>
      <c r="AD4">
        <v>0.88153486269476422</v>
      </c>
      <c r="AE4">
        <v>0.90214189997153293</v>
      </c>
      <c r="AF4">
        <v>0.78577687415118846</v>
      </c>
    </row>
    <row r="5" spans="1:32" x14ac:dyDescent="0.2">
      <c r="A5" s="5">
        <v>4</v>
      </c>
      <c r="B5" s="6" t="b">
        <v>0</v>
      </c>
      <c r="C5" s="6">
        <v>1</v>
      </c>
      <c r="D5" s="6">
        <v>22.950166112956811</v>
      </c>
      <c r="E5" s="6">
        <v>0.4590033222591362</v>
      </c>
      <c r="F5" s="6">
        <v>0.48796931401007693</v>
      </c>
      <c r="G5" s="6">
        <v>0.44462407080869287</v>
      </c>
      <c r="H5" s="6">
        <v>0</v>
      </c>
      <c r="I5" s="6">
        <v>0</v>
      </c>
      <c r="J5" t="str">
        <f t="shared" si="1"/>
        <v>-</v>
      </c>
      <c r="K5" t="str">
        <f t="shared" si="2"/>
        <v>-</v>
      </c>
      <c r="L5" t="str">
        <f t="shared" si="3"/>
        <v>-</v>
      </c>
      <c r="M5" t="str">
        <f t="shared" si="4"/>
        <v>-</v>
      </c>
      <c r="N5" t="str">
        <f t="shared" si="5"/>
        <v>-</v>
      </c>
      <c r="O5" t="str">
        <f t="shared" si="6"/>
        <v>-</v>
      </c>
      <c r="P5" t="str">
        <f t="shared" si="7"/>
        <v>-</v>
      </c>
      <c r="Q5" t="str">
        <f t="shared" si="8"/>
        <v>-</v>
      </c>
      <c r="R5" t="str">
        <f t="shared" si="9"/>
        <v>-</v>
      </c>
      <c r="S5" t="str">
        <f t="shared" si="10"/>
        <v>-</v>
      </c>
      <c r="U5" s="8" t="s">
        <v>12</v>
      </c>
      <c r="V5">
        <v>0.47530621757177494</v>
      </c>
      <c r="W5">
        <v>0.55165527500824796</v>
      </c>
      <c r="X5">
        <v>0.60756366051401112</v>
      </c>
      <c r="Y5">
        <v>0.62569563440713483</v>
      </c>
      <c r="Z5">
        <v>0.63497406984477367</v>
      </c>
      <c r="AA5">
        <v>0.64652556575753473</v>
      </c>
      <c r="AB5">
        <v>0.64781128767114349</v>
      </c>
      <c r="AC5">
        <v>0.66810426635391584</v>
      </c>
      <c r="AD5">
        <v>0.67302092814702363</v>
      </c>
      <c r="AE5">
        <v>0.68436185676170125</v>
      </c>
      <c r="AF5">
        <v>0.62150187620372588</v>
      </c>
    </row>
    <row r="6" spans="1:32" x14ac:dyDescent="0.2">
      <c r="A6" s="3">
        <v>5</v>
      </c>
      <c r="B6" s="4" t="b">
        <v>0</v>
      </c>
      <c r="C6" s="4">
        <v>1</v>
      </c>
      <c r="D6" s="4">
        <v>27.601328903654483</v>
      </c>
      <c r="E6" s="4">
        <v>0.55202657807308964</v>
      </c>
      <c r="F6" s="4">
        <v>0.43953824641546385</v>
      </c>
      <c r="G6" s="4">
        <v>0.39797580251382692</v>
      </c>
      <c r="H6" s="4">
        <v>0</v>
      </c>
      <c r="I6" s="4">
        <v>0</v>
      </c>
      <c r="J6" t="str">
        <f t="shared" si="1"/>
        <v>-</v>
      </c>
      <c r="K6" t="str">
        <f t="shared" si="2"/>
        <v>-</v>
      </c>
      <c r="L6" t="str">
        <f t="shared" si="3"/>
        <v>-</v>
      </c>
      <c r="M6" t="str">
        <f t="shared" si="4"/>
        <v>-</v>
      </c>
      <c r="N6" t="str">
        <f t="shared" si="5"/>
        <v>-</v>
      </c>
      <c r="O6" t="str">
        <f t="shared" si="6"/>
        <v>-</v>
      </c>
      <c r="P6" t="str">
        <f t="shared" si="7"/>
        <v>-</v>
      </c>
      <c r="Q6" t="str">
        <f t="shared" si="8"/>
        <v>-</v>
      </c>
      <c r="R6" t="str">
        <f t="shared" si="9"/>
        <v>-</v>
      </c>
      <c r="S6" t="str">
        <f t="shared" si="10"/>
        <v>-</v>
      </c>
    </row>
    <row r="7" spans="1:32" x14ac:dyDescent="0.2">
      <c r="A7" s="5">
        <v>6</v>
      </c>
      <c r="B7" s="6" t="b">
        <v>0</v>
      </c>
      <c r="C7" s="6">
        <v>1</v>
      </c>
      <c r="D7" s="6">
        <v>28.455149501661129</v>
      </c>
      <c r="E7" s="6">
        <v>0.56910299003322262</v>
      </c>
      <c r="F7" s="6">
        <v>0.4383333390805853</v>
      </c>
      <c r="G7" s="6">
        <v>0.40138200690022796</v>
      </c>
      <c r="H7" s="6">
        <v>0</v>
      </c>
      <c r="I7" s="6">
        <v>0</v>
      </c>
      <c r="J7" t="str">
        <f t="shared" si="1"/>
        <v>-</v>
      </c>
      <c r="K7" t="str">
        <f t="shared" si="2"/>
        <v>-</v>
      </c>
      <c r="L7" t="str">
        <f t="shared" si="3"/>
        <v>-</v>
      </c>
      <c r="M7" t="str">
        <f t="shared" si="4"/>
        <v>-</v>
      </c>
      <c r="N7" t="str">
        <f t="shared" si="5"/>
        <v>-</v>
      </c>
      <c r="O7" t="str">
        <f t="shared" si="6"/>
        <v>-</v>
      </c>
      <c r="P7" t="str">
        <f t="shared" si="7"/>
        <v>-</v>
      </c>
      <c r="Q7" t="str">
        <f t="shared" si="8"/>
        <v>-</v>
      </c>
      <c r="R7" t="str">
        <f t="shared" si="9"/>
        <v>-</v>
      </c>
      <c r="S7" t="str">
        <f t="shared" si="10"/>
        <v>-</v>
      </c>
      <c r="U7" s="9" t="s">
        <v>53</v>
      </c>
      <c r="V7" s="9" t="s">
        <v>13</v>
      </c>
      <c r="W7" s="9"/>
      <c r="X7" s="9"/>
      <c r="Y7" s="9"/>
      <c r="Z7" s="9"/>
      <c r="AA7" s="9"/>
      <c r="AB7" s="9"/>
      <c r="AC7" s="9"/>
      <c r="AD7" s="9"/>
      <c r="AE7" s="9"/>
    </row>
    <row r="8" spans="1:32" x14ac:dyDescent="0.2">
      <c r="A8" s="3">
        <v>7</v>
      </c>
      <c r="B8" s="4" t="b">
        <v>0</v>
      </c>
      <c r="C8" s="4">
        <v>1</v>
      </c>
      <c r="D8" s="4">
        <v>23.511627906976745</v>
      </c>
      <c r="E8" s="4">
        <v>0.47023255813953491</v>
      </c>
      <c r="F8" s="4">
        <v>0.40294749868359159</v>
      </c>
      <c r="G8" s="4">
        <v>0.3857153960109907</v>
      </c>
      <c r="H8" s="4">
        <v>0</v>
      </c>
      <c r="I8" s="4">
        <v>0</v>
      </c>
      <c r="J8" t="str">
        <f t="shared" si="1"/>
        <v>-</v>
      </c>
      <c r="K8" t="str">
        <f t="shared" si="2"/>
        <v>-</v>
      </c>
      <c r="L8" t="str">
        <f t="shared" si="3"/>
        <v>-</v>
      </c>
      <c r="M8" t="str">
        <f t="shared" si="4"/>
        <v>-</v>
      </c>
      <c r="N8" t="str">
        <f t="shared" si="5"/>
        <v>-</v>
      </c>
      <c r="O8" t="str">
        <f t="shared" si="6"/>
        <v>-</v>
      </c>
      <c r="P8" t="str">
        <f t="shared" si="7"/>
        <v>-</v>
      </c>
      <c r="Q8" t="str">
        <f t="shared" si="8"/>
        <v>-</v>
      </c>
      <c r="R8" t="str">
        <f t="shared" si="9"/>
        <v>-</v>
      </c>
      <c r="S8" t="str">
        <f t="shared" si="10"/>
        <v>-</v>
      </c>
      <c r="U8" s="10" t="s">
        <v>9</v>
      </c>
      <c r="V8" s="10">
        <v>1</v>
      </c>
      <c r="W8" s="10">
        <v>2</v>
      </c>
      <c r="X8" s="10">
        <v>3</v>
      </c>
      <c r="Y8" s="10">
        <v>4</v>
      </c>
      <c r="Z8" s="10">
        <v>5</v>
      </c>
      <c r="AA8" s="10">
        <v>6</v>
      </c>
      <c r="AB8" s="10">
        <v>7</v>
      </c>
      <c r="AC8" s="10">
        <v>8</v>
      </c>
      <c r="AD8" s="10">
        <v>9</v>
      </c>
      <c r="AE8" s="10">
        <v>10</v>
      </c>
    </row>
    <row r="9" spans="1:32" x14ac:dyDescent="0.2">
      <c r="A9" s="5">
        <v>8</v>
      </c>
      <c r="B9" s="6" t="b">
        <v>0</v>
      </c>
      <c r="C9" s="6">
        <v>1</v>
      </c>
      <c r="D9" s="6">
        <v>21.186046511627907</v>
      </c>
      <c r="E9" s="6">
        <v>0.42372093023255814</v>
      </c>
      <c r="F9" s="6">
        <v>0.47075784987973474</v>
      </c>
      <c r="G9" s="6">
        <v>0.42896921238551083</v>
      </c>
      <c r="H9" s="6">
        <v>0</v>
      </c>
      <c r="I9" s="6">
        <v>0</v>
      </c>
      <c r="J9" t="str">
        <f t="shared" si="1"/>
        <v>-</v>
      </c>
      <c r="K9" t="str">
        <f t="shared" si="2"/>
        <v>-</v>
      </c>
      <c r="L9" t="str">
        <f t="shared" si="3"/>
        <v>-</v>
      </c>
      <c r="M9" t="str">
        <f t="shared" si="4"/>
        <v>-</v>
      </c>
      <c r="N9" t="str">
        <f t="shared" si="5"/>
        <v>-</v>
      </c>
      <c r="O9" t="str">
        <f t="shared" si="6"/>
        <v>-</v>
      </c>
      <c r="P9" t="str">
        <f t="shared" si="7"/>
        <v>-</v>
      </c>
      <c r="Q9" t="str">
        <f t="shared" si="8"/>
        <v>-</v>
      </c>
      <c r="R9" t="str">
        <f t="shared" si="9"/>
        <v>-</v>
      </c>
      <c r="S9" t="str">
        <f t="shared" si="10"/>
        <v>-</v>
      </c>
      <c r="U9" s="8" t="s">
        <v>10</v>
      </c>
      <c r="V9" s="18">
        <v>0.45056230331621799</v>
      </c>
      <c r="W9" s="18">
        <v>0.45301836244675803</v>
      </c>
      <c r="X9" s="18">
        <v>0.44713676827612697</v>
      </c>
      <c r="Y9" s="18">
        <v>0.46334049095123753</v>
      </c>
      <c r="Z9" s="18">
        <v>0.4546564864626686</v>
      </c>
      <c r="AA9" s="18">
        <v>0.45797845530398662</v>
      </c>
      <c r="AB9" s="18">
        <v>0.45773389591818053</v>
      </c>
      <c r="AC9" s="18">
        <v>0.45675321273630509</v>
      </c>
      <c r="AD9" s="18">
        <v>0.46450699359928294</v>
      </c>
      <c r="AE9" s="18">
        <v>0.4665818135518694</v>
      </c>
    </row>
    <row r="10" spans="1:32" x14ac:dyDescent="0.2">
      <c r="A10" s="3">
        <v>9</v>
      </c>
      <c r="B10" s="4" t="b">
        <v>0</v>
      </c>
      <c r="C10" s="4">
        <v>1</v>
      </c>
      <c r="D10" s="4">
        <v>25.727574750830566</v>
      </c>
      <c r="E10" s="4">
        <v>0.51455149501661135</v>
      </c>
      <c r="F10" s="4">
        <v>0.45571973936138266</v>
      </c>
      <c r="G10" s="4">
        <v>0.40798288008137357</v>
      </c>
      <c r="H10" s="4">
        <v>0</v>
      </c>
      <c r="I10" s="4">
        <v>0</v>
      </c>
      <c r="J10" t="str">
        <f t="shared" si="1"/>
        <v>-</v>
      </c>
      <c r="K10" t="str">
        <f t="shared" si="2"/>
        <v>-</v>
      </c>
      <c r="L10" t="str">
        <f t="shared" si="3"/>
        <v>-</v>
      </c>
      <c r="M10" t="str">
        <f t="shared" si="4"/>
        <v>-</v>
      </c>
      <c r="N10" t="str">
        <f t="shared" si="5"/>
        <v>-</v>
      </c>
      <c r="O10" t="str">
        <f t="shared" si="6"/>
        <v>-</v>
      </c>
      <c r="P10" t="str">
        <f t="shared" si="7"/>
        <v>-</v>
      </c>
      <c r="Q10" t="str">
        <f t="shared" si="8"/>
        <v>-</v>
      </c>
      <c r="R10" t="str">
        <f t="shared" si="9"/>
        <v>-</v>
      </c>
      <c r="S10" t="str">
        <f t="shared" si="10"/>
        <v>-</v>
      </c>
      <c r="U10" s="8" t="s">
        <v>11</v>
      </c>
      <c r="V10" s="18">
        <v>0.50005013182733105</v>
      </c>
      <c r="W10" s="18">
        <v>0.65029218756973795</v>
      </c>
      <c r="X10" s="18">
        <v>0.76799055275189498</v>
      </c>
      <c r="Y10" s="18">
        <v>0.78805077786303213</v>
      </c>
      <c r="Z10" s="18">
        <v>0.81529165322687847</v>
      </c>
      <c r="AA10" s="18">
        <v>0.83507267621108272</v>
      </c>
      <c r="AB10" s="18">
        <v>0.83788867942410616</v>
      </c>
      <c r="AC10" s="18">
        <v>0.87945531997152648</v>
      </c>
      <c r="AD10" s="18">
        <v>0.88153486269476422</v>
      </c>
      <c r="AE10" s="18">
        <v>0.90214189997153293</v>
      </c>
    </row>
    <row r="11" spans="1:32" x14ac:dyDescent="0.2">
      <c r="A11" s="5">
        <v>10</v>
      </c>
      <c r="B11" s="6" t="b">
        <v>0</v>
      </c>
      <c r="C11" s="6">
        <v>1</v>
      </c>
      <c r="D11" s="6">
        <v>24.687707641196013</v>
      </c>
      <c r="E11" s="6">
        <v>0.49375415282392027</v>
      </c>
      <c r="F11" s="6">
        <v>0.45062191640727101</v>
      </c>
      <c r="G11" s="6">
        <v>0.42538093345898315</v>
      </c>
      <c r="H11" s="6">
        <v>0</v>
      </c>
      <c r="I11" s="6">
        <v>0</v>
      </c>
      <c r="J11" t="str">
        <f t="shared" si="1"/>
        <v>-</v>
      </c>
      <c r="K11" t="str">
        <f t="shared" si="2"/>
        <v>-</v>
      </c>
      <c r="L11" t="str">
        <f t="shared" si="3"/>
        <v>-</v>
      </c>
      <c r="M11" t="str">
        <f t="shared" si="4"/>
        <v>-</v>
      </c>
      <c r="N11" t="str">
        <f t="shared" si="5"/>
        <v>-</v>
      </c>
      <c r="O11" t="str">
        <f t="shared" si="6"/>
        <v>-</v>
      </c>
      <c r="P11" t="str">
        <f t="shared" si="7"/>
        <v>-</v>
      </c>
      <c r="Q11" t="str">
        <f t="shared" si="8"/>
        <v>-</v>
      </c>
      <c r="R11" t="str">
        <f t="shared" si="9"/>
        <v>-</v>
      </c>
      <c r="S11" t="str">
        <f t="shared" si="10"/>
        <v>-</v>
      </c>
      <c r="U11" t="s">
        <v>25</v>
      </c>
      <c r="V11" s="18">
        <f>V10-V9</f>
        <v>4.9487828511113052E-2</v>
      </c>
      <c r="W11" s="18">
        <f t="shared" ref="W11:AE11" si="11">W10-W9</f>
        <v>0.19727382512297992</v>
      </c>
      <c r="X11" s="18">
        <f t="shared" si="11"/>
        <v>0.32085378447576801</v>
      </c>
      <c r="Y11" s="18">
        <f t="shared" si="11"/>
        <v>0.3247102869117946</v>
      </c>
      <c r="Z11" s="18">
        <f t="shared" si="11"/>
        <v>0.36063516676420987</v>
      </c>
      <c r="AA11" s="18">
        <f t="shared" si="11"/>
        <v>0.3770942209070961</v>
      </c>
      <c r="AB11" s="18">
        <f t="shared" si="11"/>
        <v>0.38015478350592563</v>
      </c>
      <c r="AC11" s="18">
        <f t="shared" si="11"/>
        <v>0.42270210723522139</v>
      </c>
      <c r="AD11" s="18">
        <f t="shared" si="11"/>
        <v>0.41702786909548129</v>
      </c>
      <c r="AE11" s="18">
        <f t="shared" si="11"/>
        <v>0.43556008641966354</v>
      </c>
    </row>
    <row r="12" spans="1:32" x14ac:dyDescent="0.2">
      <c r="A12" s="3">
        <v>11</v>
      </c>
      <c r="B12" s="4" t="b">
        <v>0</v>
      </c>
      <c r="C12" s="4">
        <v>2</v>
      </c>
      <c r="D12" s="4">
        <v>28.332225913621262</v>
      </c>
      <c r="E12" s="4">
        <v>0.56664451827242523</v>
      </c>
      <c r="F12" s="4">
        <v>0.45541645930793323</v>
      </c>
      <c r="G12" s="4">
        <v>0.41068879764798966</v>
      </c>
      <c r="H12" s="4">
        <v>0</v>
      </c>
      <c r="I12" s="4">
        <v>0</v>
      </c>
      <c r="J12" t="str">
        <f t="shared" si="1"/>
        <v>-</v>
      </c>
      <c r="K12" t="str">
        <f t="shared" si="2"/>
        <v>-</v>
      </c>
      <c r="L12" t="str">
        <f t="shared" si="3"/>
        <v>-</v>
      </c>
      <c r="M12" t="str">
        <f t="shared" si="4"/>
        <v>-</v>
      </c>
      <c r="N12" t="str">
        <f t="shared" si="5"/>
        <v>-</v>
      </c>
      <c r="O12" t="str">
        <f t="shared" si="6"/>
        <v>-</v>
      </c>
      <c r="P12" t="str">
        <f t="shared" si="7"/>
        <v>-</v>
      </c>
      <c r="Q12" t="str">
        <f t="shared" si="8"/>
        <v>-</v>
      </c>
      <c r="R12" t="str">
        <f t="shared" si="9"/>
        <v>-</v>
      </c>
      <c r="S12" t="str">
        <f t="shared" si="10"/>
        <v>-</v>
      </c>
      <c r="U12" t="s">
        <v>26</v>
      </c>
      <c r="V12" s="18">
        <f>STDEV(J102:J111)</f>
        <v>3.6029012088452599E-2</v>
      </c>
      <c r="W12" s="18">
        <f>STDEV(K112:K121)</f>
        <v>3.5066744273240399E-2</v>
      </c>
      <c r="X12" s="18">
        <f>STDEV(L122:L131)</f>
        <v>2.2909304995284548E-2</v>
      </c>
      <c r="Y12" s="18">
        <f>STDEV(M132:M141)</f>
        <v>2.1394384870848628E-2</v>
      </c>
      <c r="Z12" s="18">
        <f>STDEV(N142:N151)</f>
        <v>1.5606673825626839E-2</v>
      </c>
      <c r="AA12" s="18">
        <f>STDEV(O152:O161)</f>
        <v>2.3305880659654974E-2</v>
      </c>
      <c r="AB12" s="18">
        <f>STDEV(P162:P171)</f>
        <v>4.2624697790778127E-2</v>
      </c>
      <c r="AC12" s="18">
        <f>STDEV(Q172:Q181)</f>
        <v>5.0014283508774286E-2</v>
      </c>
      <c r="AD12" s="18">
        <f>STDEV(R182:R191)</f>
        <v>2.8505583736609347E-2</v>
      </c>
      <c r="AE12" s="18">
        <f>STDEV(S192:S201)</f>
        <v>4.6644562539315024E-2</v>
      </c>
    </row>
    <row r="13" spans="1:32" x14ac:dyDescent="0.2">
      <c r="A13" s="5">
        <v>12</v>
      </c>
      <c r="B13" s="6" t="b">
        <v>0</v>
      </c>
      <c r="C13" s="6">
        <v>2</v>
      </c>
      <c r="D13" s="6">
        <v>24.847176079734218</v>
      </c>
      <c r="E13" s="6">
        <v>0.49694352159468436</v>
      </c>
      <c r="F13" s="6">
        <v>0.43072566970746401</v>
      </c>
      <c r="G13" s="6">
        <v>0.39557014895043791</v>
      </c>
      <c r="H13" s="6">
        <v>0</v>
      </c>
      <c r="I13" s="6">
        <v>0</v>
      </c>
      <c r="J13" t="str">
        <f t="shared" si="1"/>
        <v>-</v>
      </c>
      <c r="K13" t="str">
        <f t="shared" si="2"/>
        <v>-</v>
      </c>
      <c r="L13" t="str">
        <f t="shared" si="3"/>
        <v>-</v>
      </c>
      <c r="M13" t="str">
        <f t="shared" si="4"/>
        <v>-</v>
      </c>
      <c r="N13" t="str">
        <f t="shared" si="5"/>
        <v>-</v>
      </c>
      <c r="O13" t="str">
        <f t="shared" si="6"/>
        <v>-</v>
      </c>
      <c r="P13" t="str">
        <f t="shared" si="7"/>
        <v>-</v>
      </c>
      <c r="Q13" t="str">
        <f t="shared" si="8"/>
        <v>-</v>
      </c>
      <c r="R13" t="str">
        <f t="shared" si="9"/>
        <v>-</v>
      </c>
      <c r="S13" t="str">
        <f t="shared" si="10"/>
        <v>-</v>
      </c>
      <c r="U13" s="11" t="s">
        <v>64</v>
      </c>
      <c r="V13" s="18">
        <f>V12/SQRT(10)</f>
        <v>1.1393374004525014E-2</v>
      </c>
      <c r="W13" s="18">
        <f>W12/SQRT(10)</f>
        <v>1.1089078203010557E-2</v>
      </c>
      <c r="X13" s="18">
        <f t="shared" ref="X13:AE13" si="12">X12/SQRT(10)</f>
        <v>7.2445583396572181E-3</v>
      </c>
      <c r="Y13" s="18">
        <f t="shared" si="12"/>
        <v>6.7654985330128968E-3</v>
      </c>
      <c r="Z13" s="18">
        <f t="shared" si="12"/>
        <v>4.9352635988314329E-3</v>
      </c>
      <c r="AA13" s="18">
        <f t="shared" si="12"/>
        <v>7.369966576057721E-3</v>
      </c>
      <c r="AB13" s="18">
        <f t="shared" si="12"/>
        <v>1.3479112959520614E-2</v>
      </c>
      <c r="AC13" s="18">
        <f t="shared" si="12"/>
        <v>1.5815905142912472E-2</v>
      </c>
      <c r="AD13" s="18">
        <f t="shared" si="12"/>
        <v>9.0142570640338801E-3</v>
      </c>
      <c r="AE13" s="18">
        <f t="shared" si="12"/>
        <v>1.4750305808640275E-2</v>
      </c>
    </row>
    <row r="14" spans="1:32" x14ac:dyDescent="0.2">
      <c r="A14" s="3">
        <v>13</v>
      </c>
      <c r="B14" s="4" t="b">
        <v>0</v>
      </c>
      <c r="C14" s="4">
        <v>2</v>
      </c>
      <c r="D14" s="4">
        <v>24.229235880398672</v>
      </c>
      <c r="E14" s="4">
        <v>0.48458471760797345</v>
      </c>
      <c r="F14" s="4">
        <v>0.47296448930926821</v>
      </c>
      <c r="G14" s="4">
        <v>0.42555692315596666</v>
      </c>
      <c r="H14" s="4">
        <v>0</v>
      </c>
      <c r="I14" s="4">
        <v>0</v>
      </c>
      <c r="J14" t="str">
        <f t="shared" si="1"/>
        <v>-</v>
      </c>
      <c r="K14" t="str">
        <f t="shared" si="2"/>
        <v>-</v>
      </c>
      <c r="L14" t="str">
        <f t="shared" si="3"/>
        <v>-</v>
      </c>
      <c r="M14" t="str">
        <f t="shared" si="4"/>
        <v>-</v>
      </c>
      <c r="N14" t="str">
        <f t="shared" si="5"/>
        <v>-</v>
      </c>
      <c r="O14" t="str">
        <f t="shared" si="6"/>
        <v>-</v>
      </c>
      <c r="P14" t="str">
        <f t="shared" si="7"/>
        <v>-</v>
      </c>
      <c r="Q14" t="str">
        <f t="shared" si="8"/>
        <v>-</v>
      </c>
      <c r="R14" t="str">
        <f t="shared" si="9"/>
        <v>-</v>
      </c>
      <c r="S14" t="str">
        <f t="shared" si="10"/>
        <v>-</v>
      </c>
      <c r="U14" s="8" t="s">
        <v>65</v>
      </c>
      <c r="V14" s="11" cm="1">
        <f t="array" ref="V14">V13/AVERAGE(ABS(J102:J111))</f>
        <v>0.2283537116850444</v>
      </c>
      <c r="W14" s="11" cm="1">
        <f t="array" ref="W14">W13/AVERAGE(ABS(K112:K121))</f>
        <v>5.6211604332696764E-2</v>
      </c>
      <c r="X14" s="11" cm="1">
        <f t="array" ref="X14">X13/AVERAGE(ABS(L122:L131))</f>
        <v>2.2579002306280588E-2</v>
      </c>
      <c r="Y14" s="11" cm="1">
        <f t="array" ref="Y14">Y13/AVERAGE(ABS(M132:M141))</f>
        <v>2.0835491839070377E-2</v>
      </c>
      <c r="Z14" s="11" cm="1">
        <f t="array" ref="Z14">Z13/AVERAGE(ABS(N142:N151))</f>
        <v>1.3684920533715457E-2</v>
      </c>
      <c r="AA14" s="11" cm="1">
        <f t="array" ref="AA14">AA13/AVERAGE(ABS(O152:O161))</f>
        <v>1.9544098443962748E-2</v>
      </c>
      <c r="AB14" s="11" cm="1">
        <f t="array" ref="AB14">AB13/AVERAGE(ABS(P162:P171))</f>
        <v>3.5456907408112373E-2</v>
      </c>
      <c r="AC14" s="11" cm="1">
        <f t="array" ref="AC14">AC13/AVERAGE(ABS(Q172:Q181))</f>
        <v>3.7416196589035174E-2</v>
      </c>
      <c r="AD14" s="11" cm="1">
        <f t="array" ref="AD14">AD13/AVERAGE(ABS(R182:R191))</f>
        <v>2.1615478801417957E-2</v>
      </c>
      <c r="AE14" s="11" cm="1">
        <f t="array" ref="AE14">AE13/AVERAGE(ABS(S192:S201))</f>
        <v>3.3865145748061737E-2</v>
      </c>
    </row>
    <row r="15" spans="1:32" x14ac:dyDescent="0.2">
      <c r="A15" s="5">
        <v>14</v>
      </c>
      <c r="B15" s="6" t="b">
        <v>0</v>
      </c>
      <c r="C15" s="6">
        <v>2</v>
      </c>
      <c r="D15" s="6">
        <v>25.661129568106311</v>
      </c>
      <c r="E15" s="6">
        <v>0.51322259136212622</v>
      </c>
      <c r="F15" s="6">
        <v>0.45510664838128156</v>
      </c>
      <c r="G15" s="6">
        <v>0.41016379594225311</v>
      </c>
      <c r="H15" s="6">
        <v>0</v>
      </c>
      <c r="I15" s="6">
        <v>0</v>
      </c>
      <c r="J15" t="str">
        <f t="shared" si="1"/>
        <v>-</v>
      </c>
      <c r="K15" t="str">
        <f t="shared" si="2"/>
        <v>-</v>
      </c>
      <c r="L15" t="str">
        <f t="shared" si="3"/>
        <v>-</v>
      </c>
      <c r="M15" t="str">
        <f t="shared" si="4"/>
        <v>-</v>
      </c>
      <c r="N15" t="str">
        <f t="shared" si="5"/>
        <v>-</v>
      </c>
      <c r="O15" t="str">
        <f t="shared" si="6"/>
        <v>-</v>
      </c>
      <c r="P15" t="str">
        <f t="shared" si="7"/>
        <v>-</v>
      </c>
      <c r="Q15" t="str">
        <f t="shared" si="8"/>
        <v>-</v>
      </c>
      <c r="R15" t="str">
        <f t="shared" si="9"/>
        <v>-</v>
      </c>
      <c r="S15" t="str">
        <f t="shared" si="10"/>
        <v>-</v>
      </c>
    </row>
    <row r="16" spans="1:32" x14ac:dyDescent="0.2">
      <c r="A16" s="3">
        <v>15</v>
      </c>
      <c r="B16" s="4" t="b">
        <v>0</v>
      </c>
      <c r="C16" s="4">
        <v>2</v>
      </c>
      <c r="D16" s="4">
        <v>28.61794019933555</v>
      </c>
      <c r="E16" s="4">
        <v>0.57235880398671102</v>
      </c>
      <c r="F16" s="4">
        <v>0.48121337065352909</v>
      </c>
      <c r="G16" s="4">
        <v>0.42481371028133064</v>
      </c>
      <c r="H16" s="4">
        <v>0</v>
      </c>
      <c r="I16" s="4">
        <v>0</v>
      </c>
      <c r="J16" t="str">
        <f t="shared" si="1"/>
        <v>-</v>
      </c>
      <c r="K16" t="str">
        <f t="shared" si="2"/>
        <v>-</v>
      </c>
      <c r="L16" t="str">
        <f t="shared" si="3"/>
        <v>-</v>
      </c>
      <c r="M16" t="str">
        <f t="shared" si="4"/>
        <v>-</v>
      </c>
      <c r="N16" t="str">
        <f t="shared" si="5"/>
        <v>-</v>
      </c>
      <c r="O16" t="str">
        <f t="shared" si="6"/>
        <v>-</v>
      </c>
      <c r="P16" t="str">
        <f t="shared" si="7"/>
        <v>-</v>
      </c>
      <c r="Q16" t="str">
        <f t="shared" si="8"/>
        <v>-</v>
      </c>
      <c r="R16" t="str">
        <f t="shared" si="9"/>
        <v>-</v>
      </c>
      <c r="S16" t="str">
        <f t="shared" si="10"/>
        <v>-</v>
      </c>
    </row>
    <row r="17" spans="1:31" x14ac:dyDescent="0.2">
      <c r="A17" s="5">
        <v>16</v>
      </c>
      <c r="B17" s="6" t="b">
        <v>0</v>
      </c>
      <c r="C17" s="6">
        <v>2</v>
      </c>
      <c r="D17" s="6">
        <v>24.903654485049834</v>
      </c>
      <c r="E17" s="6">
        <v>0.49807308970099667</v>
      </c>
      <c r="F17" s="6">
        <v>0.41764807868366111</v>
      </c>
      <c r="G17" s="6">
        <v>0.3901882817138293</v>
      </c>
      <c r="H17" s="6">
        <v>0</v>
      </c>
      <c r="I17" s="6">
        <v>0</v>
      </c>
      <c r="J17" t="str">
        <f t="shared" si="1"/>
        <v>-</v>
      </c>
      <c r="K17" t="str">
        <f t="shared" si="2"/>
        <v>-</v>
      </c>
      <c r="L17" t="str">
        <f t="shared" si="3"/>
        <v>-</v>
      </c>
      <c r="M17" t="str">
        <f t="shared" si="4"/>
        <v>-</v>
      </c>
      <c r="N17" t="str">
        <f t="shared" si="5"/>
        <v>-</v>
      </c>
      <c r="O17" t="str">
        <f t="shared" si="6"/>
        <v>-</v>
      </c>
      <c r="P17" t="str">
        <f t="shared" si="7"/>
        <v>-</v>
      </c>
      <c r="Q17" t="str">
        <f t="shared" si="8"/>
        <v>-</v>
      </c>
      <c r="R17" t="str">
        <f t="shared" si="9"/>
        <v>-</v>
      </c>
      <c r="S17" t="str">
        <f t="shared" si="10"/>
        <v>-</v>
      </c>
      <c r="U17" s="9" t="s">
        <v>41</v>
      </c>
      <c r="V17" s="9" t="s">
        <v>13</v>
      </c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2">
      <c r="A18" s="3">
        <v>17</v>
      </c>
      <c r="B18" s="4" t="b">
        <v>0</v>
      </c>
      <c r="C18" s="4">
        <v>2</v>
      </c>
      <c r="D18" s="4">
        <v>26.88372093023256</v>
      </c>
      <c r="E18" s="4">
        <v>0.53767441860465115</v>
      </c>
      <c r="F18" s="4">
        <v>0.44513730252034317</v>
      </c>
      <c r="G18" s="4">
        <v>0.40075814548857752</v>
      </c>
      <c r="H18" s="4">
        <v>0</v>
      </c>
      <c r="I18" s="4">
        <v>0</v>
      </c>
      <c r="J18" t="str">
        <f t="shared" si="1"/>
        <v>-</v>
      </c>
      <c r="K18" t="str">
        <f t="shared" si="2"/>
        <v>-</v>
      </c>
      <c r="L18" t="str">
        <f t="shared" si="3"/>
        <v>-</v>
      </c>
      <c r="M18" t="str">
        <f t="shared" si="4"/>
        <v>-</v>
      </c>
      <c r="N18" t="str">
        <f t="shared" si="5"/>
        <v>-</v>
      </c>
      <c r="O18" t="str">
        <f t="shared" si="6"/>
        <v>-</v>
      </c>
      <c r="P18" t="str">
        <f t="shared" si="7"/>
        <v>-</v>
      </c>
      <c r="Q18" t="str">
        <f t="shared" si="8"/>
        <v>-</v>
      </c>
      <c r="R18" t="str">
        <f t="shared" si="9"/>
        <v>-</v>
      </c>
      <c r="S18" t="str">
        <f t="shared" si="10"/>
        <v>-</v>
      </c>
      <c r="U18" s="10" t="s">
        <v>9</v>
      </c>
      <c r="V18" s="10">
        <v>1</v>
      </c>
      <c r="W18" s="10">
        <v>2</v>
      </c>
      <c r="X18" s="10">
        <v>3</v>
      </c>
      <c r="Y18" s="10">
        <v>4</v>
      </c>
      <c r="Z18" s="10">
        <v>5</v>
      </c>
      <c r="AA18" s="10">
        <v>6</v>
      </c>
      <c r="AB18" s="10">
        <v>7</v>
      </c>
      <c r="AC18" s="10">
        <v>8</v>
      </c>
      <c r="AD18" s="10">
        <v>9</v>
      </c>
      <c r="AE18" s="10">
        <v>10</v>
      </c>
    </row>
    <row r="19" spans="1:31" x14ac:dyDescent="0.2">
      <c r="A19" s="5">
        <v>18</v>
      </c>
      <c r="B19" s="6" t="b">
        <v>0</v>
      </c>
      <c r="C19" s="6">
        <v>2</v>
      </c>
      <c r="D19" s="6">
        <v>24.916943521594686</v>
      </c>
      <c r="E19" s="6">
        <v>0.49833887043189373</v>
      </c>
      <c r="F19" s="6">
        <v>0.46957743042194644</v>
      </c>
      <c r="G19" s="6">
        <v>0.40909215185606379</v>
      </c>
      <c r="H19" s="6">
        <v>0</v>
      </c>
      <c r="I19" s="6">
        <v>0</v>
      </c>
      <c r="J19" t="str">
        <f t="shared" si="1"/>
        <v>-</v>
      </c>
      <c r="K19" t="str">
        <f t="shared" si="2"/>
        <v>-</v>
      </c>
      <c r="L19" t="str">
        <f t="shared" si="3"/>
        <v>-</v>
      </c>
      <c r="M19" t="str">
        <f t="shared" si="4"/>
        <v>-</v>
      </c>
      <c r="N19" t="str">
        <f t="shared" si="5"/>
        <v>-</v>
      </c>
      <c r="O19" t="str">
        <f t="shared" si="6"/>
        <v>-</v>
      </c>
      <c r="P19" t="str">
        <f t="shared" si="7"/>
        <v>-</v>
      </c>
      <c r="Q19" t="str">
        <f t="shared" si="8"/>
        <v>-</v>
      </c>
      <c r="R19" t="str">
        <f t="shared" si="9"/>
        <v>-</v>
      </c>
      <c r="S19" t="str">
        <f t="shared" si="10"/>
        <v>-</v>
      </c>
      <c r="U19" s="8" t="s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3">
        <v>19</v>
      </c>
      <c r="B20" s="4" t="b">
        <v>0</v>
      </c>
      <c r="C20" s="4">
        <v>2</v>
      </c>
      <c r="D20" s="4">
        <v>25.877076411960132</v>
      </c>
      <c r="E20" s="4">
        <v>0.51754152823920263</v>
      </c>
      <c r="F20" s="4">
        <v>0.44815986387918727</v>
      </c>
      <c r="G20" s="4">
        <v>0.42066973340502434</v>
      </c>
      <c r="H20" s="4">
        <v>0</v>
      </c>
      <c r="I20" s="4">
        <v>0</v>
      </c>
      <c r="J20" t="str">
        <f t="shared" si="1"/>
        <v>-</v>
      </c>
      <c r="K20" t="str">
        <f t="shared" si="2"/>
        <v>-</v>
      </c>
      <c r="L20" t="str">
        <f t="shared" si="3"/>
        <v>-</v>
      </c>
      <c r="M20" t="str">
        <f t="shared" si="4"/>
        <v>-</v>
      </c>
      <c r="N20" t="str">
        <f t="shared" si="5"/>
        <v>-</v>
      </c>
      <c r="O20" t="str">
        <f t="shared" si="6"/>
        <v>-</v>
      </c>
      <c r="P20" t="str">
        <f t="shared" si="7"/>
        <v>-</v>
      </c>
      <c r="Q20" t="str">
        <f t="shared" si="8"/>
        <v>-</v>
      </c>
      <c r="R20" t="str">
        <f t="shared" si="9"/>
        <v>-</v>
      </c>
      <c r="S20" t="str">
        <f t="shared" si="10"/>
        <v>-</v>
      </c>
      <c r="U20" s="8" t="s">
        <v>11</v>
      </c>
      <c r="V20" s="11">
        <v>7.3313926285197173E-2</v>
      </c>
      <c r="W20" s="11">
        <v>0.1809193614130912</v>
      </c>
      <c r="X20" s="11">
        <v>0.33044307702739073</v>
      </c>
      <c r="Y20" s="11">
        <v>0.44021539489548428</v>
      </c>
      <c r="Z20" s="11">
        <v>0.53661248172444564</v>
      </c>
      <c r="AA20" s="11">
        <v>0.59121999154075666</v>
      </c>
      <c r="AB20" s="11">
        <v>0.64018394412408908</v>
      </c>
      <c r="AC20" s="11">
        <v>0.69007839955694028</v>
      </c>
      <c r="AD20" s="11">
        <v>0.71257764974294713</v>
      </c>
      <c r="AE20" s="11">
        <v>0.74256429124283763</v>
      </c>
    </row>
    <row r="21" spans="1:31" x14ac:dyDescent="0.2">
      <c r="A21" s="5">
        <v>20</v>
      </c>
      <c r="B21" s="6" t="b">
        <v>0</v>
      </c>
      <c r="C21" s="6">
        <v>2</v>
      </c>
      <c r="D21" s="6">
        <v>24.807308970099669</v>
      </c>
      <c r="E21" s="6">
        <v>0.4961461794019934</v>
      </c>
      <c r="F21" s="6">
        <v>0.45423431160296529</v>
      </c>
      <c r="G21" s="6">
        <v>0.39878290743450351</v>
      </c>
      <c r="H21" s="6">
        <v>0</v>
      </c>
      <c r="I21" s="6">
        <v>0</v>
      </c>
      <c r="J21" t="str">
        <f t="shared" si="1"/>
        <v>-</v>
      </c>
      <c r="K21" t="str">
        <f t="shared" si="2"/>
        <v>-</v>
      </c>
      <c r="L21" t="str">
        <f t="shared" si="3"/>
        <v>-</v>
      </c>
      <c r="M21" t="str">
        <f t="shared" si="4"/>
        <v>-</v>
      </c>
      <c r="N21" t="str">
        <f t="shared" si="5"/>
        <v>-</v>
      </c>
      <c r="O21" t="str">
        <f t="shared" si="6"/>
        <v>-</v>
      </c>
      <c r="P21" t="str">
        <f t="shared" si="7"/>
        <v>-</v>
      </c>
      <c r="Q21" t="str">
        <f t="shared" si="8"/>
        <v>-</v>
      </c>
      <c r="R21" t="str">
        <f t="shared" si="9"/>
        <v>-</v>
      </c>
      <c r="S21" t="str">
        <f t="shared" si="10"/>
        <v>-</v>
      </c>
    </row>
    <row r="22" spans="1:31" x14ac:dyDescent="0.2">
      <c r="A22" s="3">
        <v>21</v>
      </c>
      <c r="B22" s="4" t="b">
        <v>0</v>
      </c>
      <c r="C22" s="4">
        <v>3</v>
      </c>
      <c r="D22" s="4">
        <v>24.574750830564785</v>
      </c>
      <c r="E22" s="4">
        <v>0.49149501661129569</v>
      </c>
      <c r="F22" s="4">
        <v>0.42469621267545116</v>
      </c>
      <c r="G22" s="4">
        <v>0.39543277562631568</v>
      </c>
      <c r="H22" s="4">
        <v>0</v>
      </c>
      <c r="I22" s="4">
        <v>0</v>
      </c>
      <c r="J22" t="str">
        <f t="shared" si="1"/>
        <v>-</v>
      </c>
      <c r="K22" t="str">
        <f t="shared" si="2"/>
        <v>-</v>
      </c>
      <c r="L22" t="str">
        <f t="shared" si="3"/>
        <v>-</v>
      </c>
      <c r="M22" t="str">
        <f t="shared" si="4"/>
        <v>-</v>
      </c>
      <c r="N22" t="str">
        <f t="shared" si="5"/>
        <v>-</v>
      </c>
      <c r="O22" t="str">
        <f t="shared" si="6"/>
        <v>-</v>
      </c>
      <c r="P22" t="str">
        <f t="shared" si="7"/>
        <v>-</v>
      </c>
      <c r="Q22" t="str">
        <f t="shared" si="8"/>
        <v>-</v>
      </c>
      <c r="R22" t="str">
        <f t="shared" si="9"/>
        <v>-</v>
      </c>
      <c r="S22" t="str">
        <f t="shared" si="10"/>
        <v>-</v>
      </c>
    </row>
    <row r="23" spans="1:31" x14ac:dyDescent="0.2">
      <c r="A23" s="5">
        <v>22</v>
      </c>
      <c r="B23" s="6" t="b">
        <v>0</v>
      </c>
      <c r="C23" s="6">
        <v>3</v>
      </c>
      <c r="D23" s="6">
        <v>24.196013289036546</v>
      </c>
      <c r="E23" s="6">
        <v>0.48392026578073094</v>
      </c>
      <c r="F23" s="6">
        <v>0.45358791250170027</v>
      </c>
      <c r="G23" s="6">
        <v>0.40866207799095</v>
      </c>
      <c r="H23" s="6">
        <v>0</v>
      </c>
      <c r="I23" s="6">
        <v>0</v>
      </c>
      <c r="J23" t="str">
        <f t="shared" si="1"/>
        <v>-</v>
      </c>
      <c r="K23" t="str">
        <f t="shared" si="2"/>
        <v>-</v>
      </c>
      <c r="L23" t="str">
        <f t="shared" si="3"/>
        <v>-</v>
      </c>
      <c r="M23" t="str">
        <f t="shared" si="4"/>
        <v>-</v>
      </c>
      <c r="N23" t="str">
        <f t="shared" si="5"/>
        <v>-</v>
      </c>
      <c r="O23" t="str">
        <f t="shared" si="6"/>
        <v>-</v>
      </c>
      <c r="P23" t="str">
        <f t="shared" si="7"/>
        <v>-</v>
      </c>
      <c r="Q23" t="str">
        <f t="shared" si="8"/>
        <v>-</v>
      </c>
      <c r="R23" t="str">
        <f t="shared" si="9"/>
        <v>-</v>
      </c>
      <c r="S23" t="str">
        <f t="shared" si="10"/>
        <v>-</v>
      </c>
    </row>
    <row r="24" spans="1:31" x14ac:dyDescent="0.2">
      <c r="A24" s="3">
        <v>23</v>
      </c>
      <c r="B24" s="4" t="b">
        <v>0</v>
      </c>
      <c r="C24" s="4">
        <v>3</v>
      </c>
      <c r="D24" s="4">
        <v>26.607973421926911</v>
      </c>
      <c r="E24" s="4">
        <v>0.53215946843853823</v>
      </c>
      <c r="F24" s="4">
        <v>0.43960710618607263</v>
      </c>
      <c r="G24" s="4">
        <v>0.4001197435822062</v>
      </c>
      <c r="H24" s="4">
        <v>0</v>
      </c>
      <c r="I24" s="4">
        <v>0</v>
      </c>
      <c r="J24" t="str">
        <f t="shared" si="1"/>
        <v>-</v>
      </c>
      <c r="K24" t="str">
        <f t="shared" si="2"/>
        <v>-</v>
      </c>
      <c r="L24" t="str">
        <f t="shared" si="3"/>
        <v>-</v>
      </c>
      <c r="M24" t="str">
        <f t="shared" si="4"/>
        <v>-</v>
      </c>
      <c r="N24" t="str">
        <f t="shared" si="5"/>
        <v>-</v>
      </c>
      <c r="O24" t="str">
        <f t="shared" si="6"/>
        <v>-</v>
      </c>
      <c r="P24" t="str">
        <f t="shared" si="7"/>
        <v>-</v>
      </c>
      <c r="Q24" t="str">
        <f t="shared" si="8"/>
        <v>-</v>
      </c>
      <c r="R24" t="str">
        <f t="shared" si="9"/>
        <v>-</v>
      </c>
      <c r="S24" t="str">
        <f t="shared" si="10"/>
        <v>-</v>
      </c>
    </row>
    <row r="25" spans="1:31" x14ac:dyDescent="0.2">
      <c r="A25" s="5">
        <v>24</v>
      </c>
      <c r="B25" s="6" t="b">
        <v>0</v>
      </c>
      <c r="C25" s="6">
        <v>3</v>
      </c>
      <c r="D25" s="6">
        <v>27.355481727574752</v>
      </c>
      <c r="E25" s="6">
        <v>0.54710963455149508</v>
      </c>
      <c r="F25" s="6">
        <v>0.40990121712352307</v>
      </c>
      <c r="G25" s="6">
        <v>0.38552581064091557</v>
      </c>
      <c r="H25" s="6">
        <v>0</v>
      </c>
      <c r="I25" s="6">
        <v>0</v>
      </c>
      <c r="J25" t="str">
        <f t="shared" si="1"/>
        <v>-</v>
      </c>
      <c r="K25" t="str">
        <f t="shared" si="2"/>
        <v>-</v>
      </c>
      <c r="L25" t="str">
        <f t="shared" si="3"/>
        <v>-</v>
      </c>
      <c r="M25" t="str">
        <f t="shared" si="4"/>
        <v>-</v>
      </c>
      <c r="N25" t="str">
        <f t="shared" si="5"/>
        <v>-</v>
      </c>
      <c r="O25" t="str">
        <f t="shared" si="6"/>
        <v>-</v>
      </c>
      <c r="P25" t="str">
        <f t="shared" si="7"/>
        <v>-</v>
      </c>
      <c r="Q25" t="str">
        <f t="shared" si="8"/>
        <v>-</v>
      </c>
      <c r="R25" t="str">
        <f t="shared" si="9"/>
        <v>-</v>
      </c>
      <c r="S25" t="str">
        <f t="shared" si="10"/>
        <v>-</v>
      </c>
    </row>
    <row r="26" spans="1:31" x14ac:dyDescent="0.2">
      <c r="A26" s="3">
        <v>25</v>
      </c>
      <c r="B26" s="4" t="b">
        <v>0</v>
      </c>
      <c r="C26" s="4">
        <v>3</v>
      </c>
      <c r="D26" s="4">
        <v>24.541528239202659</v>
      </c>
      <c r="E26" s="4">
        <v>0.49083056478405318</v>
      </c>
      <c r="F26" s="4">
        <v>0.45226852122641986</v>
      </c>
      <c r="G26" s="4">
        <v>0.40156357469647613</v>
      </c>
      <c r="H26" s="4">
        <v>0</v>
      </c>
      <c r="I26" s="4">
        <v>0</v>
      </c>
      <c r="J26" t="str">
        <f t="shared" si="1"/>
        <v>-</v>
      </c>
      <c r="K26" t="str">
        <f t="shared" si="2"/>
        <v>-</v>
      </c>
      <c r="L26" t="str">
        <f t="shared" si="3"/>
        <v>-</v>
      </c>
      <c r="M26" t="str">
        <f t="shared" si="4"/>
        <v>-</v>
      </c>
      <c r="N26" t="str">
        <f t="shared" si="5"/>
        <v>-</v>
      </c>
      <c r="O26" t="str">
        <f t="shared" si="6"/>
        <v>-</v>
      </c>
      <c r="P26" t="str">
        <f t="shared" si="7"/>
        <v>-</v>
      </c>
      <c r="Q26" t="str">
        <f t="shared" si="8"/>
        <v>-</v>
      </c>
      <c r="R26" t="str">
        <f t="shared" si="9"/>
        <v>-</v>
      </c>
      <c r="S26" t="str">
        <f t="shared" si="10"/>
        <v>-</v>
      </c>
    </row>
    <row r="27" spans="1:31" x14ac:dyDescent="0.2">
      <c r="A27" s="5">
        <v>26</v>
      </c>
      <c r="B27" s="6" t="b">
        <v>0</v>
      </c>
      <c r="C27" s="6">
        <v>3</v>
      </c>
      <c r="D27" s="6">
        <v>21.714285714285715</v>
      </c>
      <c r="E27" s="6">
        <v>0.43428571428571433</v>
      </c>
      <c r="F27" s="6">
        <v>0.46024303048700926</v>
      </c>
      <c r="G27" s="6">
        <v>0.40052259830404197</v>
      </c>
      <c r="H27" s="6">
        <v>0</v>
      </c>
      <c r="I27" s="6">
        <v>0</v>
      </c>
      <c r="J27" t="str">
        <f t="shared" si="1"/>
        <v>-</v>
      </c>
      <c r="K27" t="str">
        <f t="shared" si="2"/>
        <v>-</v>
      </c>
      <c r="L27" t="str">
        <f t="shared" si="3"/>
        <v>-</v>
      </c>
      <c r="M27" t="str">
        <f t="shared" si="4"/>
        <v>-</v>
      </c>
      <c r="N27" t="str">
        <f t="shared" si="5"/>
        <v>-</v>
      </c>
      <c r="O27" t="str">
        <f t="shared" si="6"/>
        <v>-</v>
      </c>
      <c r="P27" t="str">
        <f t="shared" si="7"/>
        <v>-</v>
      </c>
      <c r="Q27" t="str">
        <f t="shared" si="8"/>
        <v>-</v>
      </c>
      <c r="R27" t="str">
        <f t="shared" si="9"/>
        <v>-</v>
      </c>
      <c r="S27" t="str">
        <f t="shared" si="10"/>
        <v>-</v>
      </c>
    </row>
    <row r="28" spans="1:31" x14ac:dyDescent="0.2">
      <c r="A28" s="3">
        <v>27</v>
      </c>
      <c r="B28" s="4" t="b">
        <v>0</v>
      </c>
      <c r="C28" s="4">
        <v>3</v>
      </c>
      <c r="D28" s="4">
        <v>25.757475083056477</v>
      </c>
      <c r="E28" s="4">
        <v>0.51514950166112949</v>
      </c>
      <c r="F28" s="4">
        <v>0.45026211712494751</v>
      </c>
      <c r="G28" s="4">
        <v>0.39983420843376843</v>
      </c>
      <c r="H28" s="4">
        <v>0</v>
      </c>
      <c r="I28" s="4">
        <v>0</v>
      </c>
      <c r="J28" t="str">
        <f t="shared" si="1"/>
        <v>-</v>
      </c>
      <c r="K28" t="str">
        <f t="shared" si="2"/>
        <v>-</v>
      </c>
      <c r="L28" t="str">
        <f t="shared" si="3"/>
        <v>-</v>
      </c>
      <c r="M28" t="str">
        <f t="shared" si="4"/>
        <v>-</v>
      </c>
      <c r="N28" t="str">
        <f t="shared" si="5"/>
        <v>-</v>
      </c>
      <c r="O28" t="str">
        <f t="shared" si="6"/>
        <v>-</v>
      </c>
      <c r="P28" t="str">
        <f t="shared" si="7"/>
        <v>-</v>
      </c>
      <c r="Q28" t="str">
        <f t="shared" si="8"/>
        <v>-</v>
      </c>
      <c r="R28" t="str">
        <f t="shared" si="9"/>
        <v>-</v>
      </c>
      <c r="S28" t="str">
        <f t="shared" si="10"/>
        <v>-</v>
      </c>
    </row>
    <row r="29" spans="1:31" x14ac:dyDescent="0.2">
      <c r="A29" s="5">
        <v>28</v>
      </c>
      <c r="B29" s="6" t="b">
        <v>0</v>
      </c>
      <c r="C29" s="6">
        <v>3</v>
      </c>
      <c r="D29" s="6">
        <v>23.807308970099669</v>
      </c>
      <c r="E29" s="6">
        <v>0.47614617940199339</v>
      </c>
      <c r="F29" s="6">
        <v>0.46143046841259605</v>
      </c>
      <c r="G29" s="6">
        <v>0.4211630734715886</v>
      </c>
      <c r="H29" s="6">
        <v>0</v>
      </c>
      <c r="I29" s="6">
        <v>0</v>
      </c>
      <c r="J29" t="str">
        <f t="shared" si="1"/>
        <v>-</v>
      </c>
      <c r="K29" t="str">
        <f t="shared" si="2"/>
        <v>-</v>
      </c>
      <c r="L29" t="str">
        <f t="shared" si="3"/>
        <v>-</v>
      </c>
      <c r="M29" t="str">
        <f t="shared" si="4"/>
        <v>-</v>
      </c>
      <c r="N29" t="str">
        <f t="shared" si="5"/>
        <v>-</v>
      </c>
      <c r="O29" t="str">
        <f t="shared" si="6"/>
        <v>-</v>
      </c>
      <c r="P29" t="str">
        <f t="shared" si="7"/>
        <v>-</v>
      </c>
      <c r="Q29" t="str">
        <f t="shared" si="8"/>
        <v>-</v>
      </c>
      <c r="R29" t="str">
        <f t="shared" si="9"/>
        <v>-</v>
      </c>
      <c r="S29" t="str">
        <f t="shared" si="10"/>
        <v>-</v>
      </c>
    </row>
    <row r="30" spans="1:31" x14ac:dyDescent="0.2">
      <c r="A30" s="3">
        <v>29</v>
      </c>
      <c r="B30" s="4" t="b">
        <v>0</v>
      </c>
      <c r="C30" s="4">
        <v>3</v>
      </c>
      <c r="D30" s="4">
        <v>26.205980066445182</v>
      </c>
      <c r="E30" s="4">
        <v>0.52411960132890367</v>
      </c>
      <c r="F30" s="4">
        <v>0.45460170455405507</v>
      </c>
      <c r="G30" s="4">
        <v>0.41729148072762051</v>
      </c>
      <c r="H30" s="4">
        <v>0</v>
      </c>
      <c r="I30" s="4">
        <v>0</v>
      </c>
      <c r="J30" t="str">
        <f t="shared" si="1"/>
        <v>-</v>
      </c>
      <c r="K30" t="str">
        <f t="shared" si="2"/>
        <v>-</v>
      </c>
      <c r="L30" t="str">
        <f t="shared" si="3"/>
        <v>-</v>
      </c>
      <c r="M30" t="str">
        <f t="shared" si="4"/>
        <v>-</v>
      </c>
      <c r="N30" t="str">
        <f t="shared" si="5"/>
        <v>-</v>
      </c>
      <c r="O30" t="str">
        <f t="shared" si="6"/>
        <v>-</v>
      </c>
      <c r="P30" t="str">
        <f t="shared" si="7"/>
        <v>-</v>
      </c>
      <c r="Q30" t="str">
        <f t="shared" si="8"/>
        <v>-</v>
      </c>
      <c r="R30" t="str">
        <f t="shared" si="9"/>
        <v>-</v>
      </c>
      <c r="S30" t="str">
        <f t="shared" si="10"/>
        <v>-</v>
      </c>
    </row>
    <row r="31" spans="1:31" x14ac:dyDescent="0.2">
      <c r="A31" s="5">
        <v>30</v>
      </c>
      <c r="B31" s="6" t="b">
        <v>0</v>
      </c>
      <c r="C31" s="6">
        <v>3</v>
      </c>
      <c r="D31" s="6">
        <v>22.598006644518271</v>
      </c>
      <c r="E31" s="6">
        <v>0.45196013289036541</v>
      </c>
      <c r="F31" s="6">
        <v>0.46476939246950033</v>
      </c>
      <c r="G31" s="6">
        <v>0.41836065262045868</v>
      </c>
      <c r="H31" s="6">
        <v>0</v>
      </c>
      <c r="I31" s="6">
        <v>0</v>
      </c>
      <c r="J31" t="str">
        <f t="shared" si="1"/>
        <v>-</v>
      </c>
      <c r="K31" t="str">
        <f t="shared" si="2"/>
        <v>-</v>
      </c>
      <c r="L31" t="str">
        <f t="shared" si="3"/>
        <v>-</v>
      </c>
      <c r="M31" t="str">
        <f t="shared" si="4"/>
        <v>-</v>
      </c>
      <c r="N31" t="str">
        <f t="shared" si="5"/>
        <v>-</v>
      </c>
      <c r="O31" t="str">
        <f t="shared" si="6"/>
        <v>-</v>
      </c>
      <c r="P31" t="str">
        <f t="shared" si="7"/>
        <v>-</v>
      </c>
      <c r="Q31" t="str">
        <f t="shared" si="8"/>
        <v>-</v>
      </c>
      <c r="R31" t="str">
        <f t="shared" si="9"/>
        <v>-</v>
      </c>
      <c r="S31" t="str">
        <f t="shared" si="10"/>
        <v>-</v>
      </c>
    </row>
    <row r="32" spans="1:31" x14ac:dyDescent="0.2">
      <c r="A32" s="3">
        <v>31</v>
      </c>
      <c r="B32" s="4" t="b">
        <v>0</v>
      </c>
      <c r="C32" s="4">
        <v>4</v>
      </c>
      <c r="D32" s="4">
        <v>23.395348837209301</v>
      </c>
      <c r="E32" s="4">
        <v>0.46790697674418602</v>
      </c>
      <c r="F32" s="4">
        <v>0.48959460628452633</v>
      </c>
      <c r="G32" s="4">
        <v>0.43260785342818509</v>
      </c>
      <c r="H32" s="4">
        <v>0</v>
      </c>
      <c r="I32" s="4">
        <v>0</v>
      </c>
      <c r="J32" t="str">
        <f t="shared" si="1"/>
        <v>-</v>
      </c>
      <c r="K32" t="str">
        <f t="shared" si="2"/>
        <v>-</v>
      </c>
      <c r="L32" t="str">
        <f t="shared" si="3"/>
        <v>-</v>
      </c>
      <c r="M32" t="str">
        <f t="shared" si="4"/>
        <v>-</v>
      </c>
      <c r="N32" t="str">
        <f t="shared" si="5"/>
        <v>-</v>
      </c>
      <c r="O32" t="str">
        <f t="shared" si="6"/>
        <v>-</v>
      </c>
      <c r="P32" t="str">
        <f t="shared" si="7"/>
        <v>-</v>
      </c>
      <c r="Q32" t="str">
        <f t="shared" si="8"/>
        <v>-</v>
      </c>
      <c r="R32" t="str">
        <f t="shared" si="9"/>
        <v>-</v>
      </c>
      <c r="S32" t="str">
        <f t="shared" si="10"/>
        <v>-</v>
      </c>
    </row>
    <row r="33" spans="1:19" x14ac:dyDescent="0.2">
      <c r="A33" s="5">
        <v>32</v>
      </c>
      <c r="B33" s="6" t="b">
        <v>0</v>
      </c>
      <c r="C33" s="6">
        <v>4</v>
      </c>
      <c r="D33" s="6">
        <v>23.986710963455149</v>
      </c>
      <c r="E33" s="6">
        <v>0.47973421926910298</v>
      </c>
      <c r="F33" s="6">
        <v>0.46400028010561262</v>
      </c>
      <c r="G33" s="6">
        <v>0.42167259191854606</v>
      </c>
      <c r="H33" s="6">
        <v>0</v>
      </c>
      <c r="I33" s="6">
        <v>0</v>
      </c>
      <c r="J33" t="str">
        <f t="shared" si="1"/>
        <v>-</v>
      </c>
      <c r="K33" t="str">
        <f t="shared" si="2"/>
        <v>-</v>
      </c>
      <c r="L33" t="str">
        <f t="shared" si="3"/>
        <v>-</v>
      </c>
      <c r="M33" t="str">
        <f t="shared" si="4"/>
        <v>-</v>
      </c>
      <c r="N33" t="str">
        <f t="shared" si="5"/>
        <v>-</v>
      </c>
      <c r="O33" t="str">
        <f t="shared" si="6"/>
        <v>-</v>
      </c>
      <c r="P33" t="str">
        <f t="shared" si="7"/>
        <v>-</v>
      </c>
      <c r="Q33" t="str">
        <f t="shared" si="8"/>
        <v>-</v>
      </c>
      <c r="R33" t="str">
        <f t="shared" si="9"/>
        <v>-</v>
      </c>
      <c r="S33" t="str">
        <f t="shared" si="10"/>
        <v>-</v>
      </c>
    </row>
    <row r="34" spans="1:19" x14ac:dyDescent="0.2">
      <c r="A34" s="3">
        <v>33</v>
      </c>
      <c r="B34" s="4" t="b">
        <v>0</v>
      </c>
      <c r="C34" s="4">
        <v>4</v>
      </c>
      <c r="D34" s="4">
        <v>26.657807308970099</v>
      </c>
      <c r="E34" s="4">
        <v>0.53315614617940199</v>
      </c>
      <c r="F34" s="4">
        <v>0.49254146003095478</v>
      </c>
      <c r="G34" s="4">
        <v>0.43505716323194099</v>
      </c>
      <c r="H34" s="4">
        <v>0</v>
      </c>
      <c r="I34" s="4">
        <v>0</v>
      </c>
      <c r="J34" t="str">
        <f t="shared" si="1"/>
        <v>-</v>
      </c>
      <c r="K34" t="str">
        <f t="shared" si="2"/>
        <v>-</v>
      </c>
      <c r="L34" t="str">
        <f t="shared" si="3"/>
        <v>-</v>
      </c>
      <c r="M34" t="str">
        <f t="shared" si="4"/>
        <v>-</v>
      </c>
      <c r="N34" t="str">
        <f t="shared" si="5"/>
        <v>-</v>
      </c>
      <c r="O34" t="str">
        <f t="shared" si="6"/>
        <v>-</v>
      </c>
      <c r="P34" t="str">
        <f t="shared" si="7"/>
        <v>-</v>
      </c>
      <c r="Q34" t="str">
        <f t="shared" si="8"/>
        <v>-</v>
      </c>
      <c r="R34" t="str">
        <f t="shared" si="9"/>
        <v>-</v>
      </c>
      <c r="S34" t="str">
        <f t="shared" si="10"/>
        <v>-</v>
      </c>
    </row>
    <row r="35" spans="1:19" x14ac:dyDescent="0.2">
      <c r="A35" s="5">
        <v>34</v>
      </c>
      <c r="B35" s="6" t="b">
        <v>0</v>
      </c>
      <c r="C35" s="6">
        <v>4</v>
      </c>
      <c r="D35" s="6">
        <v>13.259136212624584</v>
      </c>
      <c r="E35" s="6">
        <v>0.26518272425249168</v>
      </c>
      <c r="F35" s="6">
        <v>0.44275736721315523</v>
      </c>
      <c r="G35" s="6">
        <v>0.42079297375558516</v>
      </c>
      <c r="H35" s="6">
        <v>0</v>
      </c>
      <c r="I35" s="6">
        <v>0</v>
      </c>
      <c r="J35" t="str">
        <f t="shared" si="1"/>
        <v>-</v>
      </c>
      <c r="K35" t="str">
        <f t="shared" si="2"/>
        <v>-</v>
      </c>
      <c r="L35" t="str">
        <f t="shared" si="3"/>
        <v>-</v>
      </c>
      <c r="M35" t="str">
        <f t="shared" si="4"/>
        <v>-</v>
      </c>
      <c r="N35" t="str">
        <f t="shared" si="5"/>
        <v>-</v>
      </c>
      <c r="O35" t="str">
        <f t="shared" si="6"/>
        <v>-</v>
      </c>
      <c r="P35" t="str">
        <f t="shared" si="7"/>
        <v>-</v>
      </c>
      <c r="Q35" t="str">
        <f t="shared" si="8"/>
        <v>-</v>
      </c>
      <c r="R35" t="str">
        <f t="shared" si="9"/>
        <v>-</v>
      </c>
      <c r="S35" t="str">
        <f t="shared" si="10"/>
        <v>-</v>
      </c>
    </row>
    <row r="36" spans="1:19" x14ac:dyDescent="0.2">
      <c r="A36" s="3">
        <v>35</v>
      </c>
      <c r="B36" s="4" t="b">
        <v>0</v>
      </c>
      <c r="C36" s="4">
        <v>4</v>
      </c>
      <c r="D36" s="4">
        <v>22.548172757475083</v>
      </c>
      <c r="E36" s="4">
        <v>0.45096345514950165</v>
      </c>
      <c r="F36" s="4">
        <v>0.45674957188208559</v>
      </c>
      <c r="G36" s="4">
        <v>0.42000174503475413</v>
      </c>
      <c r="H36" s="4">
        <v>0</v>
      </c>
      <c r="I36" s="4">
        <v>0</v>
      </c>
      <c r="J36" t="str">
        <f t="shared" si="1"/>
        <v>-</v>
      </c>
      <c r="K36" t="str">
        <f t="shared" si="2"/>
        <v>-</v>
      </c>
      <c r="L36" t="str">
        <f t="shared" si="3"/>
        <v>-</v>
      </c>
      <c r="M36" t="str">
        <f t="shared" si="4"/>
        <v>-</v>
      </c>
      <c r="N36" t="str">
        <f t="shared" si="5"/>
        <v>-</v>
      </c>
      <c r="O36" t="str">
        <f t="shared" si="6"/>
        <v>-</v>
      </c>
      <c r="P36" t="str">
        <f t="shared" si="7"/>
        <v>-</v>
      </c>
      <c r="Q36" t="str">
        <f t="shared" si="8"/>
        <v>-</v>
      </c>
      <c r="R36" t="str">
        <f t="shared" si="9"/>
        <v>-</v>
      </c>
      <c r="S36" t="str">
        <f t="shared" si="10"/>
        <v>-</v>
      </c>
    </row>
    <row r="37" spans="1:19" x14ac:dyDescent="0.2">
      <c r="A37" s="5">
        <v>36</v>
      </c>
      <c r="B37" s="6" t="b">
        <v>0</v>
      </c>
      <c r="C37" s="6">
        <v>4</v>
      </c>
      <c r="D37" s="6">
        <v>29.458471760797341</v>
      </c>
      <c r="E37" s="6">
        <v>0.58916943521594678</v>
      </c>
      <c r="F37" s="6">
        <v>0.4618199377819045</v>
      </c>
      <c r="G37" s="6">
        <v>0.39922344249080832</v>
      </c>
      <c r="H37" s="6">
        <v>0</v>
      </c>
      <c r="I37" s="6">
        <v>0</v>
      </c>
      <c r="J37" t="str">
        <f t="shared" si="1"/>
        <v>-</v>
      </c>
      <c r="K37" t="str">
        <f t="shared" si="2"/>
        <v>-</v>
      </c>
      <c r="L37" t="str">
        <f t="shared" si="3"/>
        <v>-</v>
      </c>
      <c r="M37" t="str">
        <f t="shared" si="4"/>
        <v>-</v>
      </c>
      <c r="N37" t="str">
        <f t="shared" si="5"/>
        <v>-</v>
      </c>
      <c r="O37" t="str">
        <f t="shared" si="6"/>
        <v>-</v>
      </c>
      <c r="P37" t="str">
        <f t="shared" si="7"/>
        <v>-</v>
      </c>
      <c r="Q37" t="str">
        <f t="shared" si="8"/>
        <v>-</v>
      </c>
      <c r="R37" t="str">
        <f t="shared" si="9"/>
        <v>-</v>
      </c>
      <c r="S37" t="str">
        <f t="shared" si="10"/>
        <v>-</v>
      </c>
    </row>
    <row r="38" spans="1:19" x14ac:dyDescent="0.2">
      <c r="A38" s="3">
        <v>37</v>
      </c>
      <c r="B38" s="4" t="b">
        <v>0</v>
      </c>
      <c r="C38" s="4">
        <v>4</v>
      </c>
      <c r="D38" s="4">
        <v>27.142857142857142</v>
      </c>
      <c r="E38" s="4">
        <v>0.54285714285714282</v>
      </c>
      <c r="F38" s="4">
        <v>0.46537701640764595</v>
      </c>
      <c r="G38" s="4">
        <v>0.41780385958490474</v>
      </c>
      <c r="H38" s="4">
        <v>0</v>
      </c>
      <c r="I38" s="4">
        <v>0</v>
      </c>
      <c r="J38" t="str">
        <f t="shared" si="1"/>
        <v>-</v>
      </c>
      <c r="K38" t="str">
        <f t="shared" si="2"/>
        <v>-</v>
      </c>
      <c r="L38" t="str">
        <f t="shared" si="3"/>
        <v>-</v>
      </c>
      <c r="M38" t="str">
        <f t="shared" si="4"/>
        <v>-</v>
      </c>
      <c r="N38" t="str">
        <f t="shared" si="5"/>
        <v>-</v>
      </c>
      <c r="O38" t="str">
        <f t="shared" si="6"/>
        <v>-</v>
      </c>
      <c r="P38" t="str">
        <f t="shared" si="7"/>
        <v>-</v>
      </c>
      <c r="Q38" t="str">
        <f t="shared" si="8"/>
        <v>-</v>
      </c>
      <c r="R38" t="str">
        <f t="shared" si="9"/>
        <v>-</v>
      </c>
      <c r="S38" t="str">
        <f t="shared" si="10"/>
        <v>-</v>
      </c>
    </row>
    <row r="39" spans="1:19" x14ac:dyDescent="0.2">
      <c r="A39" s="5">
        <v>38</v>
      </c>
      <c r="B39" s="6" t="b">
        <v>0</v>
      </c>
      <c r="C39" s="6">
        <v>4</v>
      </c>
      <c r="D39" s="6">
        <v>27.166112956810633</v>
      </c>
      <c r="E39" s="6">
        <v>0.54332225913621268</v>
      </c>
      <c r="F39" s="6">
        <v>0.44399037359220095</v>
      </c>
      <c r="G39" s="6">
        <v>0.42955086813088611</v>
      </c>
      <c r="H39" s="6">
        <v>0</v>
      </c>
      <c r="I39" s="6">
        <v>0</v>
      </c>
      <c r="J39" t="str">
        <f t="shared" si="1"/>
        <v>-</v>
      </c>
      <c r="K39" t="str">
        <f t="shared" si="2"/>
        <v>-</v>
      </c>
      <c r="L39" t="str">
        <f t="shared" si="3"/>
        <v>-</v>
      </c>
      <c r="M39" t="str">
        <f t="shared" si="4"/>
        <v>-</v>
      </c>
      <c r="N39" t="str">
        <f t="shared" si="5"/>
        <v>-</v>
      </c>
      <c r="O39" t="str">
        <f t="shared" si="6"/>
        <v>-</v>
      </c>
      <c r="P39" t="str">
        <f t="shared" si="7"/>
        <v>-</v>
      </c>
      <c r="Q39" t="str">
        <f t="shared" si="8"/>
        <v>-</v>
      </c>
      <c r="R39" t="str">
        <f t="shared" si="9"/>
        <v>-</v>
      </c>
      <c r="S39" t="str">
        <f t="shared" si="10"/>
        <v>-</v>
      </c>
    </row>
    <row r="40" spans="1:19" x14ac:dyDescent="0.2">
      <c r="A40" s="3">
        <v>39</v>
      </c>
      <c r="B40" s="4" t="b">
        <v>0</v>
      </c>
      <c r="C40" s="4">
        <v>4</v>
      </c>
      <c r="D40" s="4">
        <v>24.906976744186046</v>
      </c>
      <c r="E40" s="4">
        <v>0.49813953488372092</v>
      </c>
      <c r="F40" s="4">
        <v>0.49374853774764832</v>
      </c>
      <c r="G40" s="4">
        <v>0.42183940898759903</v>
      </c>
      <c r="H40" s="4">
        <v>0</v>
      </c>
      <c r="I40" s="4">
        <v>0</v>
      </c>
      <c r="J40" t="str">
        <f t="shared" si="1"/>
        <v>-</v>
      </c>
      <c r="K40" t="str">
        <f t="shared" si="2"/>
        <v>-</v>
      </c>
      <c r="L40" t="str">
        <f t="shared" si="3"/>
        <v>-</v>
      </c>
      <c r="M40" t="str">
        <f t="shared" si="4"/>
        <v>-</v>
      </c>
      <c r="N40" t="str">
        <f t="shared" si="5"/>
        <v>-</v>
      </c>
      <c r="O40" t="str">
        <f t="shared" si="6"/>
        <v>-</v>
      </c>
      <c r="P40" t="str">
        <f t="shared" si="7"/>
        <v>-</v>
      </c>
      <c r="Q40" t="str">
        <f t="shared" si="8"/>
        <v>-</v>
      </c>
      <c r="R40" t="str">
        <f t="shared" si="9"/>
        <v>-</v>
      </c>
      <c r="S40" t="str">
        <f t="shared" si="10"/>
        <v>-</v>
      </c>
    </row>
    <row r="41" spans="1:19" x14ac:dyDescent="0.2">
      <c r="A41" s="5">
        <v>40</v>
      </c>
      <c r="B41" s="6" t="b">
        <v>0</v>
      </c>
      <c r="C41" s="6">
        <v>4</v>
      </c>
      <c r="D41" s="6">
        <v>23.631229235880397</v>
      </c>
      <c r="E41" s="6">
        <v>0.47262458471760793</v>
      </c>
      <c r="F41" s="6">
        <v>0.4228257584666415</v>
      </c>
      <c r="G41" s="6">
        <v>0.40434438551547008</v>
      </c>
      <c r="H41" s="6">
        <v>0</v>
      </c>
      <c r="I41" s="6">
        <v>0</v>
      </c>
      <c r="J41" t="str">
        <f t="shared" si="1"/>
        <v>-</v>
      </c>
      <c r="K41" t="str">
        <f t="shared" si="2"/>
        <v>-</v>
      </c>
      <c r="L41" t="str">
        <f t="shared" si="3"/>
        <v>-</v>
      </c>
      <c r="M41" t="str">
        <f t="shared" si="4"/>
        <v>-</v>
      </c>
      <c r="N41" t="str">
        <f t="shared" si="5"/>
        <v>-</v>
      </c>
      <c r="O41" t="str">
        <f t="shared" si="6"/>
        <v>-</v>
      </c>
      <c r="P41" t="str">
        <f t="shared" si="7"/>
        <v>-</v>
      </c>
      <c r="Q41" t="str">
        <f t="shared" si="8"/>
        <v>-</v>
      </c>
      <c r="R41" t="str">
        <f t="shared" si="9"/>
        <v>-</v>
      </c>
      <c r="S41" t="str">
        <f t="shared" si="10"/>
        <v>-</v>
      </c>
    </row>
    <row r="42" spans="1:19" x14ac:dyDescent="0.2">
      <c r="A42" s="3">
        <v>41</v>
      </c>
      <c r="B42" s="4" t="b">
        <v>0</v>
      </c>
      <c r="C42" s="4">
        <v>5</v>
      </c>
      <c r="D42" s="4">
        <v>26.292358803986712</v>
      </c>
      <c r="E42" s="4">
        <v>0.52584717607973419</v>
      </c>
      <c r="F42" s="4">
        <v>0.42469569447342909</v>
      </c>
      <c r="G42" s="4">
        <v>0.39450604453377253</v>
      </c>
      <c r="H42" s="4">
        <v>0</v>
      </c>
      <c r="I42" s="4">
        <v>0</v>
      </c>
      <c r="J42" t="str">
        <f t="shared" si="1"/>
        <v>-</v>
      </c>
      <c r="K42" t="str">
        <f t="shared" si="2"/>
        <v>-</v>
      </c>
      <c r="L42" t="str">
        <f t="shared" si="3"/>
        <v>-</v>
      </c>
      <c r="M42" t="str">
        <f t="shared" si="4"/>
        <v>-</v>
      </c>
      <c r="N42" t="str">
        <f t="shared" si="5"/>
        <v>-</v>
      </c>
      <c r="O42" t="str">
        <f t="shared" si="6"/>
        <v>-</v>
      </c>
      <c r="P42" t="str">
        <f t="shared" si="7"/>
        <v>-</v>
      </c>
      <c r="Q42" t="str">
        <f t="shared" si="8"/>
        <v>-</v>
      </c>
      <c r="R42" t="str">
        <f t="shared" si="9"/>
        <v>-</v>
      </c>
      <c r="S42" t="str">
        <f t="shared" si="10"/>
        <v>-</v>
      </c>
    </row>
    <row r="43" spans="1:19" x14ac:dyDescent="0.2">
      <c r="A43" s="5">
        <v>42</v>
      </c>
      <c r="B43" s="6" t="b">
        <v>0</v>
      </c>
      <c r="C43" s="6">
        <v>5</v>
      </c>
      <c r="D43" s="6">
        <v>27.813953488372093</v>
      </c>
      <c r="E43" s="6">
        <v>0.5562790697674419</v>
      </c>
      <c r="F43" s="6">
        <v>0.45719506708566066</v>
      </c>
      <c r="G43" s="6">
        <v>0.41525831079589498</v>
      </c>
      <c r="H43" s="6">
        <v>0</v>
      </c>
      <c r="I43" s="6">
        <v>0</v>
      </c>
      <c r="J43" t="str">
        <f t="shared" si="1"/>
        <v>-</v>
      </c>
      <c r="K43" t="str">
        <f t="shared" si="2"/>
        <v>-</v>
      </c>
      <c r="L43" t="str">
        <f t="shared" si="3"/>
        <v>-</v>
      </c>
      <c r="M43" t="str">
        <f t="shared" si="4"/>
        <v>-</v>
      </c>
      <c r="N43" t="str">
        <f t="shared" si="5"/>
        <v>-</v>
      </c>
      <c r="O43" t="str">
        <f t="shared" si="6"/>
        <v>-</v>
      </c>
      <c r="P43" t="str">
        <f t="shared" si="7"/>
        <v>-</v>
      </c>
      <c r="Q43" t="str">
        <f t="shared" si="8"/>
        <v>-</v>
      </c>
      <c r="R43" t="str">
        <f t="shared" si="9"/>
        <v>-</v>
      </c>
      <c r="S43" t="str">
        <f t="shared" si="10"/>
        <v>-</v>
      </c>
    </row>
    <row r="44" spans="1:19" x14ac:dyDescent="0.2">
      <c r="A44" s="3">
        <v>43</v>
      </c>
      <c r="B44" s="4" t="b">
        <v>0</v>
      </c>
      <c r="C44" s="4">
        <v>5</v>
      </c>
      <c r="D44" s="4">
        <v>24.14950166112957</v>
      </c>
      <c r="E44" s="4">
        <v>0.48299003322259138</v>
      </c>
      <c r="F44" s="4">
        <v>0.47326000704739446</v>
      </c>
      <c r="G44" s="4">
        <v>0.42899108863071272</v>
      </c>
      <c r="H44" s="4">
        <v>0</v>
      </c>
      <c r="I44" s="4">
        <v>0</v>
      </c>
      <c r="J44" t="str">
        <f t="shared" si="1"/>
        <v>-</v>
      </c>
      <c r="K44" t="str">
        <f t="shared" si="2"/>
        <v>-</v>
      </c>
      <c r="L44" t="str">
        <f t="shared" si="3"/>
        <v>-</v>
      </c>
      <c r="M44" t="str">
        <f t="shared" si="4"/>
        <v>-</v>
      </c>
      <c r="N44" t="str">
        <f t="shared" si="5"/>
        <v>-</v>
      </c>
      <c r="O44" t="str">
        <f t="shared" si="6"/>
        <v>-</v>
      </c>
      <c r="P44" t="str">
        <f t="shared" si="7"/>
        <v>-</v>
      </c>
      <c r="Q44" t="str">
        <f t="shared" si="8"/>
        <v>-</v>
      </c>
      <c r="R44" t="str">
        <f t="shared" si="9"/>
        <v>-</v>
      </c>
      <c r="S44" t="str">
        <f t="shared" si="10"/>
        <v>-</v>
      </c>
    </row>
    <row r="45" spans="1:19" x14ac:dyDescent="0.2">
      <c r="A45" s="5">
        <v>44</v>
      </c>
      <c r="B45" s="6" t="b">
        <v>0</v>
      </c>
      <c r="C45" s="6">
        <v>5</v>
      </c>
      <c r="D45" s="6">
        <v>23.388704318936878</v>
      </c>
      <c r="E45" s="6">
        <v>0.46777408637873757</v>
      </c>
      <c r="F45" s="6">
        <v>0.4709912613902712</v>
      </c>
      <c r="G45" s="6">
        <v>0.43673638837926249</v>
      </c>
      <c r="H45" s="6">
        <v>0</v>
      </c>
      <c r="I45" s="6">
        <v>0</v>
      </c>
      <c r="J45" t="str">
        <f t="shared" si="1"/>
        <v>-</v>
      </c>
      <c r="K45" t="str">
        <f t="shared" si="2"/>
        <v>-</v>
      </c>
      <c r="L45" t="str">
        <f t="shared" si="3"/>
        <v>-</v>
      </c>
      <c r="M45" t="str">
        <f t="shared" si="4"/>
        <v>-</v>
      </c>
      <c r="N45" t="str">
        <f t="shared" si="5"/>
        <v>-</v>
      </c>
      <c r="O45" t="str">
        <f t="shared" si="6"/>
        <v>-</v>
      </c>
      <c r="P45" t="str">
        <f t="shared" si="7"/>
        <v>-</v>
      </c>
      <c r="Q45" t="str">
        <f t="shared" si="8"/>
        <v>-</v>
      </c>
      <c r="R45" t="str">
        <f t="shared" si="9"/>
        <v>-</v>
      </c>
      <c r="S45" t="str">
        <f t="shared" si="10"/>
        <v>-</v>
      </c>
    </row>
    <row r="46" spans="1:19" x14ac:dyDescent="0.2">
      <c r="A46" s="3">
        <v>45</v>
      </c>
      <c r="B46" s="4" t="b">
        <v>0</v>
      </c>
      <c r="C46" s="4">
        <v>5</v>
      </c>
      <c r="D46" s="4">
        <v>20.787375415282391</v>
      </c>
      <c r="E46" s="4">
        <v>0.41574750830564783</v>
      </c>
      <c r="F46" s="4">
        <v>0.44819184240107995</v>
      </c>
      <c r="G46" s="4">
        <v>0.40785230933976591</v>
      </c>
      <c r="H46" s="4">
        <v>0</v>
      </c>
      <c r="I46" s="4">
        <v>0</v>
      </c>
      <c r="J46" t="str">
        <f t="shared" si="1"/>
        <v>-</v>
      </c>
      <c r="K46" t="str">
        <f t="shared" si="2"/>
        <v>-</v>
      </c>
      <c r="L46" t="str">
        <f t="shared" si="3"/>
        <v>-</v>
      </c>
      <c r="M46" t="str">
        <f t="shared" si="4"/>
        <v>-</v>
      </c>
      <c r="N46" t="str">
        <f t="shared" si="5"/>
        <v>-</v>
      </c>
      <c r="O46" t="str">
        <f t="shared" si="6"/>
        <v>-</v>
      </c>
      <c r="P46" t="str">
        <f t="shared" si="7"/>
        <v>-</v>
      </c>
      <c r="Q46" t="str">
        <f t="shared" si="8"/>
        <v>-</v>
      </c>
      <c r="R46" t="str">
        <f t="shared" si="9"/>
        <v>-</v>
      </c>
      <c r="S46" t="str">
        <f t="shared" si="10"/>
        <v>-</v>
      </c>
    </row>
    <row r="47" spans="1:19" x14ac:dyDescent="0.2">
      <c r="A47" s="5">
        <v>46</v>
      </c>
      <c r="B47" s="6" t="b">
        <v>0</v>
      </c>
      <c r="C47" s="6">
        <v>5</v>
      </c>
      <c r="D47" s="6">
        <v>25.823920265780732</v>
      </c>
      <c r="E47" s="6">
        <v>0.51647840531561462</v>
      </c>
      <c r="F47" s="6">
        <v>0.44485591986869838</v>
      </c>
      <c r="G47" s="6">
        <v>0.40397779439906245</v>
      </c>
      <c r="H47" s="6">
        <v>0</v>
      </c>
      <c r="I47" s="6">
        <v>0</v>
      </c>
      <c r="J47" t="str">
        <f t="shared" si="1"/>
        <v>-</v>
      </c>
      <c r="K47" t="str">
        <f t="shared" si="2"/>
        <v>-</v>
      </c>
      <c r="L47" t="str">
        <f t="shared" si="3"/>
        <v>-</v>
      </c>
      <c r="M47" t="str">
        <f t="shared" si="4"/>
        <v>-</v>
      </c>
      <c r="N47" t="str">
        <f t="shared" si="5"/>
        <v>-</v>
      </c>
      <c r="O47" t="str">
        <f t="shared" si="6"/>
        <v>-</v>
      </c>
      <c r="P47" t="str">
        <f t="shared" si="7"/>
        <v>-</v>
      </c>
      <c r="Q47" t="str">
        <f t="shared" si="8"/>
        <v>-</v>
      </c>
      <c r="R47" t="str">
        <f t="shared" si="9"/>
        <v>-</v>
      </c>
      <c r="S47" t="str">
        <f t="shared" si="10"/>
        <v>-</v>
      </c>
    </row>
    <row r="48" spans="1:19" x14ac:dyDescent="0.2">
      <c r="A48" s="3">
        <v>47</v>
      </c>
      <c r="B48" s="4" t="b">
        <v>0</v>
      </c>
      <c r="C48" s="4">
        <v>5</v>
      </c>
      <c r="D48" s="4">
        <v>19.11627906976744</v>
      </c>
      <c r="E48" s="4">
        <v>0.38232558139534878</v>
      </c>
      <c r="F48" s="4">
        <v>0.44629948508461964</v>
      </c>
      <c r="G48" s="4">
        <v>0.40962132348402874</v>
      </c>
      <c r="H48" s="4">
        <v>0</v>
      </c>
      <c r="I48" s="4">
        <v>0</v>
      </c>
      <c r="J48" t="str">
        <f t="shared" si="1"/>
        <v>-</v>
      </c>
      <c r="K48" t="str">
        <f t="shared" si="2"/>
        <v>-</v>
      </c>
      <c r="L48" t="str">
        <f t="shared" si="3"/>
        <v>-</v>
      </c>
      <c r="M48" t="str">
        <f t="shared" si="4"/>
        <v>-</v>
      </c>
      <c r="N48" t="str">
        <f t="shared" si="5"/>
        <v>-</v>
      </c>
      <c r="O48" t="str">
        <f t="shared" si="6"/>
        <v>-</v>
      </c>
      <c r="P48" t="str">
        <f t="shared" si="7"/>
        <v>-</v>
      </c>
      <c r="Q48" t="str">
        <f t="shared" si="8"/>
        <v>-</v>
      </c>
      <c r="R48" t="str">
        <f t="shared" si="9"/>
        <v>-</v>
      </c>
      <c r="S48" t="str">
        <f t="shared" si="10"/>
        <v>-</v>
      </c>
    </row>
    <row r="49" spans="1:19" x14ac:dyDescent="0.2">
      <c r="A49" s="5">
        <v>48</v>
      </c>
      <c r="B49" s="6" t="b">
        <v>0</v>
      </c>
      <c r="C49" s="6">
        <v>5</v>
      </c>
      <c r="D49" s="6">
        <v>25.966777408637874</v>
      </c>
      <c r="E49" s="6">
        <v>0.51933554817275751</v>
      </c>
      <c r="F49" s="6">
        <v>0.46267157174821827</v>
      </c>
      <c r="G49" s="6">
        <v>0.41252342128217429</v>
      </c>
      <c r="H49" s="6">
        <v>0</v>
      </c>
      <c r="I49" s="6">
        <v>0</v>
      </c>
      <c r="J49" t="str">
        <f t="shared" si="1"/>
        <v>-</v>
      </c>
      <c r="K49" t="str">
        <f t="shared" si="2"/>
        <v>-</v>
      </c>
      <c r="L49" t="str">
        <f t="shared" si="3"/>
        <v>-</v>
      </c>
      <c r="M49" t="str">
        <f t="shared" si="4"/>
        <v>-</v>
      </c>
      <c r="N49" t="str">
        <f t="shared" si="5"/>
        <v>-</v>
      </c>
      <c r="O49" t="str">
        <f t="shared" si="6"/>
        <v>-</v>
      </c>
      <c r="P49" t="str">
        <f t="shared" si="7"/>
        <v>-</v>
      </c>
      <c r="Q49" t="str">
        <f t="shared" si="8"/>
        <v>-</v>
      </c>
      <c r="R49" t="str">
        <f t="shared" si="9"/>
        <v>-</v>
      </c>
      <c r="S49" t="str">
        <f t="shared" si="10"/>
        <v>-</v>
      </c>
    </row>
    <row r="50" spans="1:19" x14ac:dyDescent="0.2">
      <c r="A50" s="3">
        <v>49</v>
      </c>
      <c r="B50" s="4" t="b">
        <v>0</v>
      </c>
      <c r="C50" s="4">
        <v>5</v>
      </c>
      <c r="D50" s="4">
        <v>20.495016611295682</v>
      </c>
      <c r="E50" s="4">
        <v>0.40990033222591366</v>
      </c>
      <c r="F50" s="4">
        <v>0.46924565692893577</v>
      </c>
      <c r="G50" s="4">
        <v>0.42730302203019083</v>
      </c>
      <c r="H50" s="4">
        <v>0</v>
      </c>
      <c r="I50" s="4">
        <v>0</v>
      </c>
      <c r="J50" t="str">
        <f t="shared" si="1"/>
        <v>-</v>
      </c>
      <c r="K50" t="str">
        <f t="shared" si="2"/>
        <v>-</v>
      </c>
      <c r="L50" t="str">
        <f t="shared" si="3"/>
        <v>-</v>
      </c>
      <c r="M50" t="str">
        <f t="shared" si="4"/>
        <v>-</v>
      </c>
      <c r="N50" t="str">
        <f t="shared" si="5"/>
        <v>-</v>
      </c>
      <c r="O50" t="str">
        <f t="shared" si="6"/>
        <v>-</v>
      </c>
      <c r="P50" t="str">
        <f t="shared" si="7"/>
        <v>-</v>
      </c>
      <c r="Q50" t="str">
        <f t="shared" si="8"/>
        <v>-</v>
      </c>
      <c r="R50" t="str">
        <f t="shared" si="9"/>
        <v>-</v>
      </c>
      <c r="S50" t="str">
        <f t="shared" si="10"/>
        <v>-</v>
      </c>
    </row>
    <row r="51" spans="1:19" x14ac:dyDescent="0.2">
      <c r="A51" s="5">
        <v>50</v>
      </c>
      <c r="B51" s="6" t="b">
        <v>0</v>
      </c>
      <c r="C51" s="6">
        <v>5</v>
      </c>
      <c r="D51" s="6">
        <v>24.435215946843854</v>
      </c>
      <c r="E51" s="6">
        <v>0.4887043189368771</v>
      </c>
      <c r="F51" s="6">
        <v>0.44915835859837788</v>
      </c>
      <c r="G51" s="6">
        <v>0.40827358839370304</v>
      </c>
      <c r="H51" s="6">
        <v>0</v>
      </c>
      <c r="I51" s="6">
        <v>0</v>
      </c>
      <c r="J51" t="str">
        <f t="shared" si="1"/>
        <v>-</v>
      </c>
      <c r="K51" t="str">
        <f t="shared" si="2"/>
        <v>-</v>
      </c>
      <c r="L51" t="str">
        <f t="shared" si="3"/>
        <v>-</v>
      </c>
      <c r="M51" t="str">
        <f t="shared" si="4"/>
        <v>-</v>
      </c>
      <c r="N51" t="str">
        <f t="shared" si="5"/>
        <v>-</v>
      </c>
      <c r="O51" t="str">
        <f t="shared" si="6"/>
        <v>-</v>
      </c>
      <c r="P51" t="str">
        <f t="shared" si="7"/>
        <v>-</v>
      </c>
      <c r="Q51" t="str">
        <f t="shared" si="8"/>
        <v>-</v>
      </c>
      <c r="R51" t="str">
        <f t="shared" si="9"/>
        <v>-</v>
      </c>
      <c r="S51" t="str">
        <f t="shared" si="10"/>
        <v>-</v>
      </c>
    </row>
    <row r="52" spans="1:19" x14ac:dyDescent="0.2">
      <c r="A52" s="3">
        <v>51</v>
      </c>
      <c r="B52" s="4" t="b">
        <v>0</v>
      </c>
      <c r="C52" s="4">
        <v>6</v>
      </c>
      <c r="D52" s="4">
        <v>23.757475083056477</v>
      </c>
      <c r="E52" s="4">
        <v>0.47514950166112951</v>
      </c>
      <c r="F52" s="4">
        <v>0.45771630539209335</v>
      </c>
      <c r="G52" s="4">
        <v>0.42609570330651264</v>
      </c>
      <c r="H52" s="4">
        <v>0</v>
      </c>
      <c r="I52" s="4">
        <v>0</v>
      </c>
      <c r="J52" t="str">
        <f t="shared" si="1"/>
        <v>-</v>
      </c>
      <c r="K52" t="str">
        <f t="shared" si="2"/>
        <v>-</v>
      </c>
      <c r="L52" t="str">
        <f t="shared" si="3"/>
        <v>-</v>
      </c>
      <c r="M52" t="str">
        <f t="shared" si="4"/>
        <v>-</v>
      </c>
      <c r="N52" t="str">
        <f t="shared" si="5"/>
        <v>-</v>
      </c>
      <c r="O52" t="str">
        <f t="shared" si="6"/>
        <v>-</v>
      </c>
      <c r="P52" t="str">
        <f t="shared" si="7"/>
        <v>-</v>
      </c>
      <c r="Q52" t="str">
        <f t="shared" si="8"/>
        <v>-</v>
      </c>
      <c r="R52" t="str">
        <f t="shared" si="9"/>
        <v>-</v>
      </c>
      <c r="S52" t="str">
        <f t="shared" si="10"/>
        <v>-</v>
      </c>
    </row>
    <row r="53" spans="1:19" x14ac:dyDescent="0.2">
      <c r="A53" s="5">
        <v>52</v>
      </c>
      <c r="B53" s="6" t="b">
        <v>0</v>
      </c>
      <c r="C53" s="6">
        <v>6</v>
      </c>
      <c r="D53" s="6">
        <v>25.205980066445182</v>
      </c>
      <c r="E53" s="6">
        <v>0.50411960132890365</v>
      </c>
      <c r="F53" s="6">
        <v>0.45788482383306039</v>
      </c>
      <c r="G53" s="6">
        <v>0.40315661414757631</v>
      </c>
      <c r="H53" s="6">
        <v>0</v>
      </c>
      <c r="I53" s="6">
        <v>0</v>
      </c>
      <c r="J53" t="str">
        <f t="shared" si="1"/>
        <v>-</v>
      </c>
      <c r="K53" t="str">
        <f t="shared" si="2"/>
        <v>-</v>
      </c>
      <c r="L53" t="str">
        <f t="shared" si="3"/>
        <v>-</v>
      </c>
      <c r="M53" t="str">
        <f t="shared" si="4"/>
        <v>-</v>
      </c>
      <c r="N53" t="str">
        <f t="shared" si="5"/>
        <v>-</v>
      </c>
      <c r="O53" t="str">
        <f t="shared" si="6"/>
        <v>-</v>
      </c>
      <c r="P53" t="str">
        <f t="shared" si="7"/>
        <v>-</v>
      </c>
      <c r="Q53" t="str">
        <f t="shared" si="8"/>
        <v>-</v>
      </c>
      <c r="R53" t="str">
        <f t="shared" si="9"/>
        <v>-</v>
      </c>
      <c r="S53" t="str">
        <f t="shared" si="10"/>
        <v>-</v>
      </c>
    </row>
    <row r="54" spans="1:19" x14ac:dyDescent="0.2">
      <c r="A54" s="3">
        <v>53</v>
      </c>
      <c r="B54" s="4" t="b">
        <v>0</v>
      </c>
      <c r="C54" s="4">
        <v>6</v>
      </c>
      <c r="D54" s="4">
        <v>22.561461794019934</v>
      </c>
      <c r="E54" s="4">
        <v>0.45122923588039865</v>
      </c>
      <c r="F54" s="4">
        <v>0.46544869698294056</v>
      </c>
      <c r="G54" s="4">
        <v>0.40284196982292253</v>
      </c>
      <c r="H54" s="4">
        <v>0</v>
      </c>
      <c r="I54" s="4">
        <v>0</v>
      </c>
      <c r="J54" t="str">
        <f t="shared" si="1"/>
        <v>-</v>
      </c>
      <c r="K54" t="str">
        <f t="shared" si="2"/>
        <v>-</v>
      </c>
      <c r="L54" t="str">
        <f t="shared" si="3"/>
        <v>-</v>
      </c>
      <c r="M54" t="str">
        <f t="shared" si="4"/>
        <v>-</v>
      </c>
      <c r="N54" t="str">
        <f t="shared" si="5"/>
        <v>-</v>
      </c>
      <c r="O54" t="str">
        <f t="shared" si="6"/>
        <v>-</v>
      </c>
      <c r="P54" t="str">
        <f t="shared" si="7"/>
        <v>-</v>
      </c>
      <c r="Q54" t="str">
        <f t="shared" si="8"/>
        <v>-</v>
      </c>
      <c r="R54" t="str">
        <f t="shared" si="9"/>
        <v>-</v>
      </c>
      <c r="S54" t="str">
        <f t="shared" si="10"/>
        <v>-</v>
      </c>
    </row>
    <row r="55" spans="1:19" x14ac:dyDescent="0.2">
      <c r="A55" s="5">
        <v>54</v>
      </c>
      <c r="B55" s="6" t="b">
        <v>0</v>
      </c>
      <c r="C55" s="6">
        <v>6</v>
      </c>
      <c r="D55" s="6">
        <v>27.664451827242527</v>
      </c>
      <c r="E55" s="6">
        <v>0.55328903654485051</v>
      </c>
      <c r="F55" s="6">
        <v>0.47143269568687568</v>
      </c>
      <c r="G55" s="6">
        <v>0.42179529070597199</v>
      </c>
      <c r="H55" s="6">
        <v>0</v>
      </c>
      <c r="I55" s="6">
        <v>0</v>
      </c>
      <c r="J55" t="str">
        <f t="shared" si="1"/>
        <v>-</v>
      </c>
      <c r="K55" t="str">
        <f t="shared" si="2"/>
        <v>-</v>
      </c>
      <c r="L55" t="str">
        <f t="shared" si="3"/>
        <v>-</v>
      </c>
      <c r="M55" t="str">
        <f t="shared" si="4"/>
        <v>-</v>
      </c>
      <c r="N55" t="str">
        <f t="shared" si="5"/>
        <v>-</v>
      </c>
      <c r="O55" t="str">
        <f t="shared" si="6"/>
        <v>-</v>
      </c>
      <c r="P55" t="str">
        <f t="shared" si="7"/>
        <v>-</v>
      </c>
      <c r="Q55" t="str">
        <f t="shared" si="8"/>
        <v>-</v>
      </c>
      <c r="R55" t="str">
        <f t="shared" si="9"/>
        <v>-</v>
      </c>
      <c r="S55" t="str">
        <f t="shared" si="10"/>
        <v>-</v>
      </c>
    </row>
    <row r="56" spans="1:19" x14ac:dyDescent="0.2">
      <c r="A56" s="3">
        <v>55</v>
      </c>
      <c r="B56" s="4" t="b">
        <v>0</v>
      </c>
      <c r="C56" s="4">
        <v>6</v>
      </c>
      <c r="D56" s="4">
        <v>25.152823920265782</v>
      </c>
      <c r="E56" s="4">
        <v>0.50305647840531564</v>
      </c>
      <c r="F56" s="4">
        <v>0.45296509557435649</v>
      </c>
      <c r="G56" s="4">
        <v>0.40236820254878952</v>
      </c>
      <c r="H56" s="4">
        <v>0</v>
      </c>
      <c r="I56" s="4">
        <v>0</v>
      </c>
      <c r="J56" t="str">
        <f t="shared" si="1"/>
        <v>-</v>
      </c>
      <c r="K56" t="str">
        <f t="shared" si="2"/>
        <v>-</v>
      </c>
      <c r="L56" t="str">
        <f t="shared" si="3"/>
        <v>-</v>
      </c>
      <c r="M56" t="str">
        <f t="shared" si="4"/>
        <v>-</v>
      </c>
      <c r="N56" t="str">
        <f t="shared" si="5"/>
        <v>-</v>
      </c>
      <c r="O56" t="str">
        <f t="shared" si="6"/>
        <v>-</v>
      </c>
      <c r="P56" t="str">
        <f t="shared" si="7"/>
        <v>-</v>
      </c>
      <c r="Q56" t="str">
        <f t="shared" si="8"/>
        <v>-</v>
      </c>
      <c r="R56" t="str">
        <f t="shared" si="9"/>
        <v>-</v>
      </c>
      <c r="S56" t="str">
        <f t="shared" si="10"/>
        <v>-</v>
      </c>
    </row>
    <row r="57" spans="1:19" x14ac:dyDescent="0.2">
      <c r="A57" s="5">
        <v>56</v>
      </c>
      <c r="B57" s="6" t="b">
        <v>0</v>
      </c>
      <c r="C57" s="6">
        <v>6</v>
      </c>
      <c r="D57" s="6">
        <v>25.358803986710964</v>
      </c>
      <c r="E57" s="6">
        <v>0.5071760797342193</v>
      </c>
      <c r="F57" s="6">
        <v>0.43914160651313622</v>
      </c>
      <c r="G57" s="6">
        <v>0.4077475874397134</v>
      </c>
      <c r="H57" s="6">
        <v>0</v>
      </c>
      <c r="I57" s="6">
        <v>0</v>
      </c>
      <c r="J57" t="str">
        <f t="shared" si="1"/>
        <v>-</v>
      </c>
      <c r="K57" t="str">
        <f t="shared" si="2"/>
        <v>-</v>
      </c>
      <c r="L57" t="str">
        <f t="shared" si="3"/>
        <v>-</v>
      </c>
      <c r="M57" t="str">
        <f t="shared" si="4"/>
        <v>-</v>
      </c>
      <c r="N57" t="str">
        <f t="shared" si="5"/>
        <v>-</v>
      </c>
      <c r="O57" t="str">
        <f t="shared" si="6"/>
        <v>-</v>
      </c>
      <c r="P57" t="str">
        <f t="shared" si="7"/>
        <v>-</v>
      </c>
      <c r="Q57" t="str">
        <f t="shared" si="8"/>
        <v>-</v>
      </c>
      <c r="R57" t="str">
        <f t="shared" si="9"/>
        <v>-</v>
      </c>
      <c r="S57" t="str">
        <f t="shared" si="10"/>
        <v>-</v>
      </c>
    </row>
    <row r="58" spans="1:19" x14ac:dyDescent="0.2">
      <c r="A58" s="3">
        <v>57</v>
      </c>
      <c r="B58" s="4" t="b">
        <v>0</v>
      </c>
      <c r="C58" s="4">
        <v>6</v>
      </c>
      <c r="D58" s="4">
        <v>23.973421926910298</v>
      </c>
      <c r="E58" s="4">
        <v>0.47946843853820598</v>
      </c>
      <c r="F58" s="4">
        <v>0.47216986995457944</v>
      </c>
      <c r="G58" s="4">
        <v>0.42275133362693479</v>
      </c>
      <c r="H58" s="4">
        <v>0</v>
      </c>
      <c r="I58" s="4">
        <v>0</v>
      </c>
      <c r="J58" t="str">
        <f t="shared" si="1"/>
        <v>-</v>
      </c>
      <c r="K58" t="str">
        <f t="shared" si="2"/>
        <v>-</v>
      </c>
      <c r="L58" t="str">
        <f t="shared" si="3"/>
        <v>-</v>
      </c>
      <c r="M58" t="str">
        <f t="shared" si="4"/>
        <v>-</v>
      </c>
      <c r="N58" t="str">
        <f t="shared" si="5"/>
        <v>-</v>
      </c>
      <c r="O58" t="str">
        <f t="shared" si="6"/>
        <v>-</v>
      </c>
      <c r="P58" t="str">
        <f t="shared" si="7"/>
        <v>-</v>
      </c>
      <c r="Q58" t="str">
        <f t="shared" si="8"/>
        <v>-</v>
      </c>
      <c r="R58" t="str">
        <f t="shared" si="9"/>
        <v>-</v>
      </c>
      <c r="S58" t="str">
        <f t="shared" si="10"/>
        <v>-</v>
      </c>
    </row>
    <row r="59" spans="1:19" x14ac:dyDescent="0.2">
      <c r="A59" s="5">
        <v>58</v>
      </c>
      <c r="B59" s="6" t="b">
        <v>0</v>
      </c>
      <c r="C59" s="6">
        <v>6</v>
      </c>
      <c r="D59" s="6">
        <v>27.026578073089702</v>
      </c>
      <c r="E59" s="6">
        <v>0.54053156146179404</v>
      </c>
      <c r="F59" s="6">
        <v>0.45477004932340914</v>
      </c>
      <c r="G59" s="6">
        <v>0.4021026343502993</v>
      </c>
      <c r="H59" s="6">
        <v>0</v>
      </c>
      <c r="I59" s="6">
        <v>0</v>
      </c>
      <c r="J59" t="str">
        <f t="shared" si="1"/>
        <v>-</v>
      </c>
      <c r="K59" t="str">
        <f t="shared" si="2"/>
        <v>-</v>
      </c>
      <c r="L59" t="str">
        <f t="shared" si="3"/>
        <v>-</v>
      </c>
      <c r="M59" t="str">
        <f t="shared" si="4"/>
        <v>-</v>
      </c>
      <c r="N59" t="str">
        <f t="shared" si="5"/>
        <v>-</v>
      </c>
      <c r="O59" t="str">
        <f t="shared" si="6"/>
        <v>-</v>
      </c>
      <c r="P59" t="str">
        <f t="shared" si="7"/>
        <v>-</v>
      </c>
      <c r="Q59" t="str">
        <f t="shared" si="8"/>
        <v>-</v>
      </c>
      <c r="R59" t="str">
        <f t="shared" si="9"/>
        <v>-</v>
      </c>
      <c r="S59" t="str">
        <f t="shared" si="10"/>
        <v>-</v>
      </c>
    </row>
    <row r="60" spans="1:19" x14ac:dyDescent="0.2">
      <c r="A60" s="3">
        <v>59</v>
      </c>
      <c r="B60" s="4" t="b">
        <v>0</v>
      </c>
      <c r="C60" s="4">
        <v>6</v>
      </c>
      <c r="D60" s="4">
        <v>24.255813953488371</v>
      </c>
      <c r="E60" s="4">
        <v>0.4851162790697674</v>
      </c>
      <c r="F60" s="4">
        <v>0.48158905524999557</v>
      </c>
      <c r="G60" s="4">
        <v>0.41943993852557093</v>
      </c>
      <c r="H60" s="4">
        <v>0</v>
      </c>
      <c r="I60" s="4">
        <v>0</v>
      </c>
      <c r="J60" t="str">
        <f t="shared" si="1"/>
        <v>-</v>
      </c>
      <c r="K60" t="str">
        <f t="shared" si="2"/>
        <v>-</v>
      </c>
      <c r="L60" t="str">
        <f t="shared" si="3"/>
        <v>-</v>
      </c>
      <c r="M60" t="str">
        <f t="shared" si="4"/>
        <v>-</v>
      </c>
      <c r="N60" t="str">
        <f t="shared" si="5"/>
        <v>-</v>
      </c>
      <c r="O60" t="str">
        <f t="shared" si="6"/>
        <v>-</v>
      </c>
      <c r="P60" t="str">
        <f t="shared" si="7"/>
        <v>-</v>
      </c>
      <c r="Q60" t="str">
        <f t="shared" si="8"/>
        <v>-</v>
      </c>
      <c r="R60" t="str">
        <f t="shared" si="9"/>
        <v>-</v>
      </c>
      <c r="S60" t="str">
        <f t="shared" si="10"/>
        <v>-</v>
      </c>
    </row>
    <row r="61" spans="1:19" x14ac:dyDescent="0.2">
      <c r="A61" s="5">
        <v>60</v>
      </c>
      <c r="B61" s="6" t="b">
        <v>0</v>
      </c>
      <c r="C61" s="6">
        <v>6</v>
      </c>
      <c r="D61" s="6">
        <v>26.262458471760798</v>
      </c>
      <c r="E61" s="6">
        <v>0.52524916943521593</v>
      </c>
      <c r="F61" s="6">
        <v>0.42666635452941881</v>
      </c>
      <c r="G61" s="6">
        <v>0.39195565380723424</v>
      </c>
      <c r="H61" s="6">
        <v>0</v>
      </c>
      <c r="I61" s="6">
        <v>0</v>
      </c>
      <c r="J61" t="str">
        <f t="shared" si="1"/>
        <v>-</v>
      </c>
      <c r="K61" t="str">
        <f t="shared" si="2"/>
        <v>-</v>
      </c>
      <c r="L61" t="str">
        <f t="shared" si="3"/>
        <v>-</v>
      </c>
      <c r="M61" t="str">
        <f t="shared" si="4"/>
        <v>-</v>
      </c>
      <c r="N61" t="str">
        <f t="shared" si="5"/>
        <v>-</v>
      </c>
      <c r="O61" t="str">
        <f t="shared" si="6"/>
        <v>-</v>
      </c>
      <c r="P61" t="str">
        <f t="shared" si="7"/>
        <v>-</v>
      </c>
      <c r="Q61" t="str">
        <f t="shared" si="8"/>
        <v>-</v>
      </c>
      <c r="R61" t="str">
        <f t="shared" si="9"/>
        <v>-</v>
      </c>
      <c r="S61" t="str">
        <f t="shared" si="10"/>
        <v>-</v>
      </c>
    </row>
    <row r="62" spans="1:19" x14ac:dyDescent="0.2">
      <c r="A62" s="3">
        <v>61</v>
      </c>
      <c r="B62" s="4" t="b">
        <v>0</v>
      </c>
      <c r="C62" s="4">
        <v>7</v>
      </c>
      <c r="D62" s="4">
        <v>23.654485049833887</v>
      </c>
      <c r="E62" s="4">
        <v>0.47308970099667774</v>
      </c>
      <c r="F62" s="4">
        <v>0.45118849451158566</v>
      </c>
      <c r="G62" s="4">
        <v>0.40438393856051974</v>
      </c>
      <c r="H62" s="4">
        <v>0</v>
      </c>
      <c r="I62" s="4">
        <v>0</v>
      </c>
      <c r="J62" t="str">
        <f t="shared" si="1"/>
        <v>-</v>
      </c>
      <c r="K62" t="str">
        <f t="shared" si="2"/>
        <v>-</v>
      </c>
      <c r="L62" t="str">
        <f t="shared" si="3"/>
        <v>-</v>
      </c>
      <c r="M62" t="str">
        <f t="shared" si="4"/>
        <v>-</v>
      </c>
      <c r="N62" t="str">
        <f t="shared" si="5"/>
        <v>-</v>
      </c>
      <c r="O62" t="str">
        <f t="shared" si="6"/>
        <v>-</v>
      </c>
      <c r="P62" t="str">
        <f t="shared" si="7"/>
        <v>-</v>
      </c>
      <c r="Q62" t="str">
        <f t="shared" si="8"/>
        <v>-</v>
      </c>
      <c r="R62" t="str">
        <f t="shared" si="9"/>
        <v>-</v>
      </c>
      <c r="S62" t="str">
        <f t="shared" si="10"/>
        <v>-</v>
      </c>
    </row>
    <row r="63" spans="1:19" x14ac:dyDescent="0.2">
      <c r="A63" s="5">
        <v>62</v>
      </c>
      <c r="B63" s="6" t="b">
        <v>0</v>
      </c>
      <c r="C63" s="6">
        <v>7</v>
      </c>
      <c r="D63" s="6">
        <v>24.096345514950166</v>
      </c>
      <c r="E63" s="6">
        <v>0.48192691029900331</v>
      </c>
      <c r="F63" s="6">
        <v>0.48691398722387147</v>
      </c>
      <c r="G63" s="6">
        <v>0.45259877386180902</v>
      </c>
      <c r="H63" s="6">
        <v>0</v>
      </c>
      <c r="I63" s="6">
        <v>0</v>
      </c>
      <c r="J63" t="str">
        <f t="shared" si="1"/>
        <v>-</v>
      </c>
      <c r="K63" t="str">
        <f t="shared" si="2"/>
        <v>-</v>
      </c>
      <c r="L63" t="str">
        <f t="shared" si="3"/>
        <v>-</v>
      </c>
      <c r="M63" t="str">
        <f t="shared" si="4"/>
        <v>-</v>
      </c>
      <c r="N63" t="str">
        <f t="shared" si="5"/>
        <v>-</v>
      </c>
      <c r="O63" t="str">
        <f t="shared" si="6"/>
        <v>-</v>
      </c>
      <c r="P63" t="str">
        <f t="shared" si="7"/>
        <v>-</v>
      </c>
      <c r="Q63" t="str">
        <f t="shared" si="8"/>
        <v>-</v>
      </c>
      <c r="R63" t="str">
        <f t="shared" si="9"/>
        <v>-</v>
      </c>
      <c r="S63" t="str">
        <f t="shared" si="10"/>
        <v>-</v>
      </c>
    </row>
    <row r="64" spans="1:19" x14ac:dyDescent="0.2">
      <c r="A64" s="3">
        <v>63</v>
      </c>
      <c r="B64" s="4" t="b">
        <v>0</v>
      </c>
      <c r="C64" s="4">
        <v>7</v>
      </c>
      <c r="D64" s="4">
        <v>25.441860465116278</v>
      </c>
      <c r="E64" s="4">
        <v>0.50883720930232557</v>
      </c>
      <c r="F64" s="4">
        <v>0.44506120878252436</v>
      </c>
      <c r="G64" s="4">
        <v>0.39111087887485574</v>
      </c>
      <c r="H64" s="4">
        <v>0</v>
      </c>
      <c r="I64" s="4">
        <v>0</v>
      </c>
      <c r="J64" t="str">
        <f t="shared" si="1"/>
        <v>-</v>
      </c>
      <c r="K64" t="str">
        <f t="shared" si="2"/>
        <v>-</v>
      </c>
      <c r="L64" t="str">
        <f t="shared" si="3"/>
        <v>-</v>
      </c>
      <c r="M64" t="str">
        <f t="shared" si="4"/>
        <v>-</v>
      </c>
      <c r="N64" t="str">
        <f t="shared" si="5"/>
        <v>-</v>
      </c>
      <c r="O64" t="str">
        <f t="shared" si="6"/>
        <v>-</v>
      </c>
      <c r="P64" t="str">
        <f t="shared" si="7"/>
        <v>-</v>
      </c>
      <c r="Q64" t="str">
        <f t="shared" si="8"/>
        <v>-</v>
      </c>
      <c r="R64" t="str">
        <f t="shared" si="9"/>
        <v>-</v>
      </c>
      <c r="S64" t="str">
        <f t="shared" si="10"/>
        <v>-</v>
      </c>
    </row>
    <row r="65" spans="1:19" x14ac:dyDescent="0.2">
      <c r="A65" s="5">
        <v>64</v>
      </c>
      <c r="B65" s="6" t="b">
        <v>0</v>
      </c>
      <c r="C65" s="6">
        <v>7</v>
      </c>
      <c r="D65" s="6">
        <v>26.750830564784053</v>
      </c>
      <c r="E65" s="6">
        <v>0.53501661129568101</v>
      </c>
      <c r="F65" s="6">
        <v>0.42384620198445389</v>
      </c>
      <c r="G65" s="6">
        <v>0.39740740072971803</v>
      </c>
      <c r="H65" s="6">
        <v>0</v>
      </c>
      <c r="I65" s="6">
        <v>0</v>
      </c>
      <c r="J65" t="str">
        <f t="shared" si="1"/>
        <v>-</v>
      </c>
      <c r="K65" t="str">
        <f t="shared" si="2"/>
        <v>-</v>
      </c>
      <c r="L65" t="str">
        <f t="shared" si="3"/>
        <v>-</v>
      </c>
      <c r="M65" t="str">
        <f t="shared" si="4"/>
        <v>-</v>
      </c>
      <c r="N65" t="str">
        <f t="shared" si="5"/>
        <v>-</v>
      </c>
      <c r="O65" t="str">
        <f t="shared" si="6"/>
        <v>-</v>
      </c>
      <c r="P65" t="str">
        <f t="shared" si="7"/>
        <v>-</v>
      </c>
      <c r="Q65" t="str">
        <f t="shared" si="8"/>
        <v>-</v>
      </c>
      <c r="R65" t="str">
        <f t="shared" si="9"/>
        <v>-</v>
      </c>
      <c r="S65" t="str">
        <f t="shared" si="10"/>
        <v>-</v>
      </c>
    </row>
    <row r="66" spans="1:19" x14ac:dyDescent="0.2">
      <c r="A66" s="3">
        <v>65</v>
      </c>
      <c r="B66" s="4" t="b">
        <v>0</v>
      </c>
      <c r="C66" s="4">
        <v>7</v>
      </c>
      <c r="D66" s="4">
        <v>24.026578073089702</v>
      </c>
      <c r="E66" s="4">
        <v>0.48053156146179404</v>
      </c>
      <c r="F66" s="4">
        <v>0.46992340136703886</v>
      </c>
      <c r="G66" s="4">
        <v>0.42479595576615348</v>
      </c>
      <c r="H66" s="4">
        <v>0</v>
      </c>
      <c r="I66" s="4">
        <v>0</v>
      </c>
      <c r="J66" t="str">
        <f t="shared" si="1"/>
        <v>-</v>
      </c>
      <c r="K66" t="str">
        <f t="shared" si="2"/>
        <v>-</v>
      </c>
      <c r="L66" t="str">
        <f t="shared" si="3"/>
        <v>-</v>
      </c>
      <c r="M66" t="str">
        <f t="shared" si="4"/>
        <v>-</v>
      </c>
      <c r="N66" t="str">
        <f t="shared" si="5"/>
        <v>-</v>
      </c>
      <c r="O66" t="str">
        <f t="shared" si="6"/>
        <v>-</v>
      </c>
      <c r="P66" t="str">
        <f t="shared" si="7"/>
        <v>-</v>
      </c>
      <c r="Q66" t="str">
        <f t="shared" si="8"/>
        <v>-</v>
      </c>
      <c r="R66" t="str">
        <f t="shared" si="9"/>
        <v>-</v>
      </c>
      <c r="S66" t="str">
        <f t="shared" si="10"/>
        <v>-</v>
      </c>
    </row>
    <row r="67" spans="1:19" x14ac:dyDescent="0.2">
      <c r="A67" s="5">
        <v>66</v>
      </c>
      <c r="B67" s="6" t="b">
        <v>0</v>
      </c>
      <c r="C67" s="6">
        <v>7</v>
      </c>
      <c r="D67" s="6">
        <v>26.205980066445182</v>
      </c>
      <c r="E67" s="6">
        <v>0.52411960132890367</v>
      </c>
      <c r="F67" s="6">
        <v>0.4457144657978569</v>
      </c>
      <c r="G67" s="6">
        <v>0.38940993304339222</v>
      </c>
      <c r="H67" s="6">
        <v>0</v>
      </c>
      <c r="I67" s="6">
        <v>0</v>
      </c>
      <c r="J67" t="str">
        <f t="shared" ref="J67:J130" si="13">IF(($B67=TRUE)*($C67=V$8),$F67-V$9,"-")</f>
        <v>-</v>
      </c>
      <c r="K67" t="str">
        <f t="shared" ref="K67:K130" si="14">IF(($B67=TRUE)*($C67=W$8),$F67-W$9,"-")</f>
        <v>-</v>
      </c>
      <c r="L67" t="str">
        <f t="shared" ref="L67:L130" si="15">IF(($B67=TRUE)*($C67=X$8),$F67-X$9,"-")</f>
        <v>-</v>
      </c>
      <c r="M67" t="str">
        <f t="shared" ref="M67:M130" si="16">IF(($B67=TRUE)*($C67=Y$8),$F67-Y$9,"-")</f>
        <v>-</v>
      </c>
      <c r="N67" t="str">
        <f t="shared" ref="N67:N130" si="17">IF(($B67=TRUE)*($C67=Z$8),$F67-Z$9,"-")</f>
        <v>-</v>
      </c>
      <c r="O67" t="str">
        <f t="shared" ref="O67:O130" si="18">IF(($B67=TRUE)*($C67=AA$8),$F67-AA$9,"-")</f>
        <v>-</v>
      </c>
      <c r="P67" t="str">
        <f t="shared" ref="P67:P130" si="19">IF(($B67=TRUE)*($C67=AB$8),$F67-AB$9,"-")</f>
        <v>-</v>
      </c>
      <c r="Q67" t="str">
        <f t="shared" ref="Q67:Q130" si="20">IF(($B67=TRUE)*($C67=AC$8),$F67-AC$9,"-")</f>
        <v>-</v>
      </c>
      <c r="R67" t="str">
        <f t="shared" ref="R67:R130" si="21">IF(($B67=TRUE)*($C67=AD$8),$F67-AD$9,"-")</f>
        <v>-</v>
      </c>
      <c r="S67" t="str">
        <f t="shared" ref="S67:S130" si="22">IF(($B67=TRUE)*($C67=AE$8),$F67-AE$9,"-")</f>
        <v>-</v>
      </c>
    </row>
    <row r="68" spans="1:19" x14ac:dyDescent="0.2">
      <c r="A68" s="3">
        <v>67</v>
      </c>
      <c r="B68" s="4" t="b">
        <v>0</v>
      </c>
      <c r="C68" s="4">
        <v>7</v>
      </c>
      <c r="D68" s="4">
        <v>22.172757475083056</v>
      </c>
      <c r="E68" s="4">
        <v>0.44345514950166115</v>
      </c>
      <c r="F68" s="4">
        <v>0.45574628460873379</v>
      </c>
      <c r="G68" s="4">
        <v>0.40731937934872248</v>
      </c>
      <c r="H68" s="4">
        <v>0</v>
      </c>
      <c r="I68" s="4">
        <v>0</v>
      </c>
      <c r="J68" t="str">
        <f t="shared" si="13"/>
        <v>-</v>
      </c>
      <c r="K68" t="str">
        <f t="shared" si="14"/>
        <v>-</v>
      </c>
      <c r="L68" t="str">
        <f t="shared" si="15"/>
        <v>-</v>
      </c>
      <c r="M68" t="str">
        <f t="shared" si="16"/>
        <v>-</v>
      </c>
      <c r="N68" t="str">
        <f t="shared" si="17"/>
        <v>-</v>
      </c>
      <c r="O68" t="str">
        <f t="shared" si="18"/>
        <v>-</v>
      </c>
      <c r="P68" t="str">
        <f t="shared" si="19"/>
        <v>-</v>
      </c>
      <c r="Q68" t="str">
        <f t="shared" si="20"/>
        <v>-</v>
      </c>
      <c r="R68" t="str">
        <f t="shared" si="21"/>
        <v>-</v>
      </c>
      <c r="S68" t="str">
        <f t="shared" si="22"/>
        <v>-</v>
      </c>
    </row>
    <row r="69" spans="1:19" x14ac:dyDescent="0.2">
      <c r="A69" s="5">
        <v>68</v>
      </c>
      <c r="B69" s="6" t="b">
        <v>0</v>
      </c>
      <c r="C69" s="6">
        <v>7</v>
      </c>
      <c r="D69" s="6">
        <v>24.624584717607974</v>
      </c>
      <c r="E69" s="6">
        <v>0.49249169435215945</v>
      </c>
      <c r="F69" s="6">
        <v>0.47916829169854919</v>
      </c>
      <c r="G69" s="6">
        <v>0.41919219488229331</v>
      </c>
      <c r="H69" s="6">
        <v>0</v>
      </c>
      <c r="I69" s="6">
        <v>0</v>
      </c>
      <c r="J69" t="str">
        <f t="shared" si="13"/>
        <v>-</v>
      </c>
      <c r="K69" t="str">
        <f t="shared" si="14"/>
        <v>-</v>
      </c>
      <c r="L69" t="str">
        <f t="shared" si="15"/>
        <v>-</v>
      </c>
      <c r="M69" t="str">
        <f t="shared" si="16"/>
        <v>-</v>
      </c>
      <c r="N69" t="str">
        <f t="shared" si="17"/>
        <v>-</v>
      </c>
      <c r="O69" t="str">
        <f t="shared" si="18"/>
        <v>-</v>
      </c>
      <c r="P69" t="str">
        <f t="shared" si="19"/>
        <v>-</v>
      </c>
      <c r="Q69" t="str">
        <f t="shared" si="20"/>
        <v>-</v>
      </c>
      <c r="R69" t="str">
        <f t="shared" si="21"/>
        <v>-</v>
      </c>
      <c r="S69" t="str">
        <f t="shared" si="22"/>
        <v>-</v>
      </c>
    </row>
    <row r="70" spans="1:19" x14ac:dyDescent="0.2">
      <c r="A70" s="3">
        <v>69</v>
      </c>
      <c r="B70" s="4" t="b">
        <v>0</v>
      </c>
      <c r="C70" s="4">
        <v>7</v>
      </c>
      <c r="D70" s="4">
        <v>28.401993355481729</v>
      </c>
      <c r="E70" s="4">
        <v>0.56803986710963461</v>
      </c>
      <c r="F70" s="4">
        <v>0.46224717117263964</v>
      </c>
      <c r="G70" s="4">
        <v>0.40256225118489242</v>
      </c>
      <c r="H70" s="4">
        <v>0</v>
      </c>
      <c r="I70" s="4">
        <v>0</v>
      </c>
      <c r="J70" t="str">
        <f t="shared" si="13"/>
        <v>-</v>
      </c>
      <c r="K70" t="str">
        <f t="shared" si="14"/>
        <v>-</v>
      </c>
      <c r="L70" t="str">
        <f t="shared" si="15"/>
        <v>-</v>
      </c>
      <c r="M70" t="str">
        <f t="shared" si="16"/>
        <v>-</v>
      </c>
      <c r="N70" t="str">
        <f t="shared" si="17"/>
        <v>-</v>
      </c>
      <c r="O70" t="str">
        <f t="shared" si="18"/>
        <v>-</v>
      </c>
      <c r="P70" t="str">
        <f t="shared" si="19"/>
        <v>-</v>
      </c>
      <c r="Q70" t="str">
        <f t="shared" si="20"/>
        <v>-</v>
      </c>
      <c r="R70" t="str">
        <f t="shared" si="21"/>
        <v>-</v>
      </c>
      <c r="S70" t="str">
        <f t="shared" si="22"/>
        <v>-</v>
      </c>
    </row>
    <row r="71" spans="1:19" x14ac:dyDescent="0.2">
      <c r="A71" s="5">
        <v>70</v>
      </c>
      <c r="B71" s="6" t="b">
        <v>0</v>
      </c>
      <c r="C71" s="6">
        <v>7</v>
      </c>
      <c r="D71" s="6">
        <v>26.857142857142858</v>
      </c>
      <c r="E71" s="6">
        <v>0.53714285714285714</v>
      </c>
      <c r="F71" s="6">
        <v>0.45752945203455142</v>
      </c>
      <c r="G71" s="6">
        <v>0.40686730375450714</v>
      </c>
      <c r="H71" s="6">
        <v>0</v>
      </c>
      <c r="I71" s="6">
        <v>0</v>
      </c>
      <c r="J71" t="str">
        <f t="shared" si="13"/>
        <v>-</v>
      </c>
      <c r="K71" t="str">
        <f t="shared" si="14"/>
        <v>-</v>
      </c>
      <c r="L71" t="str">
        <f t="shared" si="15"/>
        <v>-</v>
      </c>
      <c r="M71" t="str">
        <f t="shared" si="16"/>
        <v>-</v>
      </c>
      <c r="N71" t="str">
        <f t="shared" si="17"/>
        <v>-</v>
      </c>
      <c r="O71" t="str">
        <f t="shared" si="18"/>
        <v>-</v>
      </c>
      <c r="P71" t="str">
        <f t="shared" si="19"/>
        <v>-</v>
      </c>
      <c r="Q71" t="str">
        <f t="shared" si="20"/>
        <v>-</v>
      </c>
      <c r="R71" t="str">
        <f t="shared" si="21"/>
        <v>-</v>
      </c>
      <c r="S71" t="str">
        <f t="shared" si="22"/>
        <v>-</v>
      </c>
    </row>
    <row r="72" spans="1:19" x14ac:dyDescent="0.2">
      <c r="A72" s="3">
        <v>71</v>
      </c>
      <c r="B72" s="4" t="b">
        <v>0</v>
      </c>
      <c r="C72" s="4">
        <v>8</v>
      </c>
      <c r="D72" s="4">
        <v>22.750830564784053</v>
      </c>
      <c r="E72" s="4">
        <v>0.45501661129568105</v>
      </c>
      <c r="F72" s="4">
        <v>0.48293778877846977</v>
      </c>
      <c r="G72" s="4">
        <v>0.42405774033198473</v>
      </c>
      <c r="H72" s="4">
        <v>0</v>
      </c>
      <c r="I72" s="4">
        <v>0</v>
      </c>
      <c r="J72" t="str">
        <f t="shared" si="13"/>
        <v>-</v>
      </c>
      <c r="K72" t="str">
        <f t="shared" si="14"/>
        <v>-</v>
      </c>
      <c r="L72" t="str">
        <f t="shared" si="15"/>
        <v>-</v>
      </c>
      <c r="M72" t="str">
        <f t="shared" si="16"/>
        <v>-</v>
      </c>
      <c r="N72" t="str">
        <f t="shared" si="17"/>
        <v>-</v>
      </c>
      <c r="O72" t="str">
        <f t="shared" si="18"/>
        <v>-</v>
      </c>
      <c r="P72" t="str">
        <f t="shared" si="19"/>
        <v>-</v>
      </c>
      <c r="Q72" t="str">
        <f t="shared" si="20"/>
        <v>-</v>
      </c>
      <c r="R72" t="str">
        <f t="shared" si="21"/>
        <v>-</v>
      </c>
      <c r="S72" t="str">
        <f t="shared" si="22"/>
        <v>-</v>
      </c>
    </row>
    <row r="73" spans="1:19" x14ac:dyDescent="0.2">
      <c r="A73" s="5">
        <v>72</v>
      </c>
      <c r="B73" s="6" t="b">
        <v>0</v>
      </c>
      <c r="C73" s="6">
        <v>8</v>
      </c>
      <c r="D73" s="6">
        <v>28.501661129568106</v>
      </c>
      <c r="E73" s="6">
        <v>0.57003322259136213</v>
      </c>
      <c r="F73" s="6">
        <v>0.46010457176361602</v>
      </c>
      <c r="G73" s="6">
        <v>0.42480431740053792</v>
      </c>
      <c r="H73" s="6">
        <v>0</v>
      </c>
      <c r="I73" s="6">
        <v>0</v>
      </c>
      <c r="J73" t="str">
        <f t="shared" si="13"/>
        <v>-</v>
      </c>
      <c r="K73" t="str">
        <f t="shared" si="14"/>
        <v>-</v>
      </c>
      <c r="L73" t="str">
        <f t="shared" si="15"/>
        <v>-</v>
      </c>
      <c r="M73" t="str">
        <f t="shared" si="16"/>
        <v>-</v>
      </c>
      <c r="N73" t="str">
        <f t="shared" si="17"/>
        <v>-</v>
      </c>
      <c r="O73" t="str">
        <f t="shared" si="18"/>
        <v>-</v>
      </c>
      <c r="P73" t="str">
        <f t="shared" si="19"/>
        <v>-</v>
      </c>
      <c r="Q73" t="str">
        <f t="shared" si="20"/>
        <v>-</v>
      </c>
      <c r="R73" t="str">
        <f t="shared" si="21"/>
        <v>-</v>
      </c>
      <c r="S73" t="str">
        <f t="shared" si="22"/>
        <v>-</v>
      </c>
    </row>
    <row r="74" spans="1:19" x14ac:dyDescent="0.2">
      <c r="A74" s="3">
        <v>73</v>
      </c>
      <c r="B74" s="4" t="b">
        <v>0</v>
      </c>
      <c r="C74" s="4">
        <v>8</v>
      </c>
      <c r="D74" s="4">
        <v>29.126245847176079</v>
      </c>
      <c r="E74" s="4">
        <v>0.5825249169435216</v>
      </c>
      <c r="F74" s="4">
        <v>0.45599646136711791</v>
      </c>
      <c r="G74" s="4">
        <v>0.41083351776771376</v>
      </c>
      <c r="H74" s="4">
        <v>0</v>
      </c>
      <c r="I74" s="4">
        <v>0</v>
      </c>
      <c r="J74" t="str">
        <f t="shared" si="13"/>
        <v>-</v>
      </c>
      <c r="K74" t="str">
        <f t="shared" si="14"/>
        <v>-</v>
      </c>
      <c r="L74" t="str">
        <f t="shared" si="15"/>
        <v>-</v>
      </c>
      <c r="M74" t="str">
        <f t="shared" si="16"/>
        <v>-</v>
      </c>
      <c r="N74" t="str">
        <f t="shared" si="17"/>
        <v>-</v>
      </c>
      <c r="O74" t="str">
        <f t="shared" si="18"/>
        <v>-</v>
      </c>
      <c r="P74" t="str">
        <f t="shared" si="19"/>
        <v>-</v>
      </c>
      <c r="Q74" t="str">
        <f t="shared" si="20"/>
        <v>-</v>
      </c>
      <c r="R74" t="str">
        <f t="shared" si="21"/>
        <v>-</v>
      </c>
      <c r="S74" t="str">
        <f t="shared" si="22"/>
        <v>-</v>
      </c>
    </row>
    <row r="75" spans="1:19" x14ac:dyDescent="0.2">
      <c r="A75" s="5">
        <v>74</v>
      </c>
      <c r="B75" s="6" t="b">
        <v>0</v>
      </c>
      <c r="C75" s="6">
        <v>8</v>
      </c>
      <c r="D75" s="6">
        <v>21.950166112956811</v>
      </c>
      <c r="E75" s="6">
        <v>0.43900332225913624</v>
      </c>
      <c r="F75" s="6">
        <v>0.44508181277931252</v>
      </c>
      <c r="G75" s="6">
        <v>0.39942182207100357</v>
      </c>
      <c r="H75" s="6">
        <v>0</v>
      </c>
      <c r="I75" s="6">
        <v>0</v>
      </c>
      <c r="J75" t="str">
        <f t="shared" si="13"/>
        <v>-</v>
      </c>
      <c r="K75" t="str">
        <f t="shared" si="14"/>
        <v>-</v>
      </c>
      <c r="L75" t="str">
        <f t="shared" si="15"/>
        <v>-</v>
      </c>
      <c r="M75" t="str">
        <f t="shared" si="16"/>
        <v>-</v>
      </c>
      <c r="N75" t="str">
        <f t="shared" si="17"/>
        <v>-</v>
      </c>
      <c r="O75" t="str">
        <f t="shared" si="18"/>
        <v>-</v>
      </c>
      <c r="P75" t="str">
        <f t="shared" si="19"/>
        <v>-</v>
      </c>
      <c r="Q75" t="str">
        <f t="shared" si="20"/>
        <v>-</v>
      </c>
      <c r="R75" t="str">
        <f t="shared" si="21"/>
        <v>-</v>
      </c>
      <c r="S75" t="str">
        <f t="shared" si="22"/>
        <v>-</v>
      </c>
    </row>
    <row r="76" spans="1:19" x14ac:dyDescent="0.2">
      <c r="A76" s="3">
        <v>75</v>
      </c>
      <c r="B76" s="4" t="b">
        <v>0</v>
      </c>
      <c r="C76" s="4">
        <v>8</v>
      </c>
      <c r="D76" s="4">
        <v>28.17940199335548</v>
      </c>
      <c r="E76" s="4">
        <v>0.56358803986710959</v>
      </c>
      <c r="F76" s="4">
        <v>0.46428178394760777</v>
      </c>
      <c r="G76" s="4">
        <v>0.43359783688785675</v>
      </c>
      <c r="H76" s="4">
        <v>0</v>
      </c>
      <c r="I76" s="4">
        <v>0</v>
      </c>
      <c r="J76" t="str">
        <f t="shared" si="13"/>
        <v>-</v>
      </c>
      <c r="K76" t="str">
        <f t="shared" si="14"/>
        <v>-</v>
      </c>
      <c r="L76" t="str">
        <f t="shared" si="15"/>
        <v>-</v>
      </c>
      <c r="M76" t="str">
        <f t="shared" si="16"/>
        <v>-</v>
      </c>
      <c r="N76" t="str">
        <f t="shared" si="17"/>
        <v>-</v>
      </c>
      <c r="O76" t="str">
        <f t="shared" si="18"/>
        <v>-</v>
      </c>
      <c r="P76" t="str">
        <f t="shared" si="19"/>
        <v>-</v>
      </c>
      <c r="Q76" t="str">
        <f t="shared" si="20"/>
        <v>-</v>
      </c>
      <c r="R76" t="str">
        <f t="shared" si="21"/>
        <v>-</v>
      </c>
      <c r="S76" t="str">
        <f t="shared" si="22"/>
        <v>-</v>
      </c>
    </row>
    <row r="77" spans="1:19" x14ac:dyDescent="0.2">
      <c r="A77" s="5">
        <v>76</v>
      </c>
      <c r="B77" s="6" t="b">
        <v>0</v>
      </c>
      <c r="C77" s="6">
        <v>8</v>
      </c>
      <c r="D77" s="6">
        <v>25.026578073089702</v>
      </c>
      <c r="E77" s="6">
        <v>0.50053156146179401</v>
      </c>
      <c r="F77" s="6">
        <v>0.45183491563417261</v>
      </c>
      <c r="G77" s="6">
        <v>0.40543197205978415</v>
      </c>
      <c r="H77" s="6">
        <v>0</v>
      </c>
      <c r="I77" s="6">
        <v>0</v>
      </c>
      <c r="J77" t="str">
        <f t="shared" si="13"/>
        <v>-</v>
      </c>
      <c r="K77" t="str">
        <f t="shared" si="14"/>
        <v>-</v>
      </c>
      <c r="L77" t="str">
        <f t="shared" si="15"/>
        <v>-</v>
      </c>
      <c r="M77" t="str">
        <f t="shared" si="16"/>
        <v>-</v>
      </c>
      <c r="N77" t="str">
        <f t="shared" si="17"/>
        <v>-</v>
      </c>
      <c r="O77" t="str">
        <f t="shared" si="18"/>
        <v>-</v>
      </c>
      <c r="P77" t="str">
        <f t="shared" si="19"/>
        <v>-</v>
      </c>
      <c r="Q77" t="str">
        <f t="shared" si="20"/>
        <v>-</v>
      </c>
      <c r="R77" t="str">
        <f t="shared" si="21"/>
        <v>-</v>
      </c>
      <c r="S77" t="str">
        <f t="shared" si="22"/>
        <v>-</v>
      </c>
    </row>
    <row r="78" spans="1:19" x14ac:dyDescent="0.2">
      <c r="A78" s="3">
        <v>77</v>
      </c>
      <c r="B78" s="4" t="b">
        <v>0</v>
      </c>
      <c r="C78" s="4">
        <v>8</v>
      </c>
      <c r="D78" s="4">
        <v>24.953488372093023</v>
      </c>
      <c r="E78" s="4">
        <v>0.49906976744186049</v>
      </c>
      <c r="F78" s="4">
        <v>0.44959395701701188</v>
      </c>
      <c r="G78" s="4">
        <v>0.40619488591223185</v>
      </c>
      <c r="H78" s="4">
        <v>0</v>
      </c>
      <c r="I78" s="4">
        <v>0</v>
      </c>
      <c r="J78" t="str">
        <f t="shared" si="13"/>
        <v>-</v>
      </c>
      <c r="K78" t="str">
        <f t="shared" si="14"/>
        <v>-</v>
      </c>
      <c r="L78" t="str">
        <f t="shared" si="15"/>
        <v>-</v>
      </c>
      <c r="M78" t="str">
        <f t="shared" si="16"/>
        <v>-</v>
      </c>
      <c r="N78" t="str">
        <f t="shared" si="17"/>
        <v>-</v>
      </c>
      <c r="O78" t="str">
        <f t="shared" si="18"/>
        <v>-</v>
      </c>
      <c r="P78" t="str">
        <f t="shared" si="19"/>
        <v>-</v>
      </c>
      <c r="Q78" t="str">
        <f t="shared" si="20"/>
        <v>-</v>
      </c>
      <c r="R78" t="str">
        <f t="shared" si="21"/>
        <v>-</v>
      </c>
      <c r="S78" t="str">
        <f t="shared" si="22"/>
        <v>-</v>
      </c>
    </row>
    <row r="79" spans="1:19" x14ac:dyDescent="0.2">
      <c r="A79" s="5">
        <v>78</v>
      </c>
      <c r="B79" s="6" t="b">
        <v>0</v>
      </c>
      <c r="C79" s="6">
        <v>8</v>
      </c>
      <c r="D79" s="6">
        <v>27.67109634551495</v>
      </c>
      <c r="E79" s="6">
        <v>0.55342192691029901</v>
      </c>
      <c r="F79" s="6">
        <v>0.43601699564106028</v>
      </c>
      <c r="G79" s="6">
        <v>0.40558193796003855</v>
      </c>
      <c r="H79" s="6">
        <v>0</v>
      </c>
      <c r="I79" s="6">
        <v>0</v>
      </c>
      <c r="J79" t="str">
        <f t="shared" si="13"/>
        <v>-</v>
      </c>
      <c r="K79" t="str">
        <f t="shared" si="14"/>
        <v>-</v>
      </c>
      <c r="L79" t="str">
        <f t="shared" si="15"/>
        <v>-</v>
      </c>
      <c r="M79" t="str">
        <f t="shared" si="16"/>
        <v>-</v>
      </c>
      <c r="N79" t="str">
        <f t="shared" si="17"/>
        <v>-</v>
      </c>
      <c r="O79" t="str">
        <f t="shared" si="18"/>
        <v>-</v>
      </c>
      <c r="P79" t="str">
        <f t="shared" si="19"/>
        <v>-</v>
      </c>
      <c r="Q79" t="str">
        <f t="shared" si="20"/>
        <v>-</v>
      </c>
      <c r="R79" t="str">
        <f t="shared" si="21"/>
        <v>-</v>
      </c>
      <c r="S79" t="str">
        <f t="shared" si="22"/>
        <v>-</v>
      </c>
    </row>
    <row r="80" spans="1:19" x14ac:dyDescent="0.2">
      <c r="A80" s="3">
        <v>79</v>
      </c>
      <c r="B80" s="4" t="b">
        <v>0</v>
      </c>
      <c r="C80" s="4">
        <v>8</v>
      </c>
      <c r="D80" s="4">
        <v>22.727574750830566</v>
      </c>
      <c r="E80" s="4">
        <v>0.45455149501661135</v>
      </c>
      <c r="F80" s="4">
        <v>0.47328224351662329</v>
      </c>
      <c r="G80" s="4">
        <v>0.43254427301080978</v>
      </c>
      <c r="H80" s="4">
        <v>0</v>
      </c>
      <c r="I80" s="4">
        <v>0</v>
      </c>
      <c r="J80" t="str">
        <f t="shared" si="13"/>
        <v>-</v>
      </c>
      <c r="K80" t="str">
        <f t="shared" si="14"/>
        <v>-</v>
      </c>
      <c r="L80" t="str">
        <f t="shared" si="15"/>
        <v>-</v>
      </c>
      <c r="M80" t="str">
        <f t="shared" si="16"/>
        <v>-</v>
      </c>
      <c r="N80" t="str">
        <f t="shared" si="17"/>
        <v>-</v>
      </c>
      <c r="O80" t="str">
        <f t="shared" si="18"/>
        <v>-</v>
      </c>
      <c r="P80" t="str">
        <f t="shared" si="19"/>
        <v>-</v>
      </c>
      <c r="Q80" t="str">
        <f t="shared" si="20"/>
        <v>-</v>
      </c>
      <c r="R80" t="str">
        <f t="shared" si="21"/>
        <v>-</v>
      </c>
      <c r="S80" t="str">
        <f t="shared" si="22"/>
        <v>-</v>
      </c>
    </row>
    <row r="81" spans="1:19" x14ac:dyDescent="0.2">
      <c r="A81" s="5">
        <v>80</v>
      </c>
      <c r="B81" s="6" t="b">
        <v>0</v>
      </c>
      <c r="C81" s="6">
        <v>8</v>
      </c>
      <c r="D81" s="6">
        <v>20.960132890365447</v>
      </c>
      <c r="E81" s="6">
        <v>0.41920265780730892</v>
      </c>
      <c r="F81" s="6">
        <v>0.44840159691805831</v>
      </c>
      <c r="G81" s="6">
        <v>0.41445113824228447</v>
      </c>
      <c r="H81" s="6">
        <v>0</v>
      </c>
      <c r="I81" s="6">
        <v>0</v>
      </c>
      <c r="J81" t="str">
        <f t="shared" si="13"/>
        <v>-</v>
      </c>
      <c r="K81" t="str">
        <f t="shared" si="14"/>
        <v>-</v>
      </c>
      <c r="L81" t="str">
        <f t="shared" si="15"/>
        <v>-</v>
      </c>
      <c r="M81" t="str">
        <f t="shared" si="16"/>
        <v>-</v>
      </c>
      <c r="N81" t="str">
        <f t="shared" si="17"/>
        <v>-</v>
      </c>
      <c r="O81" t="str">
        <f t="shared" si="18"/>
        <v>-</v>
      </c>
      <c r="P81" t="str">
        <f t="shared" si="19"/>
        <v>-</v>
      </c>
      <c r="Q81" t="str">
        <f t="shared" si="20"/>
        <v>-</v>
      </c>
      <c r="R81" t="str">
        <f t="shared" si="21"/>
        <v>-</v>
      </c>
      <c r="S81" t="str">
        <f t="shared" si="22"/>
        <v>-</v>
      </c>
    </row>
    <row r="82" spans="1:19" x14ac:dyDescent="0.2">
      <c r="A82" s="3">
        <v>81</v>
      </c>
      <c r="B82" s="4" t="b">
        <v>0</v>
      </c>
      <c r="C82" s="4">
        <v>9</v>
      </c>
      <c r="D82" s="4">
        <v>27.511627906976745</v>
      </c>
      <c r="E82" s="4">
        <v>0.55023255813953487</v>
      </c>
      <c r="F82" s="4">
        <v>0.43311833620973678</v>
      </c>
      <c r="G82" s="4">
        <v>0.39710471755707155</v>
      </c>
      <c r="H82" s="4">
        <v>0</v>
      </c>
      <c r="I82" s="4">
        <v>0</v>
      </c>
      <c r="J82" t="str">
        <f t="shared" si="13"/>
        <v>-</v>
      </c>
      <c r="K82" t="str">
        <f t="shared" si="14"/>
        <v>-</v>
      </c>
      <c r="L82" t="str">
        <f t="shared" si="15"/>
        <v>-</v>
      </c>
      <c r="M82" t="str">
        <f t="shared" si="16"/>
        <v>-</v>
      </c>
      <c r="N82" t="str">
        <f t="shared" si="17"/>
        <v>-</v>
      </c>
      <c r="O82" t="str">
        <f t="shared" si="18"/>
        <v>-</v>
      </c>
      <c r="P82" t="str">
        <f t="shared" si="19"/>
        <v>-</v>
      </c>
      <c r="Q82" t="str">
        <f t="shared" si="20"/>
        <v>-</v>
      </c>
      <c r="R82" t="str">
        <f t="shared" si="21"/>
        <v>-</v>
      </c>
      <c r="S82" t="str">
        <f t="shared" si="22"/>
        <v>-</v>
      </c>
    </row>
    <row r="83" spans="1:19" x14ac:dyDescent="0.2">
      <c r="A83" s="5">
        <v>82</v>
      </c>
      <c r="B83" s="6" t="b">
        <v>0</v>
      </c>
      <c r="C83" s="6">
        <v>9</v>
      </c>
      <c r="D83" s="6">
        <v>27.292358803986712</v>
      </c>
      <c r="E83" s="6">
        <v>0.54584717607973421</v>
      </c>
      <c r="F83" s="6">
        <v>0.45040737328225011</v>
      </c>
      <c r="G83" s="6">
        <v>0.40667893560225093</v>
      </c>
      <c r="H83" s="6">
        <v>0</v>
      </c>
      <c r="I83" s="6">
        <v>0</v>
      </c>
      <c r="J83" t="str">
        <f t="shared" si="13"/>
        <v>-</v>
      </c>
      <c r="K83" t="str">
        <f t="shared" si="14"/>
        <v>-</v>
      </c>
      <c r="L83" t="str">
        <f t="shared" si="15"/>
        <v>-</v>
      </c>
      <c r="M83" t="str">
        <f t="shared" si="16"/>
        <v>-</v>
      </c>
      <c r="N83" t="str">
        <f t="shared" si="17"/>
        <v>-</v>
      </c>
      <c r="O83" t="str">
        <f t="shared" si="18"/>
        <v>-</v>
      </c>
      <c r="P83" t="str">
        <f t="shared" si="19"/>
        <v>-</v>
      </c>
      <c r="Q83" t="str">
        <f t="shared" si="20"/>
        <v>-</v>
      </c>
      <c r="R83" t="str">
        <f t="shared" si="21"/>
        <v>-</v>
      </c>
      <c r="S83" t="str">
        <f t="shared" si="22"/>
        <v>-</v>
      </c>
    </row>
    <row r="84" spans="1:19" x14ac:dyDescent="0.2">
      <c r="A84" s="3">
        <v>83</v>
      </c>
      <c r="B84" s="4" t="b">
        <v>0</v>
      </c>
      <c r="C84" s="4">
        <v>9</v>
      </c>
      <c r="D84" s="4">
        <v>24.242524916943523</v>
      </c>
      <c r="E84" s="4">
        <v>0.48485049833887045</v>
      </c>
      <c r="F84" s="4">
        <v>0.46009712186316232</v>
      </c>
      <c r="G84" s="4">
        <v>0.40001519052175322</v>
      </c>
      <c r="H84" s="4">
        <v>0</v>
      </c>
      <c r="I84" s="4">
        <v>0</v>
      </c>
      <c r="J84" t="str">
        <f t="shared" si="13"/>
        <v>-</v>
      </c>
      <c r="K84" t="str">
        <f t="shared" si="14"/>
        <v>-</v>
      </c>
      <c r="L84" t="str">
        <f t="shared" si="15"/>
        <v>-</v>
      </c>
      <c r="M84" t="str">
        <f t="shared" si="16"/>
        <v>-</v>
      </c>
      <c r="N84" t="str">
        <f t="shared" si="17"/>
        <v>-</v>
      </c>
      <c r="O84" t="str">
        <f t="shared" si="18"/>
        <v>-</v>
      </c>
      <c r="P84" t="str">
        <f t="shared" si="19"/>
        <v>-</v>
      </c>
      <c r="Q84" t="str">
        <f t="shared" si="20"/>
        <v>-</v>
      </c>
      <c r="R84" t="str">
        <f t="shared" si="21"/>
        <v>-</v>
      </c>
      <c r="S84" t="str">
        <f t="shared" si="22"/>
        <v>-</v>
      </c>
    </row>
    <row r="85" spans="1:19" x14ac:dyDescent="0.2">
      <c r="A85" s="5">
        <v>84</v>
      </c>
      <c r="B85" s="6" t="b">
        <v>0</v>
      </c>
      <c r="C85" s="6">
        <v>9</v>
      </c>
      <c r="D85" s="6">
        <v>25.205980066445182</v>
      </c>
      <c r="E85" s="6">
        <v>0.50411960132890365</v>
      </c>
      <c r="F85" s="6">
        <v>0.46312262744521565</v>
      </c>
      <c r="G85" s="6">
        <v>0.41834918996563142</v>
      </c>
      <c r="H85" s="6">
        <v>0</v>
      </c>
      <c r="I85" s="6">
        <v>0</v>
      </c>
      <c r="J85" t="str">
        <f t="shared" si="13"/>
        <v>-</v>
      </c>
      <c r="K85" t="str">
        <f t="shared" si="14"/>
        <v>-</v>
      </c>
      <c r="L85" t="str">
        <f t="shared" si="15"/>
        <v>-</v>
      </c>
      <c r="M85" t="str">
        <f t="shared" si="16"/>
        <v>-</v>
      </c>
      <c r="N85" t="str">
        <f t="shared" si="17"/>
        <v>-</v>
      </c>
      <c r="O85" t="str">
        <f t="shared" si="18"/>
        <v>-</v>
      </c>
      <c r="P85" t="str">
        <f t="shared" si="19"/>
        <v>-</v>
      </c>
      <c r="Q85" t="str">
        <f t="shared" si="20"/>
        <v>-</v>
      </c>
      <c r="R85" t="str">
        <f t="shared" si="21"/>
        <v>-</v>
      </c>
      <c r="S85" t="str">
        <f t="shared" si="22"/>
        <v>-</v>
      </c>
    </row>
    <row r="86" spans="1:19" x14ac:dyDescent="0.2">
      <c r="A86" s="3">
        <v>85</v>
      </c>
      <c r="B86" s="4" t="b">
        <v>0</v>
      </c>
      <c r="C86" s="4">
        <v>9</v>
      </c>
      <c r="D86" s="4">
        <v>26.880398671096344</v>
      </c>
      <c r="E86" s="4">
        <v>0.5376079734219269</v>
      </c>
      <c r="F86" s="4">
        <v>0.48899324740443634</v>
      </c>
      <c r="G86" s="4">
        <v>0.43109097734227242</v>
      </c>
      <c r="H86" s="4">
        <v>0</v>
      </c>
      <c r="I86" s="4">
        <v>0</v>
      </c>
      <c r="J86" t="str">
        <f t="shared" si="13"/>
        <v>-</v>
      </c>
      <c r="K86" t="str">
        <f t="shared" si="14"/>
        <v>-</v>
      </c>
      <c r="L86" t="str">
        <f t="shared" si="15"/>
        <v>-</v>
      </c>
      <c r="M86" t="str">
        <f t="shared" si="16"/>
        <v>-</v>
      </c>
      <c r="N86" t="str">
        <f t="shared" si="17"/>
        <v>-</v>
      </c>
      <c r="O86" t="str">
        <f t="shared" si="18"/>
        <v>-</v>
      </c>
      <c r="P86" t="str">
        <f t="shared" si="19"/>
        <v>-</v>
      </c>
      <c r="Q86" t="str">
        <f t="shared" si="20"/>
        <v>-</v>
      </c>
      <c r="R86" t="str">
        <f t="shared" si="21"/>
        <v>-</v>
      </c>
      <c r="S86" t="str">
        <f t="shared" si="22"/>
        <v>-</v>
      </c>
    </row>
    <row r="87" spans="1:19" x14ac:dyDescent="0.2">
      <c r="A87" s="5">
        <v>86</v>
      </c>
      <c r="B87" s="6" t="b">
        <v>0</v>
      </c>
      <c r="C87" s="6">
        <v>9</v>
      </c>
      <c r="D87" s="6">
        <v>24.431893687707642</v>
      </c>
      <c r="E87" s="6">
        <v>0.48863787375415285</v>
      </c>
      <c r="F87" s="6">
        <v>0.47290153858524231</v>
      </c>
      <c r="G87" s="6">
        <v>0.41896500624368038</v>
      </c>
      <c r="H87" s="6">
        <v>0</v>
      </c>
      <c r="I87" s="6">
        <v>0</v>
      </c>
      <c r="J87" t="str">
        <f t="shared" si="13"/>
        <v>-</v>
      </c>
      <c r="K87" t="str">
        <f t="shared" si="14"/>
        <v>-</v>
      </c>
      <c r="L87" t="str">
        <f t="shared" si="15"/>
        <v>-</v>
      </c>
      <c r="M87" t="str">
        <f t="shared" si="16"/>
        <v>-</v>
      </c>
      <c r="N87" t="str">
        <f t="shared" si="17"/>
        <v>-</v>
      </c>
      <c r="O87" t="str">
        <f t="shared" si="18"/>
        <v>-</v>
      </c>
      <c r="P87" t="str">
        <f t="shared" si="19"/>
        <v>-</v>
      </c>
      <c r="Q87" t="str">
        <f t="shared" si="20"/>
        <v>-</v>
      </c>
      <c r="R87" t="str">
        <f t="shared" si="21"/>
        <v>-</v>
      </c>
      <c r="S87" t="str">
        <f t="shared" si="22"/>
        <v>-</v>
      </c>
    </row>
    <row r="88" spans="1:19" x14ac:dyDescent="0.2">
      <c r="A88" s="3">
        <v>87</v>
      </c>
      <c r="B88" s="4" t="b">
        <v>0</v>
      </c>
      <c r="C88" s="4">
        <v>9</v>
      </c>
      <c r="D88" s="4">
        <v>26.926910299003321</v>
      </c>
      <c r="E88" s="4">
        <v>0.53853820598006641</v>
      </c>
      <c r="F88" s="4">
        <v>0.47890677050998076</v>
      </c>
      <c r="G88" s="4">
        <v>0.43512085994028671</v>
      </c>
      <c r="H88" s="4">
        <v>0</v>
      </c>
      <c r="I88" s="4">
        <v>0</v>
      </c>
      <c r="J88" t="str">
        <f t="shared" si="13"/>
        <v>-</v>
      </c>
      <c r="K88" t="str">
        <f t="shared" si="14"/>
        <v>-</v>
      </c>
      <c r="L88" t="str">
        <f t="shared" si="15"/>
        <v>-</v>
      </c>
      <c r="M88" t="str">
        <f t="shared" si="16"/>
        <v>-</v>
      </c>
      <c r="N88" t="str">
        <f t="shared" si="17"/>
        <v>-</v>
      </c>
      <c r="O88" t="str">
        <f t="shared" si="18"/>
        <v>-</v>
      </c>
      <c r="P88" t="str">
        <f t="shared" si="19"/>
        <v>-</v>
      </c>
      <c r="Q88" t="str">
        <f t="shared" si="20"/>
        <v>-</v>
      </c>
      <c r="R88" t="str">
        <f t="shared" si="21"/>
        <v>-</v>
      </c>
      <c r="S88" t="str">
        <f t="shared" si="22"/>
        <v>-</v>
      </c>
    </row>
    <row r="89" spans="1:19" x14ac:dyDescent="0.2">
      <c r="A89" s="5">
        <v>88</v>
      </c>
      <c r="B89" s="6" t="b">
        <v>0</v>
      </c>
      <c r="C89" s="6">
        <v>9</v>
      </c>
      <c r="D89" s="6">
        <v>25.232558139534884</v>
      </c>
      <c r="E89" s="6">
        <v>0.50465116279069766</v>
      </c>
      <c r="F89" s="6">
        <v>0.49309585299796921</v>
      </c>
      <c r="G89" s="6">
        <v>0.42586867367501524</v>
      </c>
      <c r="H89" s="6">
        <v>0</v>
      </c>
      <c r="I89" s="6">
        <v>0</v>
      </c>
      <c r="J89" t="str">
        <f t="shared" si="13"/>
        <v>-</v>
      </c>
      <c r="K89" t="str">
        <f t="shared" si="14"/>
        <v>-</v>
      </c>
      <c r="L89" t="str">
        <f t="shared" si="15"/>
        <v>-</v>
      </c>
      <c r="M89" t="str">
        <f t="shared" si="16"/>
        <v>-</v>
      </c>
      <c r="N89" t="str">
        <f t="shared" si="17"/>
        <v>-</v>
      </c>
      <c r="O89" t="str">
        <f t="shared" si="18"/>
        <v>-</v>
      </c>
      <c r="P89" t="str">
        <f t="shared" si="19"/>
        <v>-</v>
      </c>
      <c r="Q89" t="str">
        <f t="shared" si="20"/>
        <v>-</v>
      </c>
      <c r="R89" t="str">
        <f t="shared" si="21"/>
        <v>-</v>
      </c>
      <c r="S89" t="str">
        <f t="shared" si="22"/>
        <v>-</v>
      </c>
    </row>
    <row r="90" spans="1:19" x14ac:dyDescent="0.2">
      <c r="A90" s="3">
        <v>89</v>
      </c>
      <c r="B90" s="4" t="b">
        <v>0</v>
      </c>
      <c r="C90" s="4">
        <v>9</v>
      </c>
      <c r="D90" s="4">
        <v>23.900332225913623</v>
      </c>
      <c r="E90" s="4">
        <v>0.47800664451827246</v>
      </c>
      <c r="F90" s="4">
        <v>0.46399320588783866</v>
      </c>
      <c r="G90" s="4">
        <v>0.42057831126332212</v>
      </c>
      <c r="H90" s="4">
        <v>0</v>
      </c>
      <c r="I90" s="4">
        <v>0</v>
      </c>
      <c r="J90" t="str">
        <f t="shared" si="13"/>
        <v>-</v>
      </c>
      <c r="K90" t="str">
        <f t="shared" si="14"/>
        <v>-</v>
      </c>
      <c r="L90" t="str">
        <f t="shared" si="15"/>
        <v>-</v>
      </c>
      <c r="M90" t="str">
        <f t="shared" si="16"/>
        <v>-</v>
      </c>
      <c r="N90" t="str">
        <f t="shared" si="17"/>
        <v>-</v>
      </c>
      <c r="O90" t="str">
        <f t="shared" si="18"/>
        <v>-</v>
      </c>
      <c r="P90" t="str">
        <f t="shared" si="19"/>
        <v>-</v>
      </c>
      <c r="Q90" t="str">
        <f t="shared" si="20"/>
        <v>-</v>
      </c>
      <c r="R90" t="str">
        <f t="shared" si="21"/>
        <v>-</v>
      </c>
      <c r="S90" t="str">
        <f t="shared" si="22"/>
        <v>-</v>
      </c>
    </row>
    <row r="91" spans="1:19" x14ac:dyDescent="0.2">
      <c r="A91" s="5">
        <v>90</v>
      </c>
      <c r="B91" s="6" t="b">
        <v>0</v>
      </c>
      <c r="C91" s="6">
        <v>9</v>
      </c>
      <c r="D91" s="6">
        <v>27.518272425249169</v>
      </c>
      <c r="E91" s="6">
        <v>0.55036544850498337</v>
      </c>
      <c r="F91" s="6">
        <v>0.44043386180699734</v>
      </c>
      <c r="G91" s="6">
        <v>0.40453848730841474</v>
      </c>
      <c r="H91" s="6">
        <v>0</v>
      </c>
      <c r="I91" s="6">
        <v>0</v>
      </c>
      <c r="J91" t="str">
        <f t="shared" si="13"/>
        <v>-</v>
      </c>
      <c r="K91" t="str">
        <f t="shared" si="14"/>
        <v>-</v>
      </c>
      <c r="L91" t="str">
        <f t="shared" si="15"/>
        <v>-</v>
      </c>
      <c r="M91" t="str">
        <f t="shared" si="16"/>
        <v>-</v>
      </c>
      <c r="N91" t="str">
        <f t="shared" si="17"/>
        <v>-</v>
      </c>
      <c r="O91" t="str">
        <f t="shared" si="18"/>
        <v>-</v>
      </c>
      <c r="P91" t="str">
        <f t="shared" si="19"/>
        <v>-</v>
      </c>
      <c r="Q91" t="str">
        <f t="shared" si="20"/>
        <v>-</v>
      </c>
      <c r="R91" t="str">
        <f t="shared" si="21"/>
        <v>-</v>
      </c>
      <c r="S91" t="str">
        <f t="shared" si="22"/>
        <v>-</v>
      </c>
    </row>
    <row r="92" spans="1:19" x14ac:dyDescent="0.2">
      <c r="A92" s="3">
        <v>91</v>
      </c>
      <c r="B92" s="4" t="b">
        <v>0</v>
      </c>
      <c r="C92" s="4">
        <v>10</v>
      </c>
      <c r="D92" s="4">
        <v>24.747508305647841</v>
      </c>
      <c r="E92" s="4">
        <v>0.49495016611295684</v>
      </c>
      <c r="F92" s="4">
        <v>0.45827554304330548</v>
      </c>
      <c r="G92" s="4">
        <v>0.41427500363327502</v>
      </c>
      <c r="H92" s="4">
        <v>0</v>
      </c>
      <c r="I92" s="4">
        <v>0</v>
      </c>
      <c r="J92" t="str">
        <f t="shared" si="13"/>
        <v>-</v>
      </c>
      <c r="K92" t="str">
        <f t="shared" si="14"/>
        <v>-</v>
      </c>
      <c r="L92" t="str">
        <f t="shared" si="15"/>
        <v>-</v>
      </c>
      <c r="M92" t="str">
        <f t="shared" si="16"/>
        <v>-</v>
      </c>
      <c r="N92" t="str">
        <f t="shared" si="17"/>
        <v>-</v>
      </c>
      <c r="O92" t="str">
        <f t="shared" si="18"/>
        <v>-</v>
      </c>
      <c r="P92" t="str">
        <f t="shared" si="19"/>
        <v>-</v>
      </c>
      <c r="Q92" t="str">
        <f t="shared" si="20"/>
        <v>-</v>
      </c>
      <c r="R92" t="str">
        <f t="shared" si="21"/>
        <v>-</v>
      </c>
      <c r="S92" t="str">
        <f t="shared" si="22"/>
        <v>-</v>
      </c>
    </row>
    <row r="93" spans="1:19" x14ac:dyDescent="0.2">
      <c r="A93" s="5">
        <v>92</v>
      </c>
      <c r="B93" s="6" t="b">
        <v>0</v>
      </c>
      <c r="C93" s="6">
        <v>10</v>
      </c>
      <c r="D93" s="6">
        <v>28.099667774086377</v>
      </c>
      <c r="E93" s="6">
        <v>0.56199335548172757</v>
      </c>
      <c r="F93" s="6">
        <v>0.46679674738569749</v>
      </c>
      <c r="G93" s="6">
        <v>0.41217496234487</v>
      </c>
      <c r="H93" s="6">
        <v>0</v>
      </c>
      <c r="I93" s="6">
        <v>0</v>
      </c>
      <c r="J93" t="str">
        <f t="shared" si="13"/>
        <v>-</v>
      </c>
      <c r="K93" t="str">
        <f t="shared" si="14"/>
        <v>-</v>
      </c>
      <c r="L93" t="str">
        <f t="shared" si="15"/>
        <v>-</v>
      </c>
      <c r="M93" t="str">
        <f t="shared" si="16"/>
        <v>-</v>
      </c>
      <c r="N93" t="str">
        <f t="shared" si="17"/>
        <v>-</v>
      </c>
      <c r="O93" t="str">
        <f t="shared" si="18"/>
        <v>-</v>
      </c>
      <c r="P93" t="str">
        <f t="shared" si="19"/>
        <v>-</v>
      </c>
      <c r="Q93" t="str">
        <f t="shared" si="20"/>
        <v>-</v>
      </c>
      <c r="R93" t="str">
        <f t="shared" si="21"/>
        <v>-</v>
      </c>
      <c r="S93" t="str">
        <f t="shared" si="22"/>
        <v>-</v>
      </c>
    </row>
    <row r="94" spans="1:19" x14ac:dyDescent="0.2">
      <c r="A94" s="3">
        <v>93</v>
      </c>
      <c r="B94" s="4" t="b">
        <v>0</v>
      </c>
      <c r="C94" s="4">
        <v>10</v>
      </c>
      <c r="D94" s="4">
        <v>23.106312292358805</v>
      </c>
      <c r="E94" s="4">
        <v>0.4621262458471761</v>
      </c>
      <c r="F94" s="4">
        <v>0.46697833729648336</v>
      </c>
      <c r="G94" s="4">
        <v>0.40315989355511361</v>
      </c>
      <c r="H94" s="4">
        <v>0</v>
      </c>
      <c r="I94" s="4">
        <v>0</v>
      </c>
      <c r="J94" t="str">
        <f t="shared" si="13"/>
        <v>-</v>
      </c>
      <c r="K94" t="str">
        <f t="shared" si="14"/>
        <v>-</v>
      </c>
      <c r="L94" t="str">
        <f t="shared" si="15"/>
        <v>-</v>
      </c>
      <c r="M94" t="str">
        <f t="shared" si="16"/>
        <v>-</v>
      </c>
      <c r="N94" t="str">
        <f t="shared" si="17"/>
        <v>-</v>
      </c>
      <c r="O94" t="str">
        <f t="shared" si="18"/>
        <v>-</v>
      </c>
      <c r="P94" t="str">
        <f t="shared" si="19"/>
        <v>-</v>
      </c>
      <c r="Q94" t="str">
        <f t="shared" si="20"/>
        <v>-</v>
      </c>
      <c r="R94" t="str">
        <f t="shared" si="21"/>
        <v>-</v>
      </c>
      <c r="S94" t="str">
        <f t="shared" si="22"/>
        <v>-</v>
      </c>
    </row>
    <row r="95" spans="1:19" x14ac:dyDescent="0.2">
      <c r="A95" s="5">
        <v>94</v>
      </c>
      <c r="B95" s="6" t="b">
        <v>0</v>
      </c>
      <c r="C95" s="6">
        <v>10</v>
      </c>
      <c r="D95" s="6">
        <v>25.794019933554818</v>
      </c>
      <c r="E95" s="6">
        <v>0.51588039867109636</v>
      </c>
      <c r="F95" s="6">
        <v>0.45074602929822416</v>
      </c>
      <c r="G95" s="6">
        <v>0.41680869439162932</v>
      </c>
      <c r="H95" s="6">
        <v>0</v>
      </c>
      <c r="I95" s="6">
        <v>0</v>
      </c>
      <c r="J95" t="str">
        <f t="shared" si="13"/>
        <v>-</v>
      </c>
      <c r="K95" t="str">
        <f t="shared" si="14"/>
        <v>-</v>
      </c>
      <c r="L95" t="str">
        <f t="shared" si="15"/>
        <v>-</v>
      </c>
      <c r="M95" t="str">
        <f t="shared" si="16"/>
        <v>-</v>
      </c>
      <c r="N95" t="str">
        <f t="shared" si="17"/>
        <v>-</v>
      </c>
      <c r="O95" t="str">
        <f t="shared" si="18"/>
        <v>-</v>
      </c>
      <c r="P95" t="str">
        <f t="shared" si="19"/>
        <v>-</v>
      </c>
      <c r="Q95" t="str">
        <f t="shared" si="20"/>
        <v>-</v>
      </c>
      <c r="R95" t="str">
        <f t="shared" si="21"/>
        <v>-</v>
      </c>
      <c r="S95" t="str">
        <f t="shared" si="22"/>
        <v>-</v>
      </c>
    </row>
    <row r="96" spans="1:19" x14ac:dyDescent="0.2">
      <c r="A96" s="3">
        <v>95</v>
      </c>
      <c r="B96" s="4" t="b">
        <v>0</v>
      </c>
      <c r="C96" s="4">
        <v>10</v>
      </c>
      <c r="D96" s="4">
        <v>22.199335548172758</v>
      </c>
      <c r="E96" s="4">
        <v>0.44398671096345516</v>
      </c>
      <c r="F96" s="4">
        <v>0.46265740518886139</v>
      </c>
      <c r="G96" s="4">
        <v>0.41654263490263443</v>
      </c>
      <c r="H96" s="4">
        <v>0</v>
      </c>
      <c r="I96" s="4">
        <v>0</v>
      </c>
      <c r="J96" t="str">
        <f t="shared" si="13"/>
        <v>-</v>
      </c>
      <c r="K96" t="str">
        <f t="shared" si="14"/>
        <v>-</v>
      </c>
      <c r="L96" t="str">
        <f t="shared" si="15"/>
        <v>-</v>
      </c>
      <c r="M96" t="str">
        <f t="shared" si="16"/>
        <v>-</v>
      </c>
      <c r="N96" t="str">
        <f t="shared" si="17"/>
        <v>-</v>
      </c>
      <c r="O96" t="str">
        <f t="shared" si="18"/>
        <v>-</v>
      </c>
      <c r="P96" t="str">
        <f t="shared" si="19"/>
        <v>-</v>
      </c>
      <c r="Q96" t="str">
        <f t="shared" si="20"/>
        <v>-</v>
      </c>
      <c r="R96" t="str">
        <f t="shared" si="21"/>
        <v>-</v>
      </c>
      <c r="S96" t="str">
        <f t="shared" si="22"/>
        <v>-</v>
      </c>
    </row>
    <row r="97" spans="1:19" x14ac:dyDescent="0.2">
      <c r="A97" s="5">
        <v>96</v>
      </c>
      <c r="B97" s="6" t="b">
        <v>0</v>
      </c>
      <c r="C97" s="6">
        <v>10</v>
      </c>
      <c r="D97" s="6">
        <v>20.684385382059801</v>
      </c>
      <c r="E97" s="6">
        <v>0.413687707641196</v>
      </c>
      <c r="F97" s="6">
        <v>0.43891508297817233</v>
      </c>
      <c r="G97" s="6">
        <v>0.40630493588563704</v>
      </c>
      <c r="H97" s="6">
        <v>0</v>
      </c>
      <c r="I97" s="6">
        <v>0</v>
      </c>
      <c r="J97" t="str">
        <f t="shared" si="13"/>
        <v>-</v>
      </c>
      <c r="K97" t="str">
        <f t="shared" si="14"/>
        <v>-</v>
      </c>
      <c r="L97" t="str">
        <f t="shared" si="15"/>
        <v>-</v>
      </c>
      <c r="M97" t="str">
        <f t="shared" si="16"/>
        <v>-</v>
      </c>
      <c r="N97" t="str">
        <f t="shared" si="17"/>
        <v>-</v>
      </c>
      <c r="O97" t="str">
        <f t="shared" si="18"/>
        <v>-</v>
      </c>
      <c r="P97" t="str">
        <f t="shared" si="19"/>
        <v>-</v>
      </c>
      <c r="Q97" t="str">
        <f t="shared" si="20"/>
        <v>-</v>
      </c>
      <c r="R97" t="str">
        <f t="shared" si="21"/>
        <v>-</v>
      </c>
      <c r="S97" t="str">
        <f t="shared" si="22"/>
        <v>-</v>
      </c>
    </row>
    <row r="98" spans="1:19" x14ac:dyDescent="0.2">
      <c r="A98" s="3">
        <v>97</v>
      </c>
      <c r="B98" s="4" t="b">
        <v>0</v>
      </c>
      <c r="C98" s="4">
        <v>10</v>
      </c>
      <c r="D98" s="4">
        <v>21.199335548172758</v>
      </c>
      <c r="E98" s="4">
        <v>0.42398671096345519</v>
      </c>
      <c r="F98" s="4">
        <v>0.48296529668247951</v>
      </c>
      <c r="G98" s="4">
        <v>0.4319138201877708</v>
      </c>
      <c r="H98" s="4">
        <v>0</v>
      </c>
      <c r="I98" s="4">
        <v>0</v>
      </c>
      <c r="J98" t="str">
        <f t="shared" si="13"/>
        <v>-</v>
      </c>
      <c r="K98" t="str">
        <f t="shared" si="14"/>
        <v>-</v>
      </c>
      <c r="L98" t="str">
        <f t="shared" si="15"/>
        <v>-</v>
      </c>
      <c r="M98" t="str">
        <f t="shared" si="16"/>
        <v>-</v>
      </c>
      <c r="N98" t="str">
        <f t="shared" si="17"/>
        <v>-</v>
      </c>
      <c r="O98" t="str">
        <f t="shared" si="18"/>
        <v>-</v>
      </c>
      <c r="P98" t="str">
        <f t="shared" si="19"/>
        <v>-</v>
      </c>
      <c r="Q98" t="str">
        <f t="shared" si="20"/>
        <v>-</v>
      </c>
      <c r="R98" t="str">
        <f t="shared" si="21"/>
        <v>-</v>
      </c>
      <c r="S98" t="str">
        <f t="shared" si="22"/>
        <v>-</v>
      </c>
    </row>
    <row r="99" spans="1:19" x14ac:dyDescent="0.2">
      <c r="A99" s="5">
        <v>98</v>
      </c>
      <c r="B99" s="6" t="b">
        <v>0</v>
      </c>
      <c r="C99" s="6">
        <v>10</v>
      </c>
      <c r="D99" s="6">
        <v>23.926910299003321</v>
      </c>
      <c r="E99" s="6">
        <v>0.47853820598006641</v>
      </c>
      <c r="F99" s="6">
        <v>0.47071277477342821</v>
      </c>
      <c r="G99" s="6">
        <v>0.40874192318890568</v>
      </c>
      <c r="H99" s="6">
        <v>0</v>
      </c>
      <c r="I99" s="6">
        <v>0</v>
      </c>
      <c r="J99" t="str">
        <f t="shared" si="13"/>
        <v>-</v>
      </c>
      <c r="K99" t="str">
        <f t="shared" si="14"/>
        <v>-</v>
      </c>
      <c r="L99" t="str">
        <f t="shared" si="15"/>
        <v>-</v>
      </c>
      <c r="M99" t="str">
        <f t="shared" si="16"/>
        <v>-</v>
      </c>
      <c r="N99" t="str">
        <f t="shared" si="17"/>
        <v>-</v>
      </c>
      <c r="O99" t="str">
        <f t="shared" si="18"/>
        <v>-</v>
      </c>
      <c r="P99" t="str">
        <f t="shared" si="19"/>
        <v>-</v>
      </c>
      <c r="Q99" t="str">
        <f t="shared" si="20"/>
        <v>-</v>
      </c>
      <c r="R99" t="str">
        <f t="shared" si="21"/>
        <v>-</v>
      </c>
      <c r="S99" t="str">
        <f t="shared" si="22"/>
        <v>-</v>
      </c>
    </row>
    <row r="100" spans="1:19" x14ac:dyDescent="0.2">
      <c r="A100" s="3">
        <v>99</v>
      </c>
      <c r="B100" s="4" t="b">
        <v>0</v>
      </c>
      <c r="C100" s="4">
        <v>10</v>
      </c>
      <c r="D100" s="4">
        <v>23.558139534883722</v>
      </c>
      <c r="E100" s="4">
        <v>0.47116279069767442</v>
      </c>
      <c r="F100" s="4">
        <v>0.49992583027162196</v>
      </c>
      <c r="G100" s="4">
        <v>0.44152205421861951</v>
      </c>
      <c r="H100" s="4">
        <v>0</v>
      </c>
      <c r="I100" s="4">
        <v>0</v>
      </c>
      <c r="J100" t="str">
        <f t="shared" si="13"/>
        <v>-</v>
      </c>
      <c r="K100" t="str">
        <f t="shared" si="14"/>
        <v>-</v>
      </c>
      <c r="L100" t="str">
        <f t="shared" si="15"/>
        <v>-</v>
      </c>
      <c r="M100" t="str">
        <f t="shared" si="16"/>
        <v>-</v>
      </c>
      <c r="N100" t="str">
        <f t="shared" si="17"/>
        <v>-</v>
      </c>
      <c r="O100" t="str">
        <f t="shared" si="18"/>
        <v>-</v>
      </c>
      <c r="P100" t="str">
        <f t="shared" si="19"/>
        <v>-</v>
      </c>
      <c r="Q100" t="str">
        <f t="shared" si="20"/>
        <v>-</v>
      </c>
      <c r="R100" t="str">
        <f t="shared" si="21"/>
        <v>-</v>
      </c>
      <c r="S100" t="str">
        <f t="shared" si="22"/>
        <v>-</v>
      </c>
    </row>
    <row r="101" spans="1:19" x14ac:dyDescent="0.2">
      <c r="A101" s="5">
        <v>100</v>
      </c>
      <c r="B101" s="6" t="b">
        <v>0</v>
      </c>
      <c r="C101" s="6">
        <v>10</v>
      </c>
      <c r="D101" s="6">
        <v>30.146179401993354</v>
      </c>
      <c r="E101" s="6">
        <v>0.60292358803986712</v>
      </c>
      <c r="F101" s="6">
        <v>0.46784508860042007</v>
      </c>
      <c r="G101" s="6">
        <v>0.40879256285540805</v>
      </c>
      <c r="H101" s="6">
        <v>0</v>
      </c>
      <c r="I101" s="6">
        <v>0</v>
      </c>
      <c r="J101" t="str">
        <f t="shared" si="13"/>
        <v>-</v>
      </c>
      <c r="K101" t="str">
        <f t="shared" si="14"/>
        <v>-</v>
      </c>
      <c r="L101" t="str">
        <f t="shared" si="15"/>
        <v>-</v>
      </c>
      <c r="M101" t="str">
        <f t="shared" si="16"/>
        <v>-</v>
      </c>
      <c r="N101" t="str">
        <f t="shared" si="17"/>
        <v>-</v>
      </c>
      <c r="O101" t="str">
        <f t="shared" si="18"/>
        <v>-</v>
      </c>
      <c r="P101" t="str">
        <f t="shared" si="19"/>
        <v>-</v>
      </c>
      <c r="Q101" t="str">
        <f t="shared" si="20"/>
        <v>-</v>
      </c>
      <c r="R101" t="str">
        <f t="shared" si="21"/>
        <v>-</v>
      </c>
      <c r="S101" t="str">
        <f t="shared" si="22"/>
        <v>-</v>
      </c>
    </row>
    <row r="102" spans="1:19" x14ac:dyDescent="0.2">
      <c r="A102" s="3">
        <v>101</v>
      </c>
      <c r="B102" s="4" t="b">
        <v>1</v>
      </c>
      <c r="C102" s="4">
        <v>1</v>
      </c>
      <c r="D102" s="4">
        <v>25.970099667774086</v>
      </c>
      <c r="E102" s="4">
        <v>0.51940199335548176</v>
      </c>
      <c r="F102" s="4">
        <v>0.44853376872188844</v>
      </c>
      <c r="G102" s="4">
        <v>0.40215590216789604</v>
      </c>
      <c r="H102" s="4">
        <v>3.3056478405315612</v>
      </c>
      <c r="I102" s="4">
        <v>5.5886765890539293E-2</v>
      </c>
      <c r="J102">
        <f t="shared" si="13"/>
        <v>-2.0285345943295563E-3</v>
      </c>
      <c r="K102" t="str">
        <f t="shared" si="14"/>
        <v>-</v>
      </c>
      <c r="L102" t="str">
        <f t="shared" si="15"/>
        <v>-</v>
      </c>
      <c r="M102" t="str">
        <f t="shared" si="16"/>
        <v>-</v>
      </c>
      <c r="N102" t="str">
        <f t="shared" si="17"/>
        <v>-</v>
      </c>
      <c r="O102" t="str">
        <f t="shared" si="18"/>
        <v>-</v>
      </c>
      <c r="P102" t="str">
        <f t="shared" si="19"/>
        <v>-</v>
      </c>
      <c r="Q102" t="str">
        <f t="shared" si="20"/>
        <v>-</v>
      </c>
      <c r="R102" t="str">
        <f t="shared" si="21"/>
        <v>-</v>
      </c>
      <c r="S102" t="str">
        <f t="shared" si="22"/>
        <v>-</v>
      </c>
    </row>
    <row r="103" spans="1:19" x14ac:dyDescent="0.2">
      <c r="A103" s="5">
        <v>102</v>
      </c>
      <c r="B103" s="6" t="b">
        <v>1</v>
      </c>
      <c r="C103" s="6">
        <v>1</v>
      </c>
      <c r="D103" s="6">
        <v>26.006644518272424</v>
      </c>
      <c r="E103" s="6">
        <v>0.52013289036544852</v>
      </c>
      <c r="F103" s="6">
        <v>0.54041290749562543</v>
      </c>
      <c r="G103" s="6">
        <v>0.4476750105428372</v>
      </c>
      <c r="H103" s="6">
        <v>3.036544850498339</v>
      </c>
      <c r="I103" s="6">
        <v>7.525988866328169E-2</v>
      </c>
      <c r="J103">
        <f t="shared" si="13"/>
        <v>8.9850604179407434E-2</v>
      </c>
      <c r="K103" t="str">
        <f t="shared" si="14"/>
        <v>-</v>
      </c>
      <c r="L103" t="str">
        <f t="shared" si="15"/>
        <v>-</v>
      </c>
      <c r="M103" t="str">
        <f t="shared" si="16"/>
        <v>-</v>
      </c>
      <c r="N103" t="str">
        <f t="shared" si="17"/>
        <v>-</v>
      </c>
      <c r="O103" t="str">
        <f t="shared" si="18"/>
        <v>-</v>
      </c>
      <c r="P103" t="str">
        <f t="shared" si="19"/>
        <v>-</v>
      </c>
      <c r="Q103" t="str">
        <f t="shared" si="20"/>
        <v>-</v>
      </c>
      <c r="R103" t="str">
        <f t="shared" si="21"/>
        <v>-</v>
      </c>
      <c r="S103" t="str">
        <f t="shared" si="22"/>
        <v>-</v>
      </c>
    </row>
    <row r="104" spans="1:19" x14ac:dyDescent="0.2">
      <c r="A104" s="3">
        <v>103</v>
      </c>
      <c r="B104" s="4" t="b">
        <v>1</v>
      </c>
      <c r="C104" s="4">
        <v>1</v>
      </c>
      <c r="D104" s="4">
        <v>16.983388704318937</v>
      </c>
      <c r="E104" s="4">
        <v>0.33966777408637872</v>
      </c>
      <c r="F104" s="4">
        <v>0.50826743676494968</v>
      </c>
      <c r="G104" s="4">
        <v>0.43988205029047178</v>
      </c>
      <c r="H104" s="4">
        <v>2.7475083056478407</v>
      </c>
      <c r="I104" s="4">
        <v>0.10058091449861015</v>
      </c>
      <c r="J104">
        <f t="shared" si="13"/>
        <v>5.7705133448731682E-2</v>
      </c>
      <c r="K104" t="str">
        <f t="shared" si="14"/>
        <v>-</v>
      </c>
      <c r="L104" t="str">
        <f t="shared" si="15"/>
        <v>-</v>
      </c>
      <c r="M104" t="str">
        <f t="shared" si="16"/>
        <v>-</v>
      </c>
      <c r="N104" t="str">
        <f t="shared" si="17"/>
        <v>-</v>
      </c>
      <c r="O104" t="str">
        <f t="shared" si="18"/>
        <v>-</v>
      </c>
      <c r="P104" t="str">
        <f t="shared" si="19"/>
        <v>-</v>
      </c>
      <c r="Q104" t="str">
        <f t="shared" si="20"/>
        <v>-</v>
      </c>
      <c r="R104" t="str">
        <f t="shared" si="21"/>
        <v>-</v>
      </c>
      <c r="S104" t="str">
        <f t="shared" si="22"/>
        <v>-</v>
      </c>
    </row>
    <row r="105" spans="1:19" x14ac:dyDescent="0.2">
      <c r="A105" s="5">
        <v>104</v>
      </c>
      <c r="B105" s="6" t="b">
        <v>1</v>
      </c>
      <c r="C105" s="6">
        <v>1</v>
      </c>
      <c r="D105" s="6">
        <v>28.930232558139537</v>
      </c>
      <c r="E105" s="6">
        <v>0.5786046511627907</v>
      </c>
      <c r="F105" s="6">
        <v>0.52079398337489435</v>
      </c>
      <c r="G105" s="6">
        <v>0.43928244976643138</v>
      </c>
      <c r="H105" s="6">
        <v>3.3056478405315612</v>
      </c>
      <c r="I105" s="6">
        <v>6.0131648173940948E-2</v>
      </c>
      <c r="J105">
        <f t="shared" si="13"/>
        <v>7.023168005867636E-2</v>
      </c>
      <c r="K105" t="str">
        <f t="shared" si="14"/>
        <v>-</v>
      </c>
      <c r="L105" t="str">
        <f t="shared" si="15"/>
        <v>-</v>
      </c>
      <c r="M105" t="str">
        <f t="shared" si="16"/>
        <v>-</v>
      </c>
      <c r="N105" t="str">
        <f t="shared" si="17"/>
        <v>-</v>
      </c>
      <c r="O105" t="str">
        <f t="shared" si="18"/>
        <v>-</v>
      </c>
      <c r="P105" t="str">
        <f t="shared" si="19"/>
        <v>-</v>
      </c>
      <c r="Q105" t="str">
        <f t="shared" si="20"/>
        <v>-</v>
      </c>
      <c r="R105" t="str">
        <f t="shared" si="21"/>
        <v>-</v>
      </c>
      <c r="S105" t="str">
        <f t="shared" si="22"/>
        <v>-</v>
      </c>
    </row>
    <row r="106" spans="1:19" x14ac:dyDescent="0.2">
      <c r="A106" s="3">
        <v>105</v>
      </c>
      <c r="B106" s="4" t="b">
        <v>1</v>
      </c>
      <c r="C106" s="4">
        <v>1</v>
      </c>
      <c r="D106" s="4">
        <v>26.760797342192692</v>
      </c>
      <c r="E106" s="4">
        <v>0.53521594684385387</v>
      </c>
      <c r="F106" s="4">
        <v>0.5088137425318271</v>
      </c>
      <c r="G106" s="4">
        <v>0.46190856472366065</v>
      </c>
      <c r="H106" s="4">
        <v>2.8438538205980066</v>
      </c>
      <c r="I106" s="4">
        <v>8.1343694426040045E-2</v>
      </c>
      <c r="J106">
        <f t="shared" si="13"/>
        <v>5.8251439215609102E-2</v>
      </c>
      <c r="K106" t="str">
        <f t="shared" si="14"/>
        <v>-</v>
      </c>
      <c r="L106" t="str">
        <f t="shared" si="15"/>
        <v>-</v>
      </c>
      <c r="M106" t="str">
        <f t="shared" si="16"/>
        <v>-</v>
      </c>
      <c r="N106" t="str">
        <f t="shared" si="17"/>
        <v>-</v>
      </c>
      <c r="O106" t="str">
        <f t="shared" si="18"/>
        <v>-</v>
      </c>
      <c r="P106" t="str">
        <f t="shared" si="19"/>
        <v>-</v>
      </c>
      <c r="Q106" t="str">
        <f t="shared" si="20"/>
        <v>-</v>
      </c>
      <c r="R106" t="str">
        <f t="shared" si="21"/>
        <v>-</v>
      </c>
      <c r="S106" t="str">
        <f t="shared" si="22"/>
        <v>-</v>
      </c>
    </row>
    <row r="107" spans="1:19" x14ac:dyDescent="0.2">
      <c r="A107" s="5">
        <v>106</v>
      </c>
      <c r="B107" s="6" t="b">
        <v>1</v>
      </c>
      <c r="C107" s="6">
        <v>1</v>
      </c>
      <c r="D107" s="6">
        <v>24.212624584717609</v>
      </c>
      <c r="E107" s="6">
        <v>0.48425249169435219</v>
      </c>
      <c r="F107" s="6">
        <v>0.46896465380709851</v>
      </c>
      <c r="G107" s="6">
        <v>0.43270279981217397</v>
      </c>
      <c r="H107" s="6">
        <v>2.5880398671096345</v>
      </c>
      <c r="I107" s="6">
        <v>8.6698688604588986E-2</v>
      </c>
      <c r="J107">
        <f>IF(($B107=TRUE)*($C107=V$8),$F107-V$9,"-")</f>
        <v>1.8402350490880515E-2</v>
      </c>
      <c r="K107" t="str">
        <f t="shared" si="14"/>
        <v>-</v>
      </c>
      <c r="L107" t="str">
        <f t="shared" si="15"/>
        <v>-</v>
      </c>
      <c r="M107" t="str">
        <f t="shared" si="16"/>
        <v>-</v>
      </c>
      <c r="N107" t="str">
        <f t="shared" si="17"/>
        <v>-</v>
      </c>
      <c r="O107" t="str">
        <f t="shared" si="18"/>
        <v>-</v>
      </c>
      <c r="P107" t="str">
        <f t="shared" si="19"/>
        <v>-</v>
      </c>
      <c r="Q107" t="str">
        <f t="shared" si="20"/>
        <v>-</v>
      </c>
      <c r="R107" t="str">
        <f t="shared" si="21"/>
        <v>-</v>
      </c>
      <c r="S107" t="str">
        <f t="shared" si="22"/>
        <v>-</v>
      </c>
    </row>
    <row r="108" spans="1:19" x14ac:dyDescent="0.2">
      <c r="A108" s="3">
        <v>107</v>
      </c>
      <c r="B108" s="4" t="b">
        <v>1</v>
      </c>
      <c r="C108" s="4">
        <v>1</v>
      </c>
      <c r="D108" s="4">
        <v>25.684385382059801</v>
      </c>
      <c r="E108" s="4">
        <v>0.51368770764119598</v>
      </c>
      <c r="F108" s="4">
        <v>0.49326959368417439</v>
      </c>
      <c r="G108" s="4">
        <v>0.42677327340966054</v>
      </c>
      <c r="H108" s="4">
        <v>3.5382059800664454</v>
      </c>
      <c r="I108" s="4">
        <v>5.6701944617428883E-2</v>
      </c>
      <c r="J108">
        <f t="shared" si="13"/>
        <v>4.2707290367956396E-2</v>
      </c>
      <c r="K108" t="str">
        <f t="shared" si="14"/>
        <v>-</v>
      </c>
      <c r="L108" t="str">
        <f t="shared" si="15"/>
        <v>-</v>
      </c>
      <c r="M108" t="str">
        <f t="shared" si="16"/>
        <v>-</v>
      </c>
      <c r="N108" t="str">
        <f t="shared" si="17"/>
        <v>-</v>
      </c>
      <c r="O108" t="str">
        <f t="shared" si="18"/>
        <v>-</v>
      </c>
      <c r="P108" t="str">
        <f t="shared" si="19"/>
        <v>-</v>
      </c>
      <c r="Q108" t="str">
        <f t="shared" si="20"/>
        <v>-</v>
      </c>
      <c r="R108" t="str">
        <f t="shared" si="21"/>
        <v>-</v>
      </c>
      <c r="S108" t="str">
        <f t="shared" si="22"/>
        <v>-</v>
      </c>
    </row>
    <row r="109" spans="1:19" x14ac:dyDescent="0.2">
      <c r="A109" s="5">
        <v>108</v>
      </c>
      <c r="B109" s="6" t="b">
        <v>1</v>
      </c>
      <c r="C109" s="6">
        <v>1</v>
      </c>
      <c r="D109" s="6">
        <v>23.780730897009967</v>
      </c>
      <c r="E109" s="6">
        <v>0.47561461794019932</v>
      </c>
      <c r="F109" s="6">
        <v>0.50150040112102889</v>
      </c>
      <c r="G109" s="6">
        <v>0.4512944926635451</v>
      </c>
      <c r="H109" s="6">
        <v>2.8272425249169437</v>
      </c>
      <c r="I109" s="6">
        <v>7.1573270436988731E-2</v>
      </c>
      <c r="J109">
        <f t="shared" si="13"/>
        <v>5.09380978048109E-2</v>
      </c>
      <c r="K109" t="str">
        <f t="shared" si="14"/>
        <v>-</v>
      </c>
      <c r="L109" t="str">
        <f t="shared" si="15"/>
        <v>-</v>
      </c>
      <c r="M109" t="str">
        <f t="shared" si="16"/>
        <v>-</v>
      </c>
      <c r="N109" t="str">
        <f t="shared" si="17"/>
        <v>-</v>
      </c>
      <c r="O109" t="str">
        <f t="shared" si="18"/>
        <v>-</v>
      </c>
      <c r="P109" t="str">
        <f t="shared" si="19"/>
        <v>-</v>
      </c>
      <c r="Q109" t="str">
        <f t="shared" si="20"/>
        <v>-</v>
      </c>
      <c r="R109" t="str">
        <f t="shared" si="21"/>
        <v>-</v>
      </c>
      <c r="S109" t="str">
        <f t="shared" si="22"/>
        <v>-</v>
      </c>
    </row>
    <row r="110" spans="1:19" x14ac:dyDescent="0.2">
      <c r="A110" s="3">
        <v>109</v>
      </c>
      <c r="B110" s="4" t="b">
        <v>1</v>
      </c>
      <c r="C110" s="4">
        <v>1</v>
      </c>
      <c r="D110" s="4">
        <v>22.64784053156146</v>
      </c>
      <c r="E110" s="4">
        <v>0.45295681063122922</v>
      </c>
      <c r="F110" s="4">
        <v>0.55864849040159947</v>
      </c>
      <c r="G110" s="4">
        <v>0.47302863363095315</v>
      </c>
      <c r="H110" s="4">
        <v>3.1295681063122922</v>
      </c>
      <c r="I110" s="4">
        <v>7.859358218219413E-2</v>
      </c>
      <c r="J110">
        <f t="shared" si="13"/>
        <v>0.10808618708538148</v>
      </c>
      <c r="K110" t="str">
        <f t="shared" si="14"/>
        <v>-</v>
      </c>
      <c r="L110" t="str">
        <f t="shared" si="15"/>
        <v>-</v>
      </c>
      <c r="M110" t="str">
        <f t="shared" si="16"/>
        <v>-</v>
      </c>
      <c r="N110" t="str">
        <f t="shared" si="17"/>
        <v>-</v>
      </c>
      <c r="O110" t="str">
        <f t="shared" si="18"/>
        <v>-</v>
      </c>
      <c r="P110" t="str">
        <f t="shared" si="19"/>
        <v>-</v>
      </c>
      <c r="Q110" t="str">
        <f t="shared" si="20"/>
        <v>-</v>
      </c>
      <c r="R110" t="str">
        <f t="shared" si="21"/>
        <v>-</v>
      </c>
      <c r="S110" t="str">
        <f t="shared" si="22"/>
        <v>-</v>
      </c>
    </row>
    <row r="111" spans="1:19" x14ac:dyDescent="0.2">
      <c r="A111" s="5">
        <v>110</v>
      </c>
      <c r="B111" s="6" t="b">
        <v>1</v>
      </c>
      <c r="C111" s="6">
        <v>1</v>
      </c>
      <c r="D111" s="6">
        <v>26.438538205980066</v>
      </c>
      <c r="E111" s="6">
        <v>0.52877076411960133</v>
      </c>
      <c r="F111" s="6">
        <v>0.45129634037022637</v>
      </c>
      <c r="G111" s="6">
        <v>0.41428073945515881</v>
      </c>
      <c r="H111" s="6">
        <v>3.1063122923588038</v>
      </c>
      <c r="I111" s="6">
        <v>6.6368865358358967E-2</v>
      </c>
      <c r="J111">
        <f t="shared" si="13"/>
        <v>7.3403705400837405E-4</v>
      </c>
      <c r="K111" t="str">
        <f t="shared" si="14"/>
        <v>-</v>
      </c>
      <c r="L111" t="str">
        <f t="shared" si="15"/>
        <v>-</v>
      </c>
      <c r="M111" t="str">
        <f t="shared" si="16"/>
        <v>-</v>
      </c>
      <c r="N111" t="str">
        <f t="shared" si="17"/>
        <v>-</v>
      </c>
      <c r="O111" t="str">
        <f t="shared" si="18"/>
        <v>-</v>
      </c>
      <c r="P111" t="str">
        <f t="shared" si="19"/>
        <v>-</v>
      </c>
      <c r="Q111" t="str">
        <f t="shared" si="20"/>
        <v>-</v>
      </c>
      <c r="R111" t="str">
        <f t="shared" si="21"/>
        <v>-</v>
      </c>
      <c r="S111" t="str">
        <f t="shared" si="22"/>
        <v>-</v>
      </c>
    </row>
    <row r="112" spans="1:19" x14ac:dyDescent="0.2">
      <c r="A112" s="3">
        <v>111</v>
      </c>
      <c r="B112" s="4" t="b">
        <v>1</v>
      </c>
      <c r="C112" s="4">
        <v>2</v>
      </c>
      <c r="D112" s="4">
        <v>22.142857142857142</v>
      </c>
      <c r="E112" s="4">
        <v>0.44285714285714284</v>
      </c>
      <c r="F112" s="4">
        <v>0.61851543596314684</v>
      </c>
      <c r="G112" s="4">
        <v>0.49862965197431353</v>
      </c>
      <c r="H112" s="4">
        <v>7.0431893687707641</v>
      </c>
      <c r="I112" s="4">
        <v>0.16028344359862631</v>
      </c>
      <c r="J112" t="str">
        <f t="shared" si="13"/>
        <v>-</v>
      </c>
      <c r="K112">
        <f t="shared" si="14"/>
        <v>0.16549707351638882</v>
      </c>
      <c r="L112" t="str">
        <f t="shared" si="15"/>
        <v>-</v>
      </c>
      <c r="M112" t="str">
        <f t="shared" si="16"/>
        <v>-</v>
      </c>
      <c r="N112" t="str">
        <f t="shared" si="17"/>
        <v>-</v>
      </c>
      <c r="O112" t="str">
        <f t="shared" si="18"/>
        <v>-</v>
      </c>
      <c r="P112" t="str">
        <f t="shared" si="19"/>
        <v>-</v>
      </c>
      <c r="Q112" t="str">
        <f t="shared" si="20"/>
        <v>-</v>
      </c>
      <c r="R112" t="str">
        <f t="shared" si="21"/>
        <v>-</v>
      </c>
      <c r="S112" t="str">
        <f t="shared" si="22"/>
        <v>-</v>
      </c>
    </row>
    <row r="113" spans="1:19" x14ac:dyDescent="0.2">
      <c r="A113" s="5">
        <v>112</v>
      </c>
      <c r="B113" s="6" t="b">
        <v>1</v>
      </c>
      <c r="C113" s="6">
        <v>2</v>
      </c>
      <c r="D113" s="6">
        <v>19.32890365448505</v>
      </c>
      <c r="E113" s="6">
        <v>0.38657807308970099</v>
      </c>
      <c r="F113" s="6">
        <v>0.63562889248381527</v>
      </c>
      <c r="G113" s="6">
        <v>0.49875050184132036</v>
      </c>
      <c r="H113" s="6">
        <v>7.0797342192691026</v>
      </c>
      <c r="I113" s="6">
        <v>0.1601000628519102</v>
      </c>
      <c r="J113" t="str">
        <f t="shared" si="13"/>
        <v>-</v>
      </c>
      <c r="K113">
        <f t="shared" si="14"/>
        <v>0.18261053003705724</v>
      </c>
      <c r="L113" t="str">
        <f t="shared" si="15"/>
        <v>-</v>
      </c>
      <c r="M113" t="str">
        <f t="shared" si="16"/>
        <v>-</v>
      </c>
      <c r="N113" t="str">
        <f t="shared" si="17"/>
        <v>-</v>
      </c>
      <c r="O113" t="str">
        <f t="shared" si="18"/>
        <v>-</v>
      </c>
      <c r="P113" t="str">
        <f t="shared" si="19"/>
        <v>-</v>
      </c>
      <c r="Q113" t="str">
        <f t="shared" si="20"/>
        <v>-</v>
      </c>
      <c r="R113" t="str">
        <f t="shared" si="21"/>
        <v>-</v>
      </c>
      <c r="S113" t="str">
        <f t="shared" si="22"/>
        <v>-</v>
      </c>
    </row>
    <row r="114" spans="1:19" x14ac:dyDescent="0.2">
      <c r="A114" s="3">
        <v>113</v>
      </c>
      <c r="B114" s="4" t="b">
        <v>1</v>
      </c>
      <c r="C114" s="4">
        <v>2</v>
      </c>
      <c r="D114" s="4">
        <v>24.747508305647841</v>
      </c>
      <c r="E114" s="4">
        <v>0.49495016611295684</v>
      </c>
      <c r="F114" s="4">
        <v>0.59854984042120329</v>
      </c>
      <c r="G114" s="4">
        <v>0.47639133782157939</v>
      </c>
      <c r="H114" s="4">
        <v>6.8903654485049834</v>
      </c>
      <c r="I114" s="4">
        <v>0.12270970846667421</v>
      </c>
      <c r="J114" t="str">
        <f t="shared" si="13"/>
        <v>-</v>
      </c>
      <c r="K114">
        <f t="shared" si="14"/>
        <v>0.14553147797444527</v>
      </c>
      <c r="L114" t="str">
        <f t="shared" si="15"/>
        <v>-</v>
      </c>
      <c r="M114" t="str">
        <f t="shared" si="16"/>
        <v>-</v>
      </c>
      <c r="N114" t="str">
        <f t="shared" si="17"/>
        <v>-</v>
      </c>
      <c r="O114" t="str">
        <f t="shared" si="18"/>
        <v>-</v>
      </c>
      <c r="P114" t="str">
        <f t="shared" si="19"/>
        <v>-</v>
      </c>
      <c r="Q114" t="str">
        <f t="shared" si="20"/>
        <v>-</v>
      </c>
      <c r="R114" t="str">
        <f t="shared" si="21"/>
        <v>-</v>
      </c>
      <c r="S114" t="str">
        <f t="shared" si="22"/>
        <v>-</v>
      </c>
    </row>
    <row r="115" spans="1:19" x14ac:dyDescent="0.2">
      <c r="A115" s="5">
        <v>114</v>
      </c>
      <c r="B115" s="6" t="b">
        <v>1</v>
      </c>
      <c r="C115" s="6">
        <v>2</v>
      </c>
      <c r="D115" s="6">
        <v>17.401993355481729</v>
      </c>
      <c r="E115" s="6">
        <v>0.34803986710963458</v>
      </c>
      <c r="F115" s="6">
        <v>0.66381416110320812</v>
      </c>
      <c r="G115" s="6">
        <v>0.53837350197358291</v>
      </c>
      <c r="H115" s="6">
        <v>7.249169435215947</v>
      </c>
      <c r="I115" s="6">
        <v>0.18784848453289499</v>
      </c>
      <c r="J115" t="str">
        <f t="shared" si="13"/>
        <v>-</v>
      </c>
      <c r="K115">
        <f t="shared" si="14"/>
        <v>0.2107957986564501</v>
      </c>
      <c r="L115" t="str">
        <f t="shared" si="15"/>
        <v>-</v>
      </c>
      <c r="M115" t="str">
        <f t="shared" si="16"/>
        <v>-</v>
      </c>
      <c r="N115" t="str">
        <f t="shared" si="17"/>
        <v>-</v>
      </c>
      <c r="O115" t="str">
        <f t="shared" si="18"/>
        <v>-</v>
      </c>
      <c r="P115" t="str">
        <f t="shared" si="19"/>
        <v>-</v>
      </c>
      <c r="Q115" t="str">
        <f t="shared" si="20"/>
        <v>-</v>
      </c>
      <c r="R115" t="str">
        <f t="shared" si="21"/>
        <v>-</v>
      </c>
      <c r="S115" t="str">
        <f t="shared" si="22"/>
        <v>-</v>
      </c>
    </row>
    <row r="116" spans="1:19" x14ac:dyDescent="0.2">
      <c r="A116" s="3">
        <v>115</v>
      </c>
      <c r="B116" s="4" t="b">
        <v>1</v>
      </c>
      <c r="C116" s="4">
        <v>2</v>
      </c>
      <c r="D116" s="4">
        <v>18.312292358803987</v>
      </c>
      <c r="E116" s="4">
        <v>0.36624584717607972</v>
      </c>
      <c r="F116" s="4">
        <v>0.66242981581850602</v>
      </c>
      <c r="G116" s="4">
        <v>0.56164472204893157</v>
      </c>
      <c r="H116" s="4">
        <v>6.7574750830564785</v>
      </c>
      <c r="I116" s="4">
        <v>0.18536539820566547</v>
      </c>
      <c r="J116" t="str">
        <f t="shared" si="13"/>
        <v>-</v>
      </c>
      <c r="K116">
        <f t="shared" si="14"/>
        <v>0.20941145337174799</v>
      </c>
      <c r="L116" t="str">
        <f t="shared" si="15"/>
        <v>-</v>
      </c>
      <c r="M116" t="str">
        <f t="shared" si="16"/>
        <v>-</v>
      </c>
      <c r="N116" t="str">
        <f t="shared" si="17"/>
        <v>-</v>
      </c>
      <c r="O116" t="str">
        <f t="shared" si="18"/>
        <v>-</v>
      </c>
      <c r="P116" t="str">
        <f t="shared" si="19"/>
        <v>-</v>
      </c>
      <c r="Q116" t="str">
        <f t="shared" si="20"/>
        <v>-</v>
      </c>
      <c r="R116" t="str">
        <f t="shared" si="21"/>
        <v>-</v>
      </c>
      <c r="S116" t="str">
        <f t="shared" si="22"/>
        <v>-</v>
      </c>
    </row>
    <row r="117" spans="1:19" x14ac:dyDescent="0.2">
      <c r="A117" s="5">
        <v>116</v>
      </c>
      <c r="B117" s="6" t="b">
        <v>1</v>
      </c>
      <c r="C117" s="6">
        <v>2</v>
      </c>
      <c r="D117" s="6">
        <v>19.760797342192692</v>
      </c>
      <c r="E117" s="6">
        <v>0.39521594684385386</v>
      </c>
      <c r="F117" s="6">
        <v>0.61076337324947916</v>
      </c>
      <c r="G117" s="6">
        <v>0.47668091600218249</v>
      </c>
      <c r="H117" s="6">
        <v>6.7740863787375414</v>
      </c>
      <c r="I117" s="6">
        <v>0.1539344057838187</v>
      </c>
      <c r="J117" t="str">
        <f t="shared" si="13"/>
        <v>-</v>
      </c>
      <c r="K117">
        <f t="shared" si="14"/>
        <v>0.15774501080272113</v>
      </c>
      <c r="L117" t="str">
        <f t="shared" si="15"/>
        <v>-</v>
      </c>
      <c r="M117" t="str">
        <f t="shared" si="16"/>
        <v>-</v>
      </c>
      <c r="N117" t="str">
        <f t="shared" si="17"/>
        <v>-</v>
      </c>
      <c r="O117" t="str">
        <f t="shared" si="18"/>
        <v>-</v>
      </c>
      <c r="P117" t="str">
        <f t="shared" si="19"/>
        <v>-</v>
      </c>
      <c r="Q117" t="str">
        <f t="shared" si="20"/>
        <v>-</v>
      </c>
      <c r="R117" t="str">
        <f t="shared" si="21"/>
        <v>-</v>
      </c>
      <c r="S117" t="str">
        <f t="shared" si="22"/>
        <v>-</v>
      </c>
    </row>
    <row r="118" spans="1:19" x14ac:dyDescent="0.2">
      <c r="A118" s="3">
        <v>117</v>
      </c>
      <c r="B118" s="4" t="b">
        <v>1</v>
      </c>
      <c r="C118" s="4">
        <v>2</v>
      </c>
      <c r="D118" s="4">
        <v>14.332225913621263</v>
      </c>
      <c r="E118" s="4">
        <v>0.28664451827242526</v>
      </c>
      <c r="F118" s="4">
        <v>0.68503151836234555</v>
      </c>
      <c r="G118" s="4">
        <v>0.51353241686184881</v>
      </c>
      <c r="H118" s="4">
        <v>6.9102990033222591</v>
      </c>
      <c r="I118" s="4">
        <v>0.21294480637638444</v>
      </c>
      <c r="J118" t="str">
        <f t="shared" si="13"/>
        <v>-</v>
      </c>
      <c r="K118">
        <f t="shared" si="14"/>
        <v>0.23201315591558752</v>
      </c>
      <c r="L118" t="str">
        <f t="shared" si="15"/>
        <v>-</v>
      </c>
      <c r="M118" t="str">
        <f t="shared" si="16"/>
        <v>-</v>
      </c>
      <c r="N118" t="str">
        <f t="shared" si="17"/>
        <v>-</v>
      </c>
      <c r="O118" t="str">
        <f t="shared" si="18"/>
        <v>-</v>
      </c>
      <c r="P118" t="str">
        <f t="shared" si="19"/>
        <v>-</v>
      </c>
      <c r="Q118" t="str">
        <f t="shared" si="20"/>
        <v>-</v>
      </c>
      <c r="R118" t="str">
        <f t="shared" si="21"/>
        <v>-</v>
      </c>
      <c r="S118" t="str">
        <f t="shared" si="22"/>
        <v>-</v>
      </c>
    </row>
    <row r="119" spans="1:19" x14ac:dyDescent="0.2">
      <c r="A119" s="5">
        <v>118</v>
      </c>
      <c r="B119" s="6" t="b">
        <v>1</v>
      </c>
      <c r="C119" s="6">
        <v>2</v>
      </c>
      <c r="D119" s="6">
        <v>12.730897009966778</v>
      </c>
      <c r="E119" s="6">
        <v>0.25461794019933559</v>
      </c>
      <c r="F119" s="6">
        <v>0.6861002105179338</v>
      </c>
      <c r="G119" s="6">
        <v>0.56822206717402934</v>
      </c>
      <c r="H119" s="6">
        <v>5.7142857142857144</v>
      </c>
      <c r="I119" s="6">
        <v>0.23212853275665965</v>
      </c>
      <c r="J119" t="str">
        <f t="shared" si="13"/>
        <v>-</v>
      </c>
      <c r="K119">
        <f t="shared" si="14"/>
        <v>0.23308184807117577</v>
      </c>
      <c r="L119" t="str">
        <f t="shared" si="15"/>
        <v>-</v>
      </c>
      <c r="M119" t="str">
        <f t="shared" si="16"/>
        <v>-</v>
      </c>
      <c r="N119" t="str">
        <f t="shared" si="17"/>
        <v>-</v>
      </c>
      <c r="O119" t="str">
        <f t="shared" si="18"/>
        <v>-</v>
      </c>
      <c r="P119" t="str">
        <f t="shared" si="19"/>
        <v>-</v>
      </c>
      <c r="Q119" t="str">
        <f t="shared" si="20"/>
        <v>-</v>
      </c>
      <c r="R119" t="str">
        <f t="shared" si="21"/>
        <v>-</v>
      </c>
      <c r="S119" t="str">
        <f t="shared" si="22"/>
        <v>-</v>
      </c>
    </row>
    <row r="120" spans="1:19" x14ac:dyDescent="0.2">
      <c r="A120" s="3">
        <v>119</v>
      </c>
      <c r="B120" s="4" t="b">
        <v>1</v>
      </c>
      <c r="C120" s="4">
        <v>2</v>
      </c>
      <c r="D120" s="4">
        <v>18.67109634551495</v>
      </c>
      <c r="E120" s="4">
        <v>0.37342192691029902</v>
      </c>
      <c r="F120" s="4">
        <v>0.64004419875019269</v>
      </c>
      <c r="G120" s="4">
        <v>0.53101600951227423</v>
      </c>
      <c r="H120" s="4">
        <v>6.9136212624584719</v>
      </c>
      <c r="I120" s="4">
        <v>0.18884441748061606</v>
      </c>
      <c r="J120" t="str">
        <f t="shared" si="13"/>
        <v>-</v>
      </c>
      <c r="K120">
        <f t="shared" si="14"/>
        <v>0.18702583630343467</v>
      </c>
      <c r="L120" t="str">
        <f t="shared" si="15"/>
        <v>-</v>
      </c>
      <c r="M120" t="str">
        <f t="shared" si="16"/>
        <v>-</v>
      </c>
      <c r="N120" t="str">
        <f t="shared" si="17"/>
        <v>-</v>
      </c>
      <c r="O120" t="str">
        <f t="shared" si="18"/>
        <v>-</v>
      </c>
      <c r="P120" t="str">
        <f t="shared" si="19"/>
        <v>-</v>
      </c>
      <c r="Q120" t="str">
        <f t="shared" si="20"/>
        <v>-</v>
      </c>
      <c r="R120" t="str">
        <f t="shared" si="21"/>
        <v>-</v>
      </c>
      <c r="S120" t="str">
        <f t="shared" si="22"/>
        <v>-</v>
      </c>
    </row>
    <row r="121" spans="1:19" x14ac:dyDescent="0.2">
      <c r="A121" s="5">
        <v>120</v>
      </c>
      <c r="B121" s="6" t="b">
        <v>1</v>
      </c>
      <c r="C121" s="6">
        <v>2</v>
      </c>
      <c r="D121" s="6">
        <v>15.192691029900333</v>
      </c>
      <c r="E121" s="6">
        <v>0.30385382059800664</v>
      </c>
      <c r="F121" s="6">
        <v>0.70204442902754782</v>
      </c>
      <c r="G121" s="6">
        <v>0.55625525080055904</v>
      </c>
      <c r="H121" s="6">
        <v>7.0465116279069768</v>
      </c>
      <c r="I121" s="6">
        <v>0.2050343540776621</v>
      </c>
      <c r="J121" t="str">
        <f t="shared" si="13"/>
        <v>-</v>
      </c>
      <c r="K121">
        <f t="shared" si="14"/>
        <v>0.2490260665807898</v>
      </c>
      <c r="L121" t="str">
        <f t="shared" si="15"/>
        <v>-</v>
      </c>
      <c r="M121" t="str">
        <f t="shared" si="16"/>
        <v>-</v>
      </c>
      <c r="N121" t="str">
        <f t="shared" si="17"/>
        <v>-</v>
      </c>
      <c r="O121" t="str">
        <f t="shared" si="18"/>
        <v>-</v>
      </c>
      <c r="P121" t="str">
        <f t="shared" si="19"/>
        <v>-</v>
      </c>
      <c r="Q121" t="str">
        <f t="shared" si="20"/>
        <v>-</v>
      </c>
      <c r="R121" t="str">
        <f t="shared" si="21"/>
        <v>-</v>
      </c>
      <c r="S121" t="str">
        <f t="shared" si="22"/>
        <v>-</v>
      </c>
    </row>
    <row r="122" spans="1:19" x14ac:dyDescent="0.2">
      <c r="A122" s="3">
        <v>121</v>
      </c>
      <c r="B122" s="4" t="b">
        <v>1</v>
      </c>
      <c r="C122" s="4">
        <v>3</v>
      </c>
      <c r="D122" s="4">
        <v>13.578073089700997</v>
      </c>
      <c r="E122" s="4">
        <v>0.27156146179401991</v>
      </c>
      <c r="F122" s="4">
        <v>0.74895817637576756</v>
      </c>
      <c r="G122" s="4">
        <v>0.6373236191097521</v>
      </c>
      <c r="H122" s="4">
        <v>7.7906976744186043</v>
      </c>
      <c r="I122" s="4">
        <v>0.35147058211440546</v>
      </c>
      <c r="J122" t="str">
        <f t="shared" si="13"/>
        <v>-</v>
      </c>
      <c r="K122" t="str">
        <f t="shared" si="14"/>
        <v>-</v>
      </c>
      <c r="L122">
        <f t="shared" si="15"/>
        <v>0.30182140809964059</v>
      </c>
      <c r="M122" t="str">
        <f t="shared" si="16"/>
        <v>-</v>
      </c>
      <c r="N122" t="str">
        <f t="shared" si="17"/>
        <v>-</v>
      </c>
      <c r="O122" t="str">
        <f t="shared" si="18"/>
        <v>-</v>
      </c>
      <c r="P122" t="str">
        <f t="shared" si="19"/>
        <v>-</v>
      </c>
      <c r="Q122" t="str">
        <f t="shared" si="20"/>
        <v>-</v>
      </c>
      <c r="R122" t="str">
        <f t="shared" si="21"/>
        <v>-</v>
      </c>
      <c r="S122" t="str">
        <f t="shared" si="22"/>
        <v>-</v>
      </c>
    </row>
    <row r="123" spans="1:19" x14ac:dyDescent="0.2">
      <c r="A123" s="5">
        <v>122</v>
      </c>
      <c r="B123" s="6" t="b">
        <v>1</v>
      </c>
      <c r="C123" s="6">
        <v>3</v>
      </c>
      <c r="D123" s="6">
        <v>14.514950166112957</v>
      </c>
      <c r="E123" s="6">
        <v>0.29029900332225916</v>
      </c>
      <c r="F123" s="6">
        <v>0.78766871616049705</v>
      </c>
      <c r="G123" s="6">
        <v>0.64955614559525199</v>
      </c>
      <c r="H123" s="6">
        <v>8.8903654485049834</v>
      </c>
      <c r="I123" s="6">
        <v>0.33801341034393617</v>
      </c>
      <c r="J123" t="str">
        <f t="shared" si="13"/>
        <v>-</v>
      </c>
      <c r="K123" t="str">
        <f t="shared" si="14"/>
        <v>-</v>
      </c>
      <c r="L123">
        <f t="shared" si="15"/>
        <v>0.34053194788437008</v>
      </c>
      <c r="M123" t="str">
        <f t="shared" si="16"/>
        <v>-</v>
      </c>
      <c r="N123" t="str">
        <f t="shared" si="17"/>
        <v>-</v>
      </c>
      <c r="O123" t="str">
        <f t="shared" si="18"/>
        <v>-</v>
      </c>
      <c r="P123" t="str">
        <f t="shared" si="19"/>
        <v>-</v>
      </c>
      <c r="Q123" t="str">
        <f t="shared" si="20"/>
        <v>-</v>
      </c>
      <c r="R123" t="str">
        <f t="shared" si="21"/>
        <v>-</v>
      </c>
      <c r="S123" t="str">
        <f t="shared" si="22"/>
        <v>-</v>
      </c>
    </row>
    <row r="124" spans="1:19" x14ac:dyDescent="0.2">
      <c r="A124" s="3">
        <v>123</v>
      </c>
      <c r="B124" s="4" t="b">
        <v>1</v>
      </c>
      <c r="C124" s="4">
        <v>3</v>
      </c>
      <c r="D124" s="4">
        <v>15.890365448504983</v>
      </c>
      <c r="E124" s="4">
        <v>0.31780730897009968</v>
      </c>
      <c r="F124" s="4">
        <v>0.77657358131011256</v>
      </c>
      <c r="G124" s="4">
        <v>0.62574183020926422</v>
      </c>
      <c r="H124" s="4">
        <v>9.6146179401993361</v>
      </c>
      <c r="I124" s="4">
        <v>0.30138197387795757</v>
      </c>
      <c r="J124" t="str">
        <f t="shared" si="13"/>
        <v>-</v>
      </c>
      <c r="K124" t="str">
        <f t="shared" si="14"/>
        <v>-</v>
      </c>
      <c r="L124">
        <f t="shared" si="15"/>
        <v>0.32943681303398559</v>
      </c>
      <c r="M124" t="str">
        <f t="shared" si="16"/>
        <v>-</v>
      </c>
      <c r="N124" t="str">
        <f t="shared" si="17"/>
        <v>-</v>
      </c>
      <c r="O124" t="str">
        <f t="shared" si="18"/>
        <v>-</v>
      </c>
      <c r="P124" t="str">
        <f t="shared" si="19"/>
        <v>-</v>
      </c>
      <c r="Q124" t="str">
        <f t="shared" si="20"/>
        <v>-</v>
      </c>
      <c r="R124" t="str">
        <f t="shared" si="21"/>
        <v>-</v>
      </c>
      <c r="S124" t="str">
        <f t="shared" si="22"/>
        <v>-</v>
      </c>
    </row>
    <row r="125" spans="1:19" x14ac:dyDescent="0.2">
      <c r="A125" s="5">
        <v>124</v>
      </c>
      <c r="B125" s="6" t="b">
        <v>1</v>
      </c>
      <c r="C125" s="6">
        <v>3</v>
      </c>
      <c r="D125" s="6">
        <v>14.049833887043189</v>
      </c>
      <c r="E125" s="6">
        <v>0.28099667774086379</v>
      </c>
      <c r="F125" s="6">
        <v>0.78514365676265696</v>
      </c>
      <c r="G125" s="6">
        <v>0.63461016310770613</v>
      </c>
      <c r="H125" s="6">
        <v>8.617940199335548</v>
      </c>
      <c r="I125" s="6">
        <v>0.33049000424706693</v>
      </c>
      <c r="J125" t="str">
        <f t="shared" si="13"/>
        <v>-</v>
      </c>
      <c r="K125" t="str">
        <f t="shared" si="14"/>
        <v>-</v>
      </c>
      <c r="L125">
        <f t="shared" si="15"/>
        <v>0.33800688848652999</v>
      </c>
      <c r="M125" t="str">
        <f t="shared" si="16"/>
        <v>-</v>
      </c>
      <c r="N125" t="str">
        <f t="shared" si="17"/>
        <v>-</v>
      </c>
      <c r="O125" t="str">
        <f t="shared" si="18"/>
        <v>-</v>
      </c>
      <c r="P125" t="str">
        <f t="shared" si="19"/>
        <v>-</v>
      </c>
      <c r="Q125" t="str">
        <f t="shared" si="20"/>
        <v>-</v>
      </c>
      <c r="R125" t="str">
        <f t="shared" si="21"/>
        <v>-</v>
      </c>
      <c r="S125" t="str">
        <f t="shared" si="22"/>
        <v>-</v>
      </c>
    </row>
    <row r="126" spans="1:19" x14ac:dyDescent="0.2">
      <c r="A126" s="3">
        <v>125</v>
      </c>
      <c r="B126" s="4" t="b">
        <v>1</v>
      </c>
      <c r="C126" s="4">
        <v>3</v>
      </c>
      <c r="D126" s="4">
        <v>15.222591362126245</v>
      </c>
      <c r="E126" s="4">
        <v>0.3044518272425249</v>
      </c>
      <c r="F126" s="4">
        <v>0.78153514581663519</v>
      </c>
      <c r="G126" s="4">
        <v>0.63321863417087165</v>
      </c>
      <c r="H126" s="4">
        <v>9.0598006644518279</v>
      </c>
      <c r="I126" s="4">
        <v>0.31831067025474152</v>
      </c>
      <c r="J126" t="str">
        <f t="shared" si="13"/>
        <v>-</v>
      </c>
      <c r="K126" t="str">
        <f t="shared" si="14"/>
        <v>-</v>
      </c>
      <c r="L126">
        <f t="shared" si="15"/>
        <v>0.33439837754050822</v>
      </c>
      <c r="M126" t="str">
        <f t="shared" si="16"/>
        <v>-</v>
      </c>
      <c r="N126" t="str">
        <f t="shared" si="17"/>
        <v>-</v>
      </c>
      <c r="O126" t="str">
        <f t="shared" si="18"/>
        <v>-</v>
      </c>
      <c r="P126" t="str">
        <f t="shared" si="19"/>
        <v>-</v>
      </c>
      <c r="Q126" t="str">
        <f t="shared" si="20"/>
        <v>-</v>
      </c>
      <c r="R126" t="str">
        <f t="shared" si="21"/>
        <v>-</v>
      </c>
      <c r="S126" t="str">
        <f t="shared" si="22"/>
        <v>-</v>
      </c>
    </row>
    <row r="127" spans="1:19" x14ac:dyDescent="0.2">
      <c r="A127" s="5">
        <v>126</v>
      </c>
      <c r="B127" s="6" t="b">
        <v>1</v>
      </c>
      <c r="C127" s="6">
        <v>3</v>
      </c>
      <c r="D127" s="6">
        <v>15.837209302325581</v>
      </c>
      <c r="E127" s="6">
        <v>0.31674418604651161</v>
      </c>
      <c r="F127" s="6">
        <v>0.74373038598077379</v>
      </c>
      <c r="G127" s="6">
        <v>0.59150966496139257</v>
      </c>
      <c r="H127" s="6">
        <v>9.777408637873755</v>
      </c>
      <c r="I127" s="6">
        <v>0.31260090468707497</v>
      </c>
      <c r="J127" t="str">
        <f t="shared" si="13"/>
        <v>-</v>
      </c>
      <c r="K127" t="str">
        <f t="shared" si="14"/>
        <v>-</v>
      </c>
      <c r="L127">
        <f t="shared" si="15"/>
        <v>0.29659361770464682</v>
      </c>
      <c r="M127" t="str">
        <f t="shared" si="16"/>
        <v>-</v>
      </c>
      <c r="N127" t="str">
        <f t="shared" si="17"/>
        <v>-</v>
      </c>
      <c r="O127" t="str">
        <f t="shared" si="18"/>
        <v>-</v>
      </c>
      <c r="P127" t="str">
        <f t="shared" si="19"/>
        <v>-</v>
      </c>
      <c r="Q127" t="str">
        <f t="shared" si="20"/>
        <v>-</v>
      </c>
      <c r="R127" t="str">
        <f t="shared" si="21"/>
        <v>-</v>
      </c>
      <c r="S127" t="str">
        <f t="shared" si="22"/>
        <v>-</v>
      </c>
    </row>
    <row r="128" spans="1:19" x14ac:dyDescent="0.2">
      <c r="A128" s="3">
        <v>127</v>
      </c>
      <c r="B128" s="4" t="b">
        <v>1</v>
      </c>
      <c r="C128" s="4">
        <v>3</v>
      </c>
      <c r="D128" s="4">
        <v>13.983388704318937</v>
      </c>
      <c r="E128" s="4">
        <v>0.27966777408637872</v>
      </c>
      <c r="F128" s="4">
        <v>0.80788051618829093</v>
      </c>
      <c r="G128" s="4">
        <v>0.60256220734351451</v>
      </c>
      <c r="H128" s="4">
        <v>9.4219269102990033</v>
      </c>
      <c r="I128" s="4">
        <v>0.31688508980440716</v>
      </c>
      <c r="J128" t="str">
        <f t="shared" si="13"/>
        <v>-</v>
      </c>
      <c r="K128" t="str">
        <f t="shared" si="14"/>
        <v>-</v>
      </c>
      <c r="L128">
        <f t="shared" si="15"/>
        <v>0.36074374791216396</v>
      </c>
      <c r="M128" t="str">
        <f t="shared" si="16"/>
        <v>-</v>
      </c>
      <c r="N128" t="str">
        <f t="shared" si="17"/>
        <v>-</v>
      </c>
      <c r="O128" t="str">
        <f t="shared" si="18"/>
        <v>-</v>
      </c>
      <c r="P128" t="str">
        <f t="shared" si="19"/>
        <v>-</v>
      </c>
      <c r="Q128" t="str">
        <f t="shared" si="20"/>
        <v>-</v>
      </c>
      <c r="R128" t="str">
        <f t="shared" si="21"/>
        <v>-</v>
      </c>
      <c r="S128" t="str">
        <f t="shared" si="22"/>
        <v>-</v>
      </c>
    </row>
    <row r="129" spans="1:19" x14ac:dyDescent="0.2">
      <c r="A129" s="5">
        <v>128</v>
      </c>
      <c r="B129" s="6" t="b">
        <v>1</v>
      </c>
      <c r="C129" s="6">
        <v>3</v>
      </c>
      <c r="D129" s="6">
        <v>16.11627906976744</v>
      </c>
      <c r="E129" s="6">
        <v>0.32232558139534878</v>
      </c>
      <c r="F129" s="6">
        <v>0.76091031057984426</v>
      </c>
      <c r="G129" s="6">
        <v>0.60939874369178237</v>
      </c>
      <c r="H129" s="6">
        <v>9.8637873754152832</v>
      </c>
      <c r="I129" s="6">
        <v>0.32609895914257658</v>
      </c>
      <c r="J129" t="str">
        <f t="shared" si="13"/>
        <v>-</v>
      </c>
      <c r="K129" t="str">
        <f t="shared" si="14"/>
        <v>-</v>
      </c>
      <c r="L129">
        <f t="shared" si="15"/>
        <v>0.31377354230371729</v>
      </c>
      <c r="M129" t="str">
        <f t="shared" si="16"/>
        <v>-</v>
      </c>
      <c r="N129" t="str">
        <f t="shared" si="17"/>
        <v>-</v>
      </c>
      <c r="O129" t="str">
        <f t="shared" si="18"/>
        <v>-</v>
      </c>
      <c r="P129" t="str">
        <f t="shared" si="19"/>
        <v>-</v>
      </c>
      <c r="Q129" t="str">
        <f t="shared" si="20"/>
        <v>-</v>
      </c>
      <c r="R129" t="str">
        <f t="shared" si="21"/>
        <v>-</v>
      </c>
      <c r="S129" t="str">
        <f t="shared" si="22"/>
        <v>-</v>
      </c>
    </row>
    <row r="130" spans="1:19" x14ac:dyDescent="0.2">
      <c r="A130" s="3">
        <v>129</v>
      </c>
      <c r="B130" s="4" t="b">
        <v>1</v>
      </c>
      <c r="C130" s="4">
        <v>3</v>
      </c>
      <c r="D130" s="4">
        <v>13.169435215946844</v>
      </c>
      <c r="E130" s="4">
        <v>0.26338870431893691</v>
      </c>
      <c r="F130" s="4">
        <v>0.74674017940748016</v>
      </c>
      <c r="G130" s="4">
        <v>0.64936202359787099</v>
      </c>
      <c r="H130" s="4">
        <v>7.7308970099667773</v>
      </c>
      <c r="I130" s="4">
        <v>0.37366370443424202</v>
      </c>
      <c r="J130" t="str">
        <f t="shared" si="13"/>
        <v>-</v>
      </c>
      <c r="K130" t="str">
        <f t="shared" si="14"/>
        <v>-</v>
      </c>
      <c r="L130">
        <f t="shared" si="15"/>
        <v>0.29960341113135319</v>
      </c>
      <c r="M130" t="str">
        <f t="shared" si="16"/>
        <v>-</v>
      </c>
      <c r="N130" t="str">
        <f t="shared" si="17"/>
        <v>-</v>
      </c>
      <c r="O130" t="str">
        <f t="shared" si="18"/>
        <v>-</v>
      </c>
      <c r="P130" t="str">
        <f t="shared" si="19"/>
        <v>-</v>
      </c>
      <c r="Q130" t="str">
        <f t="shared" si="20"/>
        <v>-</v>
      </c>
      <c r="R130" t="str">
        <f t="shared" si="21"/>
        <v>-</v>
      </c>
      <c r="S130" t="str">
        <f t="shared" si="22"/>
        <v>-</v>
      </c>
    </row>
    <row r="131" spans="1:19" x14ac:dyDescent="0.2">
      <c r="A131" s="5">
        <v>130</v>
      </c>
      <c r="B131" s="6" t="b">
        <v>1</v>
      </c>
      <c r="C131" s="6">
        <v>3</v>
      </c>
      <c r="D131" s="6">
        <v>15.524916943521594</v>
      </c>
      <c r="E131" s="6">
        <v>0.31049833887043188</v>
      </c>
      <c r="F131" s="6">
        <v>0.74076485893689037</v>
      </c>
      <c r="G131" s="6">
        <v>0.6252367809594348</v>
      </c>
      <c r="H131" s="6">
        <v>8.6877076411960132</v>
      </c>
      <c r="I131" s="6">
        <v>0.33551547136749893</v>
      </c>
      <c r="J131" t="str">
        <f t="shared" ref="J131:J194" si="23">IF(($B131=TRUE)*($C131=V$8),$F131-V$9,"-")</f>
        <v>-</v>
      </c>
      <c r="K131" t="str">
        <f t="shared" ref="K131:K194" si="24">IF(($B131=TRUE)*($C131=W$8),$F131-W$9,"-")</f>
        <v>-</v>
      </c>
      <c r="L131">
        <f t="shared" ref="L131:L194" si="25">IF(($B131=TRUE)*($C131=X$8),$F131-X$9,"-")</f>
        <v>0.2936280906607634</v>
      </c>
      <c r="M131" t="str">
        <f t="shared" ref="M131:M194" si="26">IF(($B131=TRUE)*($C131=Y$8),$F131-Y$9,"-")</f>
        <v>-</v>
      </c>
      <c r="N131" t="str">
        <f t="shared" ref="N131:N194" si="27">IF(($B131=TRUE)*($C131=Z$8),$F131-Z$9,"-")</f>
        <v>-</v>
      </c>
      <c r="O131" t="str">
        <f t="shared" ref="O131:O194" si="28">IF(($B131=TRUE)*($C131=AA$8),$F131-AA$9,"-")</f>
        <v>-</v>
      </c>
      <c r="P131" t="str">
        <f t="shared" ref="P131:P194" si="29">IF(($B131=TRUE)*($C131=AB$8),$F131-AB$9,"-")</f>
        <v>-</v>
      </c>
      <c r="Q131" t="str">
        <f t="shared" ref="Q131:Q194" si="30">IF(($B131=TRUE)*($C131=AC$8),$F131-AC$9,"-")</f>
        <v>-</v>
      </c>
      <c r="R131" t="str">
        <f t="shared" ref="R131:R194" si="31">IF(($B131=TRUE)*($C131=AD$8),$F131-AD$9,"-")</f>
        <v>-</v>
      </c>
      <c r="S131" t="str">
        <f t="shared" ref="S131:S194" si="32">IF(($B131=TRUE)*($C131=AE$8),$F131-AE$9,"-")</f>
        <v>-</v>
      </c>
    </row>
    <row r="132" spans="1:19" x14ac:dyDescent="0.2">
      <c r="A132" s="3">
        <v>131</v>
      </c>
      <c r="B132" s="4" t="b">
        <v>1</v>
      </c>
      <c r="C132" s="4">
        <v>4</v>
      </c>
      <c r="D132" s="4">
        <v>13.401993355481727</v>
      </c>
      <c r="E132" s="4">
        <v>0.26803986710963451</v>
      </c>
      <c r="F132" s="4">
        <v>0.7916435089509366</v>
      </c>
      <c r="G132" s="4">
        <v>0.69229176773928935</v>
      </c>
      <c r="H132" s="4">
        <v>8.4684385382059801</v>
      </c>
      <c r="I132" s="4">
        <v>0.44104436934415558</v>
      </c>
      <c r="J132" t="str">
        <f t="shared" si="23"/>
        <v>-</v>
      </c>
      <c r="K132" t="str">
        <f t="shared" si="24"/>
        <v>-</v>
      </c>
      <c r="L132" t="str">
        <f t="shared" si="25"/>
        <v>-</v>
      </c>
      <c r="M132">
        <f t="shared" si="26"/>
        <v>0.32830301799969908</v>
      </c>
      <c r="N132" t="str">
        <f t="shared" si="27"/>
        <v>-</v>
      </c>
      <c r="O132" t="str">
        <f t="shared" si="28"/>
        <v>-</v>
      </c>
      <c r="P132" t="str">
        <f t="shared" si="29"/>
        <v>-</v>
      </c>
      <c r="Q132" t="str">
        <f t="shared" si="30"/>
        <v>-</v>
      </c>
      <c r="R132" t="str">
        <f t="shared" si="31"/>
        <v>-</v>
      </c>
      <c r="S132" t="str">
        <f t="shared" si="32"/>
        <v>-</v>
      </c>
    </row>
    <row r="133" spans="1:19" x14ac:dyDescent="0.2">
      <c r="A133" s="5">
        <v>132</v>
      </c>
      <c r="B133" s="6" t="b">
        <v>1</v>
      </c>
      <c r="C133" s="6">
        <v>4</v>
      </c>
      <c r="D133" s="6">
        <v>13.946843853820598</v>
      </c>
      <c r="E133" s="6">
        <v>0.27893687707641196</v>
      </c>
      <c r="F133" s="6">
        <v>0.78360638635311386</v>
      </c>
      <c r="G133" s="6">
        <v>0.66458190168535547</v>
      </c>
      <c r="H133" s="6">
        <v>9.5481727574750828</v>
      </c>
      <c r="I133" s="6">
        <v>0.45513492380295234</v>
      </c>
      <c r="J133" t="str">
        <f t="shared" si="23"/>
        <v>-</v>
      </c>
      <c r="K133" t="str">
        <f t="shared" si="24"/>
        <v>-</v>
      </c>
      <c r="L133" t="str">
        <f t="shared" si="25"/>
        <v>-</v>
      </c>
      <c r="M133">
        <f t="shared" si="26"/>
        <v>0.32026589540187633</v>
      </c>
      <c r="N133" t="str">
        <f t="shared" si="27"/>
        <v>-</v>
      </c>
      <c r="O133" t="str">
        <f t="shared" si="28"/>
        <v>-</v>
      </c>
      <c r="P133" t="str">
        <f t="shared" si="29"/>
        <v>-</v>
      </c>
      <c r="Q133" t="str">
        <f t="shared" si="30"/>
        <v>-</v>
      </c>
      <c r="R133" t="str">
        <f t="shared" si="31"/>
        <v>-</v>
      </c>
      <c r="S133" t="str">
        <f t="shared" si="32"/>
        <v>-</v>
      </c>
    </row>
    <row r="134" spans="1:19" x14ac:dyDescent="0.2">
      <c r="A134" s="3">
        <v>133</v>
      </c>
      <c r="B134" s="4" t="b">
        <v>1</v>
      </c>
      <c r="C134" s="4">
        <v>4</v>
      </c>
      <c r="D134" s="4">
        <v>17.906976744186046</v>
      </c>
      <c r="E134" s="4">
        <v>0.35813953488372091</v>
      </c>
      <c r="F134" s="4">
        <v>0.7583454808949226</v>
      </c>
      <c r="G134" s="4">
        <v>0.67088515785701797</v>
      </c>
      <c r="H134" s="4">
        <v>9.7840531561461788</v>
      </c>
      <c r="I134" s="4">
        <v>0.39021376208806985</v>
      </c>
      <c r="J134" t="str">
        <f t="shared" si="23"/>
        <v>-</v>
      </c>
      <c r="K134" t="str">
        <f t="shared" si="24"/>
        <v>-</v>
      </c>
      <c r="L134" t="str">
        <f t="shared" si="25"/>
        <v>-</v>
      </c>
      <c r="M134">
        <f t="shared" si="26"/>
        <v>0.29500498994368507</v>
      </c>
      <c r="N134" t="str">
        <f t="shared" si="27"/>
        <v>-</v>
      </c>
      <c r="O134" t="str">
        <f t="shared" si="28"/>
        <v>-</v>
      </c>
      <c r="P134" t="str">
        <f t="shared" si="29"/>
        <v>-</v>
      </c>
      <c r="Q134" t="str">
        <f t="shared" si="30"/>
        <v>-</v>
      </c>
      <c r="R134" t="str">
        <f t="shared" si="31"/>
        <v>-</v>
      </c>
      <c r="S134" t="str">
        <f t="shared" si="32"/>
        <v>-</v>
      </c>
    </row>
    <row r="135" spans="1:19" x14ac:dyDescent="0.2">
      <c r="A135" s="5">
        <v>134</v>
      </c>
      <c r="B135" s="6" t="b">
        <v>1</v>
      </c>
      <c r="C135" s="6">
        <v>4</v>
      </c>
      <c r="D135" s="6">
        <v>14.169435215946844</v>
      </c>
      <c r="E135" s="6">
        <v>0.28338870431893687</v>
      </c>
      <c r="F135" s="6">
        <v>0.8206578928142293</v>
      </c>
      <c r="G135" s="6">
        <v>0.70321337309038934</v>
      </c>
      <c r="H135" s="6">
        <v>9.7873754152823924</v>
      </c>
      <c r="I135" s="6">
        <v>0.44022883643172156</v>
      </c>
      <c r="J135" t="str">
        <f t="shared" si="23"/>
        <v>-</v>
      </c>
      <c r="K135" t="str">
        <f t="shared" si="24"/>
        <v>-</v>
      </c>
      <c r="L135" t="str">
        <f t="shared" si="25"/>
        <v>-</v>
      </c>
      <c r="M135">
        <f t="shared" si="26"/>
        <v>0.35731740186299177</v>
      </c>
      <c r="N135" t="str">
        <f t="shared" si="27"/>
        <v>-</v>
      </c>
      <c r="O135" t="str">
        <f t="shared" si="28"/>
        <v>-</v>
      </c>
      <c r="P135" t="str">
        <f t="shared" si="29"/>
        <v>-</v>
      </c>
      <c r="Q135" t="str">
        <f t="shared" si="30"/>
        <v>-</v>
      </c>
      <c r="R135" t="str">
        <f t="shared" si="31"/>
        <v>-</v>
      </c>
      <c r="S135" t="str">
        <f t="shared" si="32"/>
        <v>-</v>
      </c>
    </row>
    <row r="136" spans="1:19" x14ac:dyDescent="0.2">
      <c r="A136" s="3">
        <v>135</v>
      </c>
      <c r="B136" s="4" t="b">
        <v>1</v>
      </c>
      <c r="C136" s="4">
        <v>4</v>
      </c>
      <c r="D136" s="4">
        <v>12.906976744186046</v>
      </c>
      <c r="E136" s="4">
        <v>0.25813953488372093</v>
      </c>
      <c r="F136" s="4">
        <v>0.79394379789011826</v>
      </c>
      <c r="G136" s="4">
        <v>0.71566021474114605</v>
      </c>
      <c r="H136" s="4">
        <v>8.3056478405315612</v>
      </c>
      <c r="I136" s="4">
        <v>0.45354660001376101</v>
      </c>
      <c r="J136" t="str">
        <f t="shared" si="23"/>
        <v>-</v>
      </c>
      <c r="K136" t="str">
        <f t="shared" si="24"/>
        <v>-</v>
      </c>
      <c r="L136" t="str">
        <f t="shared" si="25"/>
        <v>-</v>
      </c>
      <c r="M136">
        <f t="shared" si="26"/>
        <v>0.33060330693888074</v>
      </c>
      <c r="N136" t="str">
        <f t="shared" si="27"/>
        <v>-</v>
      </c>
      <c r="O136" t="str">
        <f t="shared" si="28"/>
        <v>-</v>
      </c>
      <c r="P136" t="str">
        <f t="shared" si="29"/>
        <v>-</v>
      </c>
      <c r="Q136" t="str">
        <f t="shared" si="30"/>
        <v>-</v>
      </c>
      <c r="R136" t="str">
        <f t="shared" si="31"/>
        <v>-</v>
      </c>
      <c r="S136" t="str">
        <f t="shared" si="32"/>
        <v>-</v>
      </c>
    </row>
    <row r="137" spans="1:19" x14ac:dyDescent="0.2">
      <c r="A137" s="5">
        <v>136</v>
      </c>
      <c r="B137" s="6" t="b">
        <v>1</v>
      </c>
      <c r="C137" s="6">
        <v>4</v>
      </c>
      <c r="D137" s="6">
        <v>14.069767441860465</v>
      </c>
      <c r="E137" s="6">
        <v>0.28139534883720929</v>
      </c>
      <c r="F137" s="6">
        <v>0.78615036175888831</v>
      </c>
      <c r="G137" s="6">
        <v>0.69398585093518872</v>
      </c>
      <c r="H137" s="6">
        <v>9.1196013289036539</v>
      </c>
      <c r="I137" s="6">
        <v>0.45460951659545418</v>
      </c>
      <c r="J137" t="str">
        <f t="shared" si="23"/>
        <v>-</v>
      </c>
      <c r="K137" t="str">
        <f t="shared" si="24"/>
        <v>-</v>
      </c>
      <c r="L137" t="str">
        <f t="shared" si="25"/>
        <v>-</v>
      </c>
      <c r="M137">
        <f t="shared" si="26"/>
        <v>0.32280987080765078</v>
      </c>
      <c r="N137" t="str">
        <f t="shared" si="27"/>
        <v>-</v>
      </c>
      <c r="O137" t="str">
        <f t="shared" si="28"/>
        <v>-</v>
      </c>
      <c r="P137" t="str">
        <f t="shared" si="29"/>
        <v>-</v>
      </c>
      <c r="Q137" t="str">
        <f t="shared" si="30"/>
        <v>-</v>
      </c>
      <c r="R137" t="str">
        <f t="shared" si="31"/>
        <v>-</v>
      </c>
      <c r="S137" t="str">
        <f t="shared" si="32"/>
        <v>-</v>
      </c>
    </row>
    <row r="138" spans="1:19" x14ac:dyDescent="0.2">
      <c r="A138" s="3">
        <v>137</v>
      </c>
      <c r="B138" s="4" t="b">
        <v>1</v>
      </c>
      <c r="C138" s="4">
        <v>4</v>
      </c>
      <c r="D138" s="4">
        <v>13.548172757475083</v>
      </c>
      <c r="E138" s="4">
        <v>0.27096345514950165</v>
      </c>
      <c r="F138" s="4">
        <v>0.76672190908528637</v>
      </c>
      <c r="G138" s="4">
        <v>0.68108599418735183</v>
      </c>
      <c r="H138" s="4">
        <v>8.7707641196013295</v>
      </c>
      <c r="I138" s="4">
        <v>0.46205019337929287</v>
      </c>
      <c r="J138" t="str">
        <f t="shared" si="23"/>
        <v>-</v>
      </c>
      <c r="K138" t="str">
        <f t="shared" si="24"/>
        <v>-</v>
      </c>
      <c r="L138" t="str">
        <f t="shared" si="25"/>
        <v>-</v>
      </c>
      <c r="M138">
        <f t="shared" si="26"/>
        <v>0.30338141813404884</v>
      </c>
      <c r="N138" t="str">
        <f t="shared" si="27"/>
        <v>-</v>
      </c>
      <c r="O138" t="str">
        <f t="shared" si="28"/>
        <v>-</v>
      </c>
      <c r="P138" t="str">
        <f t="shared" si="29"/>
        <v>-</v>
      </c>
      <c r="Q138" t="str">
        <f t="shared" si="30"/>
        <v>-</v>
      </c>
      <c r="R138" t="str">
        <f t="shared" si="31"/>
        <v>-</v>
      </c>
      <c r="S138" t="str">
        <f t="shared" si="32"/>
        <v>-</v>
      </c>
    </row>
    <row r="139" spans="1:19" x14ac:dyDescent="0.2">
      <c r="A139" s="5">
        <v>138</v>
      </c>
      <c r="B139" s="6" t="b">
        <v>1</v>
      </c>
      <c r="C139" s="6">
        <v>4</v>
      </c>
      <c r="D139" s="6">
        <v>16.026578073089702</v>
      </c>
      <c r="E139" s="6">
        <v>0.32053156146179407</v>
      </c>
      <c r="F139" s="6">
        <v>0.7889669841039203</v>
      </c>
      <c r="G139" s="6">
        <v>0.69114059955023455</v>
      </c>
      <c r="H139" s="6">
        <v>10.039867109634551</v>
      </c>
      <c r="I139" s="6">
        <v>0.40822085726061114</v>
      </c>
      <c r="J139" t="str">
        <f t="shared" si="23"/>
        <v>-</v>
      </c>
      <c r="K139" t="str">
        <f t="shared" si="24"/>
        <v>-</v>
      </c>
      <c r="L139" t="str">
        <f t="shared" si="25"/>
        <v>-</v>
      </c>
      <c r="M139">
        <f t="shared" si="26"/>
        <v>0.32562649315268277</v>
      </c>
      <c r="N139" t="str">
        <f t="shared" si="27"/>
        <v>-</v>
      </c>
      <c r="O139" t="str">
        <f t="shared" si="28"/>
        <v>-</v>
      </c>
      <c r="P139" t="str">
        <f t="shared" si="29"/>
        <v>-</v>
      </c>
      <c r="Q139" t="str">
        <f t="shared" si="30"/>
        <v>-</v>
      </c>
      <c r="R139" t="str">
        <f t="shared" si="31"/>
        <v>-</v>
      </c>
      <c r="S139" t="str">
        <f t="shared" si="32"/>
        <v>-</v>
      </c>
    </row>
    <row r="140" spans="1:19" x14ac:dyDescent="0.2">
      <c r="A140" s="3">
        <v>139</v>
      </c>
      <c r="B140" s="4" t="b">
        <v>1</v>
      </c>
      <c r="C140" s="4">
        <v>4</v>
      </c>
      <c r="D140" s="4">
        <v>12.980066445182723</v>
      </c>
      <c r="E140" s="4">
        <v>0.25960132890365445</v>
      </c>
      <c r="F140" s="4">
        <v>0.76745226191842475</v>
      </c>
      <c r="G140" s="4">
        <v>0.67263370767218633</v>
      </c>
      <c r="H140" s="4">
        <v>8.0764119601328908</v>
      </c>
      <c r="I140" s="4">
        <v>0.44241078127372319</v>
      </c>
      <c r="J140" t="str">
        <f t="shared" si="23"/>
        <v>-</v>
      </c>
      <c r="K140" t="str">
        <f t="shared" si="24"/>
        <v>-</v>
      </c>
      <c r="L140" t="str">
        <f t="shared" si="25"/>
        <v>-</v>
      </c>
      <c r="M140">
        <f t="shared" si="26"/>
        <v>0.30411177096718722</v>
      </c>
      <c r="N140" t="str">
        <f t="shared" si="27"/>
        <v>-</v>
      </c>
      <c r="O140" t="str">
        <f t="shared" si="28"/>
        <v>-</v>
      </c>
      <c r="P140" t="str">
        <f t="shared" si="29"/>
        <v>-</v>
      </c>
      <c r="Q140" t="str">
        <f t="shared" si="30"/>
        <v>-</v>
      </c>
      <c r="R140" t="str">
        <f t="shared" si="31"/>
        <v>-</v>
      </c>
      <c r="S140" t="str">
        <f t="shared" si="32"/>
        <v>-</v>
      </c>
    </row>
    <row r="141" spans="1:19" x14ac:dyDescent="0.2">
      <c r="A141" s="5">
        <v>140</v>
      </c>
      <c r="B141" s="6" t="b">
        <v>1</v>
      </c>
      <c r="C141" s="6">
        <v>4</v>
      </c>
      <c r="D141" s="6">
        <v>13.51</v>
      </c>
      <c r="E141" s="6">
        <v>0.2702</v>
      </c>
      <c r="F141" s="6">
        <v>0.82301919486048092</v>
      </c>
      <c r="G141" s="6">
        <v>0.70179245331563833</v>
      </c>
      <c r="H141" s="6">
        <v>9.2458471760797334</v>
      </c>
      <c r="I141" s="6">
        <v>0.45469410876510102</v>
      </c>
      <c r="J141" t="str">
        <f t="shared" si="23"/>
        <v>-</v>
      </c>
      <c r="K141" t="str">
        <f t="shared" si="24"/>
        <v>-</v>
      </c>
      <c r="L141" t="str">
        <f t="shared" si="25"/>
        <v>-</v>
      </c>
      <c r="M141">
        <f t="shared" si="26"/>
        <v>0.35967870390924339</v>
      </c>
      <c r="N141" t="str">
        <f t="shared" si="27"/>
        <v>-</v>
      </c>
      <c r="O141" t="str">
        <f t="shared" si="28"/>
        <v>-</v>
      </c>
      <c r="P141" t="str">
        <f t="shared" si="29"/>
        <v>-</v>
      </c>
      <c r="Q141" t="str">
        <f t="shared" si="30"/>
        <v>-</v>
      </c>
      <c r="R141" t="str">
        <f t="shared" si="31"/>
        <v>-</v>
      </c>
      <c r="S141" t="str">
        <f t="shared" si="32"/>
        <v>-</v>
      </c>
    </row>
    <row r="142" spans="1:19" x14ac:dyDescent="0.2">
      <c r="A142" s="3">
        <v>141</v>
      </c>
      <c r="B142" s="4" t="b">
        <v>1</v>
      </c>
      <c r="C142" s="4">
        <v>5</v>
      </c>
      <c r="D142" s="4">
        <v>13.617940199335548</v>
      </c>
      <c r="E142" s="4">
        <v>0.27235880398671097</v>
      </c>
      <c r="F142" s="4">
        <v>0.82684128334218587</v>
      </c>
      <c r="G142" s="4">
        <v>0.72132160955317015</v>
      </c>
      <c r="H142" s="4">
        <v>9.9302325581395348</v>
      </c>
      <c r="I142" s="4">
        <v>0.53312322093604181</v>
      </c>
      <c r="J142" t="str">
        <f t="shared" si="23"/>
        <v>-</v>
      </c>
      <c r="K142" t="str">
        <f t="shared" si="24"/>
        <v>-</v>
      </c>
      <c r="L142" t="str">
        <f t="shared" si="25"/>
        <v>-</v>
      </c>
      <c r="M142" t="str">
        <f t="shared" si="26"/>
        <v>-</v>
      </c>
      <c r="N142">
        <f t="shared" si="27"/>
        <v>0.37218479687951728</v>
      </c>
      <c r="O142" t="str">
        <f t="shared" si="28"/>
        <v>-</v>
      </c>
      <c r="P142" t="str">
        <f t="shared" si="29"/>
        <v>-</v>
      </c>
      <c r="Q142" t="str">
        <f t="shared" si="30"/>
        <v>-</v>
      </c>
      <c r="R142" t="str">
        <f t="shared" si="31"/>
        <v>-</v>
      </c>
      <c r="S142" t="str">
        <f t="shared" si="32"/>
        <v>-</v>
      </c>
    </row>
    <row r="143" spans="1:19" x14ac:dyDescent="0.2">
      <c r="A143" s="5">
        <v>142</v>
      </c>
      <c r="B143" s="6" t="b">
        <v>1</v>
      </c>
      <c r="C143" s="6">
        <v>5</v>
      </c>
      <c r="D143" s="6">
        <v>13.857142857142858</v>
      </c>
      <c r="E143" s="6">
        <v>0.27714285714285714</v>
      </c>
      <c r="F143" s="6">
        <v>0.80659039922693065</v>
      </c>
      <c r="G143" s="6">
        <v>0.72212966561708436</v>
      </c>
      <c r="H143" s="6">
        <v>9.338870431893687</v>
      </c>
      <c r="I143" s="6">
        <v>0.51794979181246492</v>
      </c>
      <c r="J143" t="str">
        <f t="shared" si="23"/>
        <v>-</v>
      </c>
      <c r="K143" t="str">
        <f t="shared" si="24"/>
        <v>-</v>
      </c>
      <c r="L143" t="str">
        <f t="shared" si="25"/>
        <v>-</v>
      </c>
      <c r="M143" t="str">
        <f t="shared" si="26"/>
        <v>-</v>
      </c>
      <c r="N143">
        <f t="shared" si="27"/>
        <v>0.35193391276426206</v>
      </c>
      <c r="O143" t="str">
        <f t="shared" si="28"/>
        <v>-</v>
      </c>
      <c r="P143" t="str">
        <f t="shared" si="29"/>
        <v>-</v>
      </c>
      <c r="Q143" t="str">
        <f t="shared" si="30"/>
        <v>-</v>
      </c>
      <c r="R143" t="str">
        <f t="shared" si="31"/>
        <v>-</v>
      </c>
      <c r="S143" t="str">
        <f t="shared" si="32"/>
        <v>-</v>
      </c>
    </row>
    <row r="144" spans="1:19" x14ac:dyDescent="0.2">
      <c r="A144" s="3">
        <v>143</v>
      </c>
      <c r="B144" s="4" t="b">
        <v>1</v>
      </c>
      <c r="C144" s="4">
        <v>5</v>
      </c>
      <c r="D144" s="4">
        <v>10.106312292358805</v>
      </c>
      <c r="E144" s="4">
        <v>0.20212624584717609</v>
      </c>
      <c r="F144" s="4">
        <v>0.80090819674727476</v>
      </c>
      <c r="G144" s="4">
        <v>0.7541735380758805</v>
      </c>
      <c r="H144" s="4">
        <v>6.4518272425249172</v>
      </c>
      <c r="I144" s="4">
        <v>0.56640904352215482</v>
      </c>
      <c r="J144" t="str">
        <f t="shared" si="23"/>
        <v>-</v>
      </c>
      <c r="K144" t="str">
        <f t="shared" si="24"/>
        <v>-</v>
      </c>
      <c r="L144" t="str">
        <f t="shared" si="25"/>
        <v>-</v>
      </c>
      <c r="M144" t="str">
        <f t="shared" si="26"/>
        <v>-</v>
      </c>
      <c r="N144">
        <f t="shared" si="27"/>
        <v>0.34625171028460616</v>
      </c>
      <c r="O144" t="str">
        <f t="shared" si="28"/>
        <v>-</v>
      </c>
      <c r="P144" t="str">
        <f t="shared" si="29"/>
        <v>-</v>
      </c>
      <c r="Q144" t="str">
        <f t="shared" si="30"/>
        <v>-</v>
      </c>
      <c r="R144" t="str">
        <f t="shared" si="31"/>
        <v>-</v>
      </c>
      <c r="S144" t="str">
        <f t="shared" si="32"/>
        <v>-</v>
      </c>
    </row>
    <row r="145" spans="1:19" x14ac:dyDescent="0.2">
      <c r="A145" s="5">
        <v>144</v>
      </c>
      <c r="B145" s="6" t="b">
        <v>1</v>
      </c>
      <c r="C145" s="6">
        <v>5</v>
      </c>
      <c r="D145" s="6">
        <v>11.70764119601329</v>
      </c>
      <c r="E145" s="6">
        <v>0.23415282392026579</v>
      </c>
      <c r="F145" s="6">
        <v>0.83554317006279855</v>
      </c>
      <c r="G145" s="6">
        <v>0.74729195656774072</v>
      </c>
      <c r="H145" s="6">
        <v>8.8006644518272417</v>
      </c>
      <c r="I145" s="6">
        <v>0.55344888202855191</v>
      </c>
      <c r="J145" t="str">
        <f t="shared" si="23"/>
        <v>-</v>
      </c>
      <c r="K145" t="str">
        <f t="shared" si="24"/>
        <v>-</v>
      </c>
      <c r="L145" t="str">
        <f t="shared" si="25"/>
        <v>-</v>
      </c>
      <c r="M145" t="str">
        <f t="shared" si="26"/>
        <v>-</v>
      </c>
      <c r="N145">
        <f t="shared" si="27"/>
        <v>0.38088668360012995</v>
      </c>
      <c r="O145" t="str">
        <f t="shared" si="28"/>
        <v>-</v>
      </c>
      <c r="P145" t="str">
        <f t="shared" si="29"/>
        <v>-</v>
      </c>
      <c r="Q145" t="str">
        <f t="shared" si="30"/>
        <v>-</v>
      </c>
      <c r="R145" t="str">
        <f t="shared" si="31"/>
        <v>-</v>
      </c>
      <c r="S145" t="str">
        <f t="shared" si="32"/>
        <v>-</v>
      </c>
    </row>
    <row r="146" spans="1:19" x14ac:dyDescent="0.2">
      <c r="A146" s="3">
        <v>145</v>
      </c>
      <c r="B146" s="4" t="b">
        <v>1</v>
      </c>
      <c r="C146" s="4">
        <v>5</v>
      </c>
      <c r="D146" s="4">
        <v>10.681063122923588</v>
      </c>
      <c r="E146" s="4">
        <v>0.21362126245847177</v>
      </c>
      <c r="F146" s="4">
        <v>0.80544326109508557</v>
      </c>
      <c r="G146" s="4">
        <v>0.74095507015953754</v>
      </c>
      <c r="H146" s="4">
        <v>7.7475083056478402</v>
      </c>
      <c r="I146" s="4">
        <v>0.56703965780902921</v>
      </c>
      <c r="J146" t="str">
        <f t="shared" si="23"/>
        <v>-</v>
      </c>
      <c r="K146" t="str">
        <f t="shared" si="24"/>
        <v>-</v>
      </c>
      <c r="L146" t="str">
        <f t="shared" si="25"/>
        <v>-</v>
      </c>
      <c r="M146" t="str">
        <f t="shared" si="26"/>
        <v>-</v>
      </c>
      <c r="N146">
        <f t="shared" si="27"/>
        <v>0.35078677463241698</v>
      </c>
      <c r="O146" t="str">
        <f t="shared" si="28"/>
        <v>-</v>
      </c>
      <c r="P146" t="str">
        <f t="shared" si="29"/>
        <v>-</v>
      </c>
      <c r="Q146" t="str">
        <f t="shared" si="30"/>
        <v>-</v>
      </c>
      <c r="R146" t="str">
        <f t="shared" si="31"/>
        <v>-</v>
      </c>
      <c r="S146" t="str">
        <f t="shared" si="32"/>
        <v>-</v>
      </c>
    </row>
    <row r="147" spans="1:19" x14ac:dyDescent="0.2">
      <c r="A147" s="5">
        <v>146</v>
      </c>
      <c r="B147" s="6" t="b">
        <v>1</v>
      </c>
      <c r="C147" s="6">
        <v>5</v>
      </c>
      <c r="D147" s="6">
        <v>13.069767441860465</v>
      </c>
      <c r="E147" s="6">
        <v>0.26139534883720933</v>
      </c>
      <c r="F147" s="6">
        <v>0.80617412759833518</v>
      </c>
      <c r="G147" s="6">
        <v>0.72604541415894341</v>
      </c>
      <c r="H147" s="6">
        <v>9.2425249169435215</v>
      </c>
      <c r="I147" s="6">
        <v>0.53758039372635469</v>
      </c>
      <c r="J147" t="str">
        <f t="shared" si="23"/>
        <v>-</v>
      </c>
      <c r="K147" t="str">
        <f t="shared" si="24"/>
        <v>-</v>
      </c>
      <c r="L147" t="str">
        <f t="shared" si="25"/>
        <v>-</v>
      </c>
      <c r="M147" t="str">
        <f t="shared" si="26"/>
        <v>-</v>
      </c>
      <c r="N147">
        <f t="shared" si="27"/>
        <v>0.35151764113566658</v>
      </c>
      <c r="O147" t="str">
        <f t="shared" si="28"/>
        <v>-</v>
      </c>
      <c r="P147" t="str">
        <f t="shared" si="29"/>
        <v>-</v>
      </c>
      <c r="Q147" t="str">
        <f t="shared" si="30"/>
        <v>-</v>
      </c>
      <c r="R147" t="str">
        <f t="shared" si="31"/>
        <v>-</v>
      </c>
      <c r="S147" t="str">
        <f t="shared" si="32"/>
        <v>-</v>
      </c>
    </row>
    <row r="148" spans="1:19" x14ac:dyDescent="0.2">
      <c r="A148" s="3">
        <v>147</v>
      </c>
      <c r="B148" s="4" t="b">
        <v>1</v>
      </c>
      <c r="C148" s="4">
        <v>5</v>
      </c>
      <c r="D148" s="4">
        <v>14.076411960132891</v>
      </c>
      <c r="E148" s="4">
        <v>0.28152823920265779</v>
      </c>
      <c r="F148" s="4">
        <v>0.81889814876072264</v>
      </c>
      <c r="G148" s="4">
        <v>0.73044643197252557</v>
      </c>
      <c r="H148" s="4">
        <v>9.6212624584717616</v>
      </c>
      <c r="I148" s="4">
        <v>0.52049436617824785</v>
      </c>
      <c r="J148" t="str">
        <f t="shared" si="23"/>
        <v>-</v>
      </c>
      <c r="K148" t="str">
        <f t="shared" si="24"/>
        <v>-</v>
      </c>
      <c r="L148" t="str">
        <f t="shared" si="25"/>
        <v>-</v>
      </c>
      <c r="M148" t="str">
        <f t="shared" si="26"/>
        <v>-</v>
      </c>
      <c r="N148">
        <f t="shared" si="27"/>
        <v>0.36424166229805405</v>
      </c>
      <c r="O148" t="str">
        <f t="shared" si="28"/>
        <v>-</v>
      </c>
      <c r="P148" t="str">
        <f t="shared" si="29"/>
        <v>-</v>
      </c>
      <c r="Q148" t="str">
        <f t="shared" si="30"/>
        <v>-</v>
      </c>
      <c r="R148" t="str">
        <f t="shared" si="31"/>
        <v>-</v>
      </c>
      <c r="S148" t="str">
        <f t="shared" si="32"/>
        <v>-</v>
      </c>
    </row>
    <row r="149" spans="1:19" x14ac:dyDescent="0.2">
      <c r="A149" s="5">
        <v>148</v>
      </c>
      <c r="B149" s="6" t="b">
        <v>1</v>
      </c>
      <c r="C149" s="6">
        <v>5</v>
      </c>
      <c r="D149" s="6">
        <v>15.750830564784053</v>
      </c>
      <c r="E149" s="6">
        <v>0.31501661129568104</v>
      </c>
      <c r="F149" s="6">
        <v>0.84440529767959394</v>
      </c>
      <c r="G149" s="6">
        <v>0.71555037463738413</v>
      </c>
      <c r="H149" s="6">
        <v>12.08970099667774</v>
      </c>
      <c r="I149" s="6">
        <v>0.51362003422280911</v>
      </c>
      <c r="J149" t="str">
        <f t="shared" si="23"/>
        <v>-</v>
      </c>
      <c r="K149" t="str">
        <f t="shared" si="24"/>
        <v>-</v>
      </c>
      <c r="L149" t="str">
        <f t="shared" si="25"/>
        <v>-</v>
      </c>
      <c r="M149" t="str">
        <f t="shared" si="26"/>
        <v>-</v>
      </c>
      <c r="N149">
        <f t="shared" si="27"/>
        <v>0.38974881121692534</v>
      </c>
      <c r="O149" t="str">
        <f t="shared" si="28"/>
        <v>-</v>
      </c>
      <c r="P149" t="str">
        <f t="shared" si="29"/>
        <v>-</v>
      </c>
      <c r="Q149" t="str">
        <f t="shared" si="30"/>
        <v>-</v>
      </c>
      <c r="R149" t="str">
        <f t="shared" si="31"/>
        <v>-</v>
      </c>
      <c r="S149" t="str">
        <f t="shared" si="32"/>
        <v>-</v>
      </c>
    </row>
    <row r="150" spans="1:19" x14ac:dyDescent="0.2">
      <c r="A150" s="3">
        <v>149</v>
      </c>
      <c r="B150" s="4" t="b">
        <v>1</v>
      </c>
      <c r="C150" s="4">
        <v>5</v>
      </c>
      <c r="D150" s="4">
        <v>14.342192691029901</v>
      </c>
      <c r="E150" s="4">
        <v>0.28684385382059802</v>
      </c>
      <c r="F150" s="4">
        <v>0.79802289931201642</v>
      </c>
      <c r="G150" s="4">
        <v>0.71029386421982621</v>
      </c>
      <c r="H150" s="4">
        <v>9.8604651162790695</v>
      </c>
      <c r="I150" s="4">
        <v>0.51400928590383743</v>
      </c>
      <c r="J150" t="str">
        <f t="shared" si="23"/>
        <v>-</v>
      </c>
      <c r="K150" t="str">
        <f t="shared" si="24"/>
        <v>-</v>
      </c>
      <c r="L150" t="str">
        <f t="shared" si="25"/>
        <v>-</v>
      </c>
      <c r="M150" t="str">
        <f t="shared" si="26"/>
        <v>-</v>
      </c>
      <c r="N150">
        <f t="shared" si="27"/>
        <v>0.34336641284934782</v>
      </c>
      <c r="O150" t="str">
        <f t="shared" si="28"/>
        <v>-</v>
      </c>
      <c r="P150" t="str">
        <f t="shared" si="29"/>
        <v>-</v>
      </c>
      <c r="Q150" t="str">
        <f t="shared" si="30"/>
        <v>-</v>
      </c>
      <c r="R150" t="str">
        <f t="shared" si="31"/>
        <v>-</v>
      </c>
      <c r="S150" t="str">
        <f t="shared" si="32"/>
        <v>-</v>
      </c>
    </row>
    <row r="151" spans="1:19" x14ac:dyDescent="0.2">
      <c r="A151" s="5">
        <v>150</v>
      </c>
      <c r="B151" s="6" t="b">
        <v>1</v>
      </c>
      <c r="C151" s="6">
        <v>5</v>
      </c>
      <c r="D151" s="6">
        <v>13.710963455149502</v>
      </c>
      <c r="E151" s="6">
        <v>0.27421926910299005</v>
      </c>
      <c r="F151" s="6">
        <v>0.81008974844384118</v>
      </c>
      <c r="G151" s="6">
        <v>0.73138298742895191</v>
      </c>
      <c r="H151" s="6">
        <v>9.853820598006644</v>
      </c>
      <c r="I151" s="6">
        <v>0.5424501411049637</v>
      </c>
      <c r="J151" t="str">
        <f t="shared" si="23"/>
        <v>-</v>
      </c>
      <c r="K151" t="str">
        <f t="shared" si="24"/>
        <v>-</v>
      </c>
      <c r="L151" t="str">
        <f t="shared" si="25"/>
        <v>-</v>
      </c>
      <c r="M151" t="str">
        <f t="shared" si="26"/>
        <v>-</v>
      </c>
      <c r="N151">
        <f t="shared" si="27"/>
        <v>0.35543326198117259</v>
      </c>
      <c r="O151" t="str">
        <f t="shared" si="28"/>
        <v>-</v>
      </c>
      <c r="P151" t="str">
        <f t="shared" si="29"/>
        <v>-</v>
      </c>
      <c r="Q151" t="str">
        <f t="shared" si="30"/>
        <v>-</v>
      </c>
      <c r="R151" t="str">
        <f t="shared" si="31"/>
        <v>-</v>
      </c>
      <c r="S151" t="str">
        <f t="shared" si="32"/>
        <v>-</v>
      </c>
    </row>
    <row r="152" spans="1:19" x14ac:dyDescent="0.2">
      <c r="A152" s="3">
        <v>151</v>
      </c>
      <c r="B152" s="4" t="b">
        <v>1</v>
      </c>
      <c r="C152" s="4">
        <v>6</v>
      </c>
      <c r="D152" s="4">
        <v>14.252491694352159</v>
      </c>
      <c r="E152" s="4">
        <v>0.28504983388704319</v>
      </c>
      <c r="F152" s="4">
        <v>0.82936896361836321</v>
      </c>
      <c r="G152" s="4">
        <v>0.78497953611029614</v>
      </c>
      <c r="H152" s="4">
        <v>9.9734219269102997</v>
      </c>
      <c r="I152" s="4">
        <v>0.59276145937959046</v>
      </c>
      <c r="J152" t="str">
        <f t="shared" si="23"/>
        <v>-</v>
      </c>
      <c r="K152" t="str">
        <f t="shared" si="24"/>
        <v>-</v>
      </c>
      <c r="L152" t="str">
        <f t="shared" si="25"/>
        <v>-</v>
      </c>
      <c r="M152" t="str">
        <f t="shared" si="26"/>
        <v>-</v>
      </c>
      <c r="N152" t="str">
        <f t="shared" si="27"/>
        <v>-</v>
      </c>
      <c r="O152">
        <f t="shared" si="28"/>
        <v>0.37139050831437659</v>
      </c>
      <c r="P152" t="str">
        <f t="shared" si="29"/>
        <v>-</v>
      </c>
      <c r="Q152" t="str">
        <f t="shared" si="30"/>
        <v>-</v>
      </c>
      <c r="R152" t="str">
        <f t="shared" si="31"/>
        <v>-</v>
      </c>
      <c r="S152" t="str">
        <f t="shared" si="32"/>
        <v>-</v>
      </c>
    </row>
    <row r="153" spans="1:19" x14ac:dyDescent="0.2">
      <c r="A153" s="5">
        <v>152</v>
      </c>
      <c r="B153" s="6" t="b">
        <v>1</v>
      </c>
      <c r="C153" s="6">
        <v>6</v>
      </c>
      <c r="D153" s="6">
        <v>15.720930232558139</v>
      </c>
      <c r="E153" s="6">
        <v>0.31441860465116278</v>
      </c>
      <c r="F153" s="6">
        <v>0.82925918992758596</v>
      </c>
      <c r="G153" s="6">
        <v>0.77978548259217084</v>
      </c>
      <c r="H153" s="6">
        <v>11.059800664451828</v>
      </c>
      <c r="I153" s="6">
        <v>0.57381807945351182</v>
      </c>
      <c r="J153" t="str">
        <f t="shared" si="23"/>
        <v>-</v>
      </c>
      <c r="K153" t="str">
        <f t="shared" si="24"/>
        <v>-</v>
      </c>
      <c r="L153" t="str">
        <f t="shared" si="25"/>
        <v>-</v>
      </c>
      <c r="M153" t="str">
        <f t="shared" si="26"/>
        <v>-</v>
      </c>
      <c r="N153" t="str">
        <f t="shared" si="27"/>
        <v>-</v>
      </c>
      <c r="O153">
        <f t="shared" si="28"/>
        <v>0.37128073462359934</v>
      </c>
      <c r="P153" t="str">
        <f t="shared" si="29"/>
        <v>-</v>
      </c>
      <c r="Q153" t="str">
        <f t="shared" si="30"/>
        <v>-</v>
      </c>
      <c r="R153" t="str">
        <f t="shared" si="31"/>
        <v>-</v>
      </c>
      <c r="S153" t="str">
        <f t="shared" si="32"/>
        <v>-</v>
      </c>
    </row>
    <row r="154" spans="1:19" x14ac:dyDescent="0.2">
      <c r="A154" s="3">
        <v>153</v>
      </c>
      <c r="B154" s="4" t="b">
        <v>1</v>
      </c>
      <c r="C154" s="4">
        <v>6</v>
      </c>
      <c r="D154" s="4">
        <v>13.727574750830565</v>
      </c>
      <c r="E154" s="4">
        <v>0.2745514950166113</v>
      </c>
      <c r="F154" s="4">
        <v>0.78177563263278771</v>
      </c>
      <c r="G154" s="4">
        <v>0.77262752996945327</v>
      </c>
      <c r="H154" s="4">
        <v>8.4152823920265778</v>
      </c>
      <c r="I154" s="4">
        <v>0.59142115249393934</v>
      </c>
      <c r="J154" t="str">
        <f t="shared" si="23"/>
        <v>-</v>
      </c>
      <c r="K154" t="str">
        <f t="shared" si="24"/>
        <v>-</v>
      </c>
      <c r="L154" t="str">
        <f t="shared" si="25"/>
        <v>-</v>
      </c>
      <c r="M154" t="str">
        <f t="shared" si="26"/>
        <v>-</v>
      </c>
      <c r="N154" t="str">
        <f t="shared" si="27"/>
        <v>-</v>
      </c>
      <c r="O154">
        <f t="shared" si="28"/>
        <v>0.32379717732880109</v>
      </c>
      <c r="P154" t="str">
        <f t="shared" si="29"/>
        <v>-</v>
      </c>
      <c r="Q154" t="str">
        <f t="shared" si="30"/>
        <v>-</v>
      </c>
      <c r="R154" t="str">
        <f t="shared" si="31"/>
        <v>-</v>
      </c>
      <c r="S154" t="str">
        <f t="shared" si="32"/>
        <v>-</v>
      </c>
    </row>
    <row r="155" spans="1:19" x14ac:dyDescent="0.2">
      <c r="A155" s="5">
        <v>154</v>
      </c>
      <c r="B155" s="6" t="b">
        <v>1</v>
      </c>
      <c r="C155" s="6">
        <v>6</v>
      </c>
      <c r="D155" s="6">
        <v>15.255813953488373</v>
      </c>
      <c r="E155" s="6">
        <v>0.30511627906976746</v>
      </c>
      <c r="F155" s="6">
        <v>0.86347267977530717</v>
      </c>
      <c r="G155" s="6">
        <v>0.75857362814360685</v>
      </c>
      <c r="H155" s="6">
        <v>12.122923588039868</v>
      </c>
      <c r="I155" s="6">
        <v>0.58455265940206325</v>
      </c>
      <c r="J155" t="str">
        <f t="shared" si="23"/>
        <v>-</v>
      </c>
      <c r="K155" t="str">
        <f t="shared" si="24"/>
        <v>-</v>
      </c>
      <c r="L155" t="str">
        <f t="shared" si="25"/>
        <v>-</v>
      </c>
      <c r="M155" t="str">
        <f t="shared" si="26"/>
        <v>-</v>
      </c>
      <c r="N155" t="str">
        <f t="shared" si="27"/>
        <v>-</v>
      </c>
      <c r="O155">
        <f t="shared" si="28"/>
        <v>0.40549422447132055</v>
      </c>
      <c r="P155" t="str">
        <f t="shared" si="29"/>
        <v>-</v>
      </c>
      <c r="Q155" t="str">
        <f t="shared" si="30"/>
        <v>-</v>
      </c>
      <c r="R155" t="str">
        <f t="shared" si="31"/>
        <v>-</v>
      </c>
      <c r="S155" t="str">
        <f t="shared" si="32"/>
        <v>-</v>
      </c>
    </row>
    <row r="156" spans="1:19" x14ac:dyDescent="0.2">
      <c r="A156" s="3">
        <v>155</v>
      </c>
      <c r="B156" s="4" t="b">
        <v>1</v>
      </c>
      <c r="C156" s="4">
        <v>6</v>
      </c>
      <c r="D156" s="4">
        <v>16.966777408637874</v>
      </c>
      <c r="E156" s="4">
        <v>0.33933554817275746</v>
      </c>
      <c r="F156" s="4">
        <v>0.83232086737507038</v>
      </c>
      <c r="G156" s="4">
        <v>0.77713165235402437</v>
      </c>
      <c r="H156" s="4">
        <v>11.568106312292359</v>
      </c>
      <c r="I156" s="4">
        <v>0.56730912908245823</v>
      </c>
      <c r="J156" t="str">
        <f t="shared" si="23"/>
        <v>-</v>
      </c>
      <c r="K156" t="str">
        <f t="shared" si="24"/>
        <v>-</v>
      </c>
      <c r="L156" t="str">
        <f t="shared" si="25"/>
        <v>-</v>
      </c>
      <c r="M156" t="str">
        <f t="shared" si="26"/>
        <v>-</v>
      </c>
      <c r="N156" t="str">
        <f t="shared" si="27"/>
        <v>-</v>
      </c>
      <c r="O156">
        <f t="shared" si="28"/>
        <v>0.37434241207108376</v>
      </c>
      <c r="P156" t="str">
        <f t="shared" si="29"/>
        <v>-</v>
      </c>
      <c r="Q156" t="str">
        <f t="shared" si="30"/>
        <v>-</v>
      </c>
      <c r="R156" t="str">
        <f t="shared" si="31"/>
        <v>-</v>
      </c>
      <c r="S156" t="str">
        <f t="shared" si="32"/>
        <v>-</v>
      </c>
    </row>
    <row r="157" spans="1:19" x14ac:dyDescent="0.2">
      <c r="A157" s="5">
        <v>156</v>
      </c>
      <c r="B157" s="6" t="b">
        <v>1</v>
      </c>
      <c r="C157" s="6">
        <v>6</v>
      </c>
      <c r="D157" s="6">
        <v>14.388704318936878</v>
      </c>
      <c r="E157" s="6">
        <v>0.28777408637873753</v>
      </c>
      <c r="F157" s="6">
        <v>0.83063863836513763</v>
      </c>
      <c r="G157" s="6">
        <v>0.77429619840429942</v>
      </c>
      <c r="H157" s="6">
        <v>10.521594684385382</v>
      </c>
      <c r="I157" s="6">
        <v>0.61515506362891015</v>
      </c>
      <c r="J157" t="str">
        <f t="shared" si="23"/>
        <v>-</v>
      </c>
      <c r="K157" t="str">
        <f t="shared" si="24"/>
        <v>-</v>
      </c>
      <c r="L157" t="str">
        <f t="shared" si="25"/>
        <v>-</v>
      </c>
      <c r="M157" t="str">
        <f t="shared" si="26"/>
        <v>-</v>
      </c>
      <c r="N157" t="str">
        <f t="shared" si="27"/>
        <v>-</v>
      </c>
      <c r="O157">
        <f t="shared" si="28"/>
        <v>0.37266018306115101</v>
      </c>
      <c r="P157" t="str">
        <f t="shared" si="29"/>
        <v>-</v>
      </c>
      <c r="Q157" t="str">
        <f t="shared" si="30"/>
        <v>-</v>
      </c>
      <c r="R157" t="str">
        <f t="shared" si="31"/>
        <v>-</v>
      </c>
      <c r="S157" t="str">
        <f t="shared" si="32"/>
        <v>-</v>
      </c>
    </row>
    <row r="158" spans="1:19" x14ac:dyDescent="0.2">
      <c r="A158" s="3">
        <v>157</v>
      </c>
      <c r="B158" s="4" t="b">
        <v>1</v>
      </c>
      <c r="C158" s="4">
        <v>6</v>
      </c>
      <c r="D158" s="4">
        <v>14.106312292358805</v>
      </c>
      <c r="E158" s="4">
        <v>0.2821262458471761</v>
      </c>
      <c r="F158" s="4">
        <v>0.83581849308333533</v>
      </c>
      <c r="G158" s="4">
        <v>0.77090064966665928</v>
      </c>
      <c r="H158" s="4">
        <v>9.9833887043189371</v>
      </c>
      <c r="I158" s="4">
        <v>0.57920641638005033</v>
      </c>
      <c r="J158" t="str">
        <f t="shared" si="23"/>
        <v>-</v>
      </c>
      <c r="K158" t="str">
        <f t="shared" si="24"/>
        <v>-</v>
      </c>
      <c r="L158" t="str">
        <f t="shared" si="25"/>
        <v>-</v>
      </c>
      <c r="M158" t="str">
        <f t="shared" si="26"/>
        <v>-</v>
      </c>
      <c r="N158" t="str">
        <f t="shared" si="27"/>
        <v>-</v>
      </c>
      <c r="O158">
        <f t="shared" si="28"/>
        <v>0.37784003777934871</v>
      </c>
      <c r="P158" t="str">
        <f t="shared" si="29"/>
        <v>-</v>
      </c>
      <c r="Q158" t="str">
        <f t="shared" si="30"/>
        <v>-</v>
      </c>
      <c r="R158" t="str">
        <f t="shared" si="31"/>
        <v>-</v>
      </c>
      <c r="S158" t="str">
        <f t="shared" si="32"/>
        <v>-</v>
      </c>
    </row>
    <row r="159" spans="1:19" x14ac:dyDescent="0.2">
      <c r="A159" s="5">
        <v>158</v>
      </c>
      <c r="B159" s="6" t="b">
        <v>1</v>
      </c>
      <c r="C159" s="6">
        <v>6</v>
      </c>
      <c r="D159" s="6">
        <v>11.478405315614618</v>
      </c>
      <c r="E159" s="6">
        <v>0.22956810631229235</v>
      </c>
      <c r="F159" s="6">
        <v>0.86694263112800785</v>
      </c>
      <c r="G159" s="6">
        <v>0.7956012753082099</v>
      </c>
      <c r="H159" s="6">
        <v>8.4219269102990033</v>
      </c>
      <c r="I159" s="6">
        <v>0.61597594430674607</v>
      </c>
      <c r="J159" t="str">
        <f t="shared" si="23"/>
        <v>-</v>
      </c>
      <c r="K159" t="str">
        <f t="shared" si="24"/>
        <v>-</v>
      </c>
      <c r="L159" t="str">
        <f t="shared" si="25"/>
        <v>-</v>
      </c>
      <c r="M159" t="str">
        <f t="shared" si="26"/>
        <v>-</v>
      </c>
      <c r="N159" t="str">
        <f t="shared" si="27"/>
        <v>-</v>
      </c>
      <c r="O159">
        <f t="shared" si="28"/>
        <v>0.40896417582402123</v>
      </c>
      <c r="P159" t="str">
        <f t="shared" si="29"/>
        <v>-</v>
      </c>
      <c r="Q159" t="str">
        <f t="shared" si="30"/>
        <v>-</v>
      </c>
      <c r="R159" t="str">
        <f t="shared" si="31"/>
        <v>-</v>
      </c>
      <c r="S159" t="str">
        <f t="shared" si="32"/>
        <v>-</v>
      </c>
    </row>
    <row r="160" spans="1:19" x14ac:dyDescent="0.2">
      <c r="A160" s="3">
        <v>159</v>
      </c>
      <c r="B160" s="4" t="b">
        <v>1</v>
      </c>
      <c r="C160" s="4">
        <v>6</v>
      </c>
      <c r="D160" s="4">
        <v>12.820598006644518</v>
      </c>
      <c r="E160" s="4">
        <v>0.25641196013289036</v>
      </c>
      <c r="F160" s="4">
        <v>0.84653147603687506</v>
      </c>
      <c r="G160" s="4">
        <v>0.77971168095832544</v>
      </c>
      <c r="H160" s="4">
        <v>9.5481727574750828</v>
      </c>
      <c r="I160" s="4">
        <v>0.6065613712768394</v>
      </c>
      <c r="J160" t="str">
        <f t="shared" si="23"/>
        <v>-</v>
      </c>
      <c r="K160" t="str">
        <f t="shared" si="24"/>
        <v>-</v>
      </c>
      <c r="L160" t="str">
        <f t="shared" si="25"/>
        <v>-</v>
      </c>
      <c r="M160" t="str">
        <f t="shared" si="26"/>
        <v>-</v>
      </c>
      <c r="N160" t="str">
        <f t="shared" si="27"/>
        <v>-</v>
      </c>
      <c r="O160">
        <f t="shared" si="28"/>
        <v>0.38855302073288844</v>
      </c>
      <c r="P160" t="str">
        <f t="shared" si="29"/>
        <v>-</v>
      </c>
      <c r="Q160" t="str">
        <f t="shared" si="30"/>
        <v>-</v>
      </c>
      <c r="R160" t="str">
        <f t="shared" si="31"/>
        <v>-</v>
      </c>
      <c r="S160" t="str">
        <f t="shared" si="32"/>
        <v>-</v>
      </c>
    </row>
    <row r="161" spans="1:19" x14ac:dyDescent="0.2">
      <c r="A161" s="5">
        <v>160</v>
      </c>
      <c r="B161" s="6" t="b">
        <v>1</v>
      </c>
      <c r="C161" s="6">
        <v>6</v>
      </c>
      <c r="D161" s="6">
        <v>15.235880398671096</v>
      </c>
      <c r="E161" s="6">
        <v>0.3047176079734219</v>
      </c>
      <c r="F161" s="6">
        <v>0.83459819016835646</v>
      </c>
      <c r="G161" s="6">
        <v>0.76548596386896262</v>
      </c>
      <c r="H161" s="6">
        <v>11.438538205980066</v>
      </c>
      <c r="I161" s="6">
        <v>0.58543864000345713</v>
      </c>
      <c r="J161" t="str">
        <f t="shared" si="23"/>
        <v>-</v>
      </c>
      <c r="K161" t="str">
        <f t="shared" si="24"/>
        <v>-</v>
      </c>
      <c r="L161" t="str">
        <f t="shared" si="25"/>
        <v>-</v>
      </c>
      <c r="M161" t="str">
        <f t="shared" si="26"/>
        <v>-</v>
      </c>
      <c r="N161" t="str">
        <f t="shared" si="27"/>
        <v>-</v>
      </c>
      <c r="O161">
        <f t="shared" si="28"/>
        <v>0.37661973486436984</v>
      </c>
      <c r="P161" t="str">
        <f t="shared" si="29"/>
        <v>-</v>
      </c>
      <c r="Q161" t="str">
        <f t="shared" si="30"/>
        <v>-</v>
      </c>
      <c r="R161" t="str">
        <f t="shared" si="31"/>
        <v>-</v>
      </c>
      <c r="S161" t="str">
        <f t="shared" si="32"/>
        <v>-</v>
      </c>
    </row>
    <row r="162" spans="1:19" x14ac:dyDescent="0.2">
      <c r="A162" s="3">
        <v>161</v>
      </c>
      <c r="B162" s="4" t="b">
        <v>1</v>
      </c>
      <c r="C162" s="4">
        <v>7</v>
      </c>
      <c r="D162" s="4">
        <v>9.7740863787375414</v>
      </c>
      <c r="E162" s="4">
        <v>0.19548172757475082</v>
      </c>
      <c r="F162" s="4">
        <v>0.87664841358906742</v>
      </c>
      <c r="G162" s="4">
        <v>0.82119783963311854</v>
      </c>
      <c r="H162" s="4">
        <v>7.4750830564784057</v>
      </c>
      <c r="I162" s="4">
        <v>0.67278137876716337</v>
      </c>
      <c r="J162" t="str">
        <f t="shared" si="23"/>
        <v>-</v>
      </c>
      <c r="K162" t="str">
        <f t="shared" si="24"/>
        <v>-</v>
      </c>
      <c r="L162" t="str">
        <f t="shared" si="25"/>
        <v>-</v>
      </c>
      <c r="M162" t="str">
        <f t="shared" si="26"/>
        <v>-</v>
      </c>
      <c r="N162" t="str">
        <f t="shared" si="27"/>
        <v>-</v>
      </c>
      <c r="O162" t="str">
        <f t="shared" si="28"/>
        <v>-</v>
      </c>
      <c r="P162">
        <f t="shared" si="29"/>
        <v>0.41891451767088689</v>
      </c>
      <c r="Q162" t="str">
        <f t="shared" si="30"/>
        <v>-</v>
      </c>
      <c r="R162" t="str">
        <f t="shared" si="31"/>
        <v>-</v>
      </c>
      <c r="S162" t="str">
        <f t="shared" si="32"/>
        <v>-</v>
      </c>
    </row>
    <row r="163" spans="1:19" x14ac:dyDescent="0.2">
      <c r="A163" s="5">
        <v>162</v>
      </c>
      <c r="B163" s="6" t="b">
        <v>1</v>
      </c>
      <c r="C163" s="6">
        <v>7</v>
      </c>
      <c r="D163" s="6">
        <v>12.465116279069768</v>
      </c>
      <c r="E163" s="6">
        <v>0.24930232558139537</v>
      </c>
      <c r="F163" s="6">
        <v>0.84450797677158962</v>
      </c>
      <c r="G163" s="6">
        <v>0.8039390319482872</v>
      </c>
      <c r="H163" s="6">
        <v>8.8073089700996672</v>
      </c>
      <c r="I163" s="6">
        <v>0.64548007852486411</v>
      </c>
      <c r="J163" t="str">
        <f t="shared" si="23"/>
        <v>-</v>
      </c>
      <c r="K163" t="str">
        <f t="shared" si="24"/>
        <v>-</v>
      </c>
      <c r="L163" t="str">
        <f t="shared" si="25"/>
        <v>-</v>
      </c>
      <c r="M163" t="str">
        <f t="shared" si="26"/>
        <v>-</v>
      </c>
      <c r="N163" t="str">
        <f t="shared" si="27"/>
        <v>-</v>
      </c>
      <c r="O163" t="str">
        <f t="shared" si="28"/>
        <v>-</v>
      </c>
      <c r="P163">
        <f t="shared" si="29"/>
        <v>0.38677408085340909</v>
      </c>
      <c r="Q163" t="str">
        <f t="shared" si="30"/>
        <v>-</v>
      </c>
      <c r="R163" t="str">
        <f t="shared" si="31"/>
        <v>-</v>
      </c>
      <c r="S163" t="str">
        <f t="shared" si="32"/>
        <v>-</v>
      </c>
    </row>
    <row r="164" spans="1:19" x14ac:dyDescent="0.2">
      <c r="A164" s="3">
        <v>163</v>
      </c>
      <c r="B164" s="4" t="b">
        <v>1</v>
      </c>
      <c r="C164" s="4">
        <v>7</v>
      </c>
      <c r="D164" s="4">
        <v>9.8405315614617948</v>
      </c>
      <c r="E164" s="4">
        <v>0.19681063122923589</v>
      </c>
      <c r="F164" s="4">
        <v>0.89616031060790347</v>
      </c>
      <c r="G164" s="4">
        <v>0.81554345781719695</v>
      </c>
      <c r="H164" s="4">
        <v>7.7375415282392028</v>
      </c>
      <c r="I164" s="4">
        <v>0.66716089736874451</v>
      </c>
      <c r="J164" t="str">
        <f t="shared" si="23"/>
        <v>-</v>
      </c>
      <c r="K164" t="str">
        <f t="shared" si="24"/>
        <v>-</v>
      </c>
      <c r="L164" t="str">
        <f t="shared" si="25"/>
        <v>-</v>
      </c>
      <c r="M164" t="str">
        <f t="shared" si="26"/>
        <v>-</v>
      </c>
      <c r="N164" t="str">
        <f t="shared" si="27"/>
        <v>-</v>
      </c>
      <c r="O164" t="str">
        <f t="shared" si="28"/>
        <v>-</v>
      </c>
      <c r="P164">
        <f t="shared" si="29"/>
        <v>0.43842641468972293</v>
      </c>
      <c r="Q164" t="str">
        <f t="shared" si="30"/>
        <v>-</v>
      </c>
      <c r="R164" t="str">
        <f t="shared" si="31"/>
        <v>-</v>
      </c>
      <c r="S164" t="str">
        <f t="shared" si="32"/>
        <v>-</v>
      </c>
    </row>
    <row r="165" spans="1:19" x14ac:dyDescent="0.2">
      <c r="A165" s="5">
        <v>164</v>
      </c>
      <c r="B165" s="6" t="b">
        <v>1</v>
      </c>
      <c r="C165" s="6">
        <v>7</v>
      </c>
      <c r="D165" s="6">
        <v>13.272425249169435</v>
      </c>
      <c r="E165" s="6">
        <v>0.26544850498338873</v>
      </c>
      <c r="F165" s="6">
        <v>0.84486251404589285</v>
      </c>
      <c r="G165" s="6">
        <v>0.8112077962916453</v>
      </c>
      <c r="H165" s="6">
        <v>9.8139534883720927</v>
      </c>
      <c r="I165" s="6">
        <v>0.64588342121914077</v>
      </c>
      <c r="J165" t="str">
        <f t="shared" si="23"/>
        <v>-</v>
      </c>
      <c r="K165" t="str">
        <f t="shared" si="24"/>
        <v>-</v>
      </c>
      <c r="L165" t="str">
        <f t="shared" si="25"/>
        <v>-</v>
      </c>
      <c r="M165" t="str">
        <f t="shared" si="26"/>
        <v>-</v>
      </c>
      <c r="N165" t="str">
        <f t="shared" si="27"/>
        <v>-</v>
      </c>
      <c r="O165" t="str">
        <f t="shared" si="28"/>
        <v>-</v>
      </c>
      <c r="P165">
        <f t="shared" si="29"/>
        <v>0.38712861812771232</v>
      </c>
      <c r="Q165" t="str">
        <f t="shared" si="30"/>
        <v>-</v>
      </c>
      <c r="R165" t="str">
        <f t="shared" si="31"/>
        <v>-</v>
      </c>
      <c r="S165" t="str">
        <f t="shared" si="32"/>
        <v>-</v>
      </c>
    </row>
    <row r="166" spans="1:19" x14ac:dyDescent="0.2">
      <c r="A166" s="3">
        <v>165</v>
      </c>
      <c r="B166" s="4" t="b">
        <v>1</v>
      </c>
      <c r="C166" s="4">
        <v>7</v>
      </c>
      <c r="D166" s="4">
        <v>16.023255813953487</v>
      </c>
      <c r="E166" s="4">
        <v>0.32046511627906971</v>
      </c>
      <c r="F166" s="4">
        <v>0.79043022754012238</v>
      </c>
      <c r="G166" s="4">
        <v>0.78622651337243099</v>
      </c>
      <c r="H166" s="4">
        <v>10.50498338870432</v>
      </c>
      <c r="I166" s="4">
        <v>0.62136993181105715</v>
      </c>
      <c r="J166" t="str">
        <f t="shared" si="23"/>
        <v>-</v>
      </c>
      <c r="K166" t="str">
        <f t="shared" si="24"/>
        <v>-</v>
      </c>
      <c r="L166" t="str">
        <f t="shared" si="25"/>
        <v>-</v>
      </c>
      <c r="M166" t="str">
        <f t="shared" si="26"/>
        <v>-</v>
      </c>
      <c r="N166" t="str">
        <f t="shared" si="27"/>
        <v>-</v>
      </c>
      <c r="O166" t="str">
        <f t="shared" si="28"/>
        <v>-</v>
      </c>
      <c r="P166">
        <f t="shared" si="29"/>
        <v>0.33269633162194184</v>
      </c>
      <c r="Q166" t="str">
        <f t="shared" si="30"/>
        <v>-</v>
      </c>
      <c r="R166" t="str">
        <f t="shared" si="31"/>
        <v>-</v>
      </c>
      <c r="S166" t="str">
        <f t="shared" si="32"/>
        <v>-</v>
      </c>
    </row>
    <row r="167" spans="1:19" x14ac:dyDescent="0.2">
      <c r="A167" s="5">
        <v>166</v>
      </c>
      <c r="B167" s="6" t="b">
        <v>1</v>
      </c>
      <c r="C167" s="6">
        <v>7</v>
      </c>
      <c r="D167" s="6">
        <v>13.903654485049834</v>
      </c>
      <c r="E167" s="6">
        <v>0.2780730897009967</v>
      </c>
      <c r="F167" s="6">
        <v>0.83442351982103491</v>
      </c>
      <c r="G167" s="6">
        <v>0.80901236031355639</v>
      </c>
      <c r="H167" s="6">
        <v>9.8338870431893692</v>
      </c>
      <c r="I167" s="6">
        <v>0.6398572238195146</v>
      </c>
      <c r="J167" t="str">
        <f t="shared" si="23"/>
        <v>-</v>
      </c>
      <c r="K167" t="str">
        <f t="shared" si="24"/>
        <v>-</v>
      </c>
      <c r="L167" t="str">
        <f t="shared" si="25"/>
        <v>-</v>
      </c>
      <c r="M167" t="str">
        <f t="shared" si="26"/>
        <v>-</v>
      </c>
      <c r="N167" t="str">
        <f t="shared" si="27"/>
        <v>-</v>
      </c>
      <c r="O167" t="str">
        <f t="shared" si="28"/>
        <v>-</v>
      </c>
      <c r="P167">
        <f t="shared" si="29"/>
        <v>0.37668962390285438</v>
      </c>
      <c r="Q167" t="str">
        <f t="shared" si="30"/>
        <v>-</v>
      </c>
      <c r="R167" t="str">
        <f t="shared" si="31"/>
        <v>-</v>
      </c>
      <c r="S167" t="str">
        <f t="shared" si="32"/>
        <v>-</v>
      </c>
    </row>
    <row r="168" spans="1:19" x14ac:dyDescent="0.2">
      <c r="A168" s="3">
        <v>167</v>
      </c>
      <c r="B168" s="4" t="b">
        <v>1</v>
      </c>
      <c r="C168" s="4">
        <v>7</v>
      </c>
      <c r="D168" s="4">
        <v>13.621262458471762</v>
      </c>
      <c r="E168" s="4">
        <v>0.27242524916943522</v>
      </c>
      <c r="F168" s="4">
        <v>0.82702905374124869</v>
      </c>
      <c r="G168" s="4">
        <v>0.79132418135668003</v>
      </c>
      <c r="H168" s="4">
        <v>9.3023255813953494</v>
      </c>
      <c r="I168" s="4">
        <v>0.6292529796317855</v>
      </c>
      <c r="J168" t="str">
        <f t="shared" si="23"/>
        <v>-</v>
      </c>
      <c r="K168" t="str">
        <f t="shared" si="24"/>
        <v>-</v>
      </c>
      <c r="L168" t="str">
        <f t="shared" si="25"/>
        <v>-</v>
      </c>
      <c r="M168" t="str">
        <f t="shared" si="26"/>
        <v>-</v>
      </c>
      <c r="N168" t="str">
        <f t="shared" si="27"/>
        <v>-</v>
      </c>
      <c r="O168" t="str">
        <f t="shared" si="28"/>
        <v>-</v>
      </c>
      <c r="P168">
        <f t="shared" si="29"/>
        <v>0.36929515782306815</v>
      </c>
      <c r="Q168" t="str">
        <f t="shared" si="30"/>
        <v>-</v>
      </c>
      <c r="R168" t="str">
        <f t="shared" si="31"/>
        <v>-</v>
      </c>
      <c r="S168" t="str">
        <f t="shared" si="32"/>
        <v>-</v>
      </c>
    </row>
    <row r="169" spans="1:19" x14ac:dyDescent="0.2">
      <c r="A169" s="5">
        <v>168</v>
      </c>
      <c r="B169" s="6" t="b">
        <v>1</v>
      </c>
      <c r="C169" s="6">
        <v>7</v>
      </c>
      <c r="D169" s="6">
        <v>14.837209302325581</v>
      </c>
      <c r="E169" s="6">
        <v>0.29674418604651165</v>
      </c>
      <c r="F169" s="6">
        <v>0.85772917101734114</v>
      </c>
      <c r="G169" s="6">
        <v>0.79406876644939473</v>
      </c>
      <c r="H169" s="6">
        <v>10.913621262458472</v>
      </c>
      <c r="I169" s="6">
        <v>0.62033639115059891</v>
      </c>
      <c r="J169" t="str">
        <f t="shared" si="23"/>
        <v>-</v>
      </c>
      <c r="K169" t="str">
        <f t="shared" si="24"/>
        <v>-</v>
      </c>
      <c r="L169" t="str">
        <f t="shared" si="25"/>
        <v>-</v>
      </c>
      <c r="M169" t="str">
        <f t="shared" si="26"/>
        <v>-</v>
      </c>
      <c r="N169" t="str">
        <f t="shared" si="27"/>
        <v>-</v>
      </c>
      <c r="O169" t="str">
        <f t="shared" si="28"/>
        <v>-</v>
      </c>
      <c r="P169">
        <f t="shared" si="29"/>
        <v>0.39999527509916061</v>
      </c>
      <c r="Q169" t="str">
        <f t="shared" si="30"/>
        <v>-</v>
      </c>
      <c r="R169" t="str">
        <f t="shared" si="31"/>
        <v>-</v>
      </c>
      <c r="S169" t="str">
        <f t="shared" si="32"/>
        <v>-</v>
      </c>
    </row>
    <row r="170" spans="1:19" x14ac:dyDescent="0.2">
      <c r="A170" s="3">
        <v>169</v>
      </c>
      <c r="B170" s="4" t="b">
        <v>1</v>
      </c>
      <c r="C170" s="4">
        <v>7</v>
      </c>
      <c r="D170" s="4">
        <v>16.966777408637874</v>
      </c>
      <c r="E170" s="4">
        <v>0.33933554817275746</v>
      </c>
      <c r="F170" s="4">
        <v>0.74774926315285883</v>
      </c>
      <c r="G170" s="4">
        <v>0.77776743381986291</v>
      </c>
      <c r="H170" s="4">
        <v>9.6744186046511622</v>
      </c>
      <c r="I170" s="4">
        <v>0.61030561513977888</v>
      </c>
      <c r="J170" t="str">
        <f t="shared" si="23"/>
        <v>-</v>
      </c>
      <c r="K170" t="str">
        <f t="shared" si="24"/>
        <v>-</v>
      </c>
      <c r="L170" t="str">
        <f t="shared" si="25"/>
        <v>-</v>
      </c>
      <c r="M170" t="str">
        <f t="shared" si="26"/>
        <v>-</v>
      </c>
      <c r="N170" t="str">
        <f t="shared" si="27"/>
        <v>-</v>
      </c>
      <c r="O170" t="str">
        <f t="shared" si="28"/>
        <v>-</v>
      </c>
      <c r="P170">
        <f t="shared" si="29"/>
        <v>0.2900153672346783</v>
      </c>
      <c r="Q170" t="str">
        <f t="shared" si="30"/>
        <v>-</v>
      </c>
      <c r="R170" t="str">
        <f t="shared" si="31"/>
        <v>-</v>
      </c>
      <c r="S170" t="str">
        <f t="shared" si="32"/>
        <v>-</v>
      </c>
    </row>
    <row r="171" spans="1:19" x14ac:dyDescent="0.2">
      <c r="A171" s="5">
        <v>170</v>
      </c>
      <c r="B171" s="6" t="b">
        <v>1</v>
      </c>
      <c r="C171" s="6">
        <v>7</v>
      </c>
      <c r="D171" s="6">
        <v>11.086378737541528</v>
      </c>
      <c r="E171" s="6">
        <v>0.22172757475083057</v>
      </c>
      <c r="F171" s="6">
        <v>0.859346343954004</v>
      </c>
      <c r="G171" s="6">
        <v>0.81063112073663313</v>
      </c>
      <c r="H171" s="6">
        <v>8.1295681063122931</v>
      </c>
      <c r="I171" s="6">
        <v>0.64941152380824285</v>
      </c>
      <c r="J171" t="str">
        <f t="shared" si="23"/>
        <v>-</v>
      </c>
      <c r="K171" t="str">
        <f t="shared" si="24"/>
        <v>-</v>
      </c>
      <c r="L171" t="str">
        <f t="shared" si="25"/>
        <v>-</v>
      </c>
      <c r="M171" t="str">
        <f t="shared" si="26"/>
        <v>-</v>
      </c>
      <c r="N171" t="str">
        <f t="shared" si="27"/>
        <v>-</v>
      </c>
      <c r="O171" t="str">
        <f t="shared" si="28"/>
        <v>-</v>
      </c>
      <c r="P171">
        <f t="shared" si="29"/>
        <v>0.40161244803582347</v>
      </c>
      <c r="Q171" t="str">
        <f t="shared" si="30"/>
        <v>-</v>
      </c>
      <c r="R171" t="str">
        <f t="shared" si="31"/>
        <v>-</v>
      </c>
      <c r="S171" t="str">
        <f t="shared" si="32"/>
        <v>-</v>
      </c>
    </row>
    <row r="172" spans="1:19" x14ac:dyDescent="0.2">
      <c r="A172" s="3">
        <v>171</v>
      </c>
      <c r="B172" s="4" t="b">
        <v>1</v>
      </c>
      <c r="C172" s="4">
        <v>8</v>
      </c>
      <c r="D172" s="4">
        <v>12.893333333333333</v>
      </c>
      <c r="E172" s="4">
        <v>0.25786666666666663</v>
      </c>
      <c r="F172" s="4">
        <v>0.87152238625317446</v>
      </c>
      <c r="G172" s="4">
        <v>0.82397785035791216</v>
      </c>
      <c r="H172" s="4">
        <v>10.006644518272426</v>
      </c>
      <c r="I172" s="4">
        <v>0.68556109318275371</v>
      </c>
      <c r="J172" t="str">
        <f t="shared" si="23"/>
        <v>-</v>
      </c>
      <c r="K172" t="str">
        <f t="shared" si="24"/>
        <v>-</v>
      </c>
      <c r="L172" t="str">
        <f t="shared" si="25"/>
        <v>-</v>
      </c>
      <c r="M172" t="str">
        <f t="shared" si="26"/>
        <v>-</v>
      </c>
      <c r="N172" t="str">
        <f t="shared" si="27"/>
        <v>-</v>
      </c>
      <c r="O172" t="str">
        <f t="shared" si="28"/>
        <v>-</v>
      </c>
      <c r="P172" t="str">
        <f t="shared" si="29"/>
        <v>-</v>
      </c>
      <c r="Q172">
        <f t="shared" si="30"/>
        <v>0.41476917351686937</v>
      </c>
      <c r="R172" t="str">
        <f t="shared" si="31"/>
        <v>-</v>
      </c>
      <c r="S172" t="str">
        <f t="shared" si="32"/>
        <v>-</v>
      </c>
    </row>
    <row r="173" spans="1:19" x14ac:dyDescent="0.2">
      <c r="A173" s="5">
        <v>172</v>
      </c>
      <c r="B173" s="6" t="b">
        <v>1</v>
      </c>
      <c r="C173" s="6">
        <v>8</v>
      </c>
      <c r="D173" s="6">
        <v>13.40531561461794</v>
      </c>
      <c r="E173" s="6">
        <v>0.26810631229235882</v>
      </c>
      <c r="F173" s="6">
        <v>0.85249723011695633</v>
      </c>
      <c r="G173" s="6">
        <v>0.82130055293623494</v>
      </c>
      <c r="H173" s="6">
        <v>10.225913621262459</v>
      </c>
      <c r="I173" s="6">
        <v>0.67434446445819696</v>
      </c>
      <c r="J173" t="str">
        <f t="shared" si="23"/>
        <v>-</v>
      </c>
      <c r="K173" t="str">
        <f t="shared" si="24"/>
        <v>-</v>
      </c>
      <c r="L173" t="str">
        <f t="shared" si="25"/>
        <v>-</v>
      </c>
      <c r="M173" t="str">
        <f t="shared" si="26"/>
        <v>-</v>
      </c>
      <c r="N173" t="str">
        <f t="shared" si="27"/>
        <v>-</v>
      </c>
      <c r="O173" t="str">
        <f t="shared" si="28"/>
        <v>-</v>
      </c>
      <c r="P173" t="str">
        <f t="shared" si="29"/>
        <v>-</v>
      </c>
      <c r="Q173">
        <f t="shared" si="30"/>
        <v>0.39574401738065124</v>
      </c>
      <c r="R173" t="str">
        <f t="shared" si="31"/>
        <v>-</v>
      </c>
      <c r="S173" t="str">
        <f t="shared" si="32"/>
        <v>-</v>
      </c>
    </row>
    <row r="174" spans="1:19" x14ac:dyDescent="0.2">
      <c r="A174" s="3">
        <v>173</v>
      </c>
      <c r="B174" s="4" t="b">
        <v>1</v>
      </c>
      <c r="C174" s="4">
        <v>8</v>
      </c>
      <c r="D174" s="4">
        <v>12.624584717607974</v>
      </c>
      <c r="E174" s="4">
        <v>0.25249169435215946</v>
      </c>
      <c r="F174" s="4">
        <v>0.87267944565719191</v>
      </c>
      <c r="G174" s="4">
        <v>0.82294538507348358</v>
      </c>
      <c r="H174" s="4">
        <v>9.4152823920265778</v>
      </c>
      <c r="I174" s="4">
        <v>0.69170022304612155</v>
      </c>
      <c r="J174" t="str">
        <f t="shared" si="23"/>
        <v>-</v>
      </c>
      <c r="K174" t="str">
        <f t="shared" si="24"/>
        <v>-</v>
      </c>
      <c r="L174" t="str">
        <f t="shared" si="25"/>
        <v>-</v>
      </c>
      <c r="M174" t="str">
        <f t="shared" si="26"/>
        <v>-</v>
      </c>
      <c r="N174" t="str">
        <f t="shared" si="27"/>
        <v>-</v>
      </c>
      <c r="O174" t="str">
        <f t="shared" si="28"/>
        <v>-</v>
      </c>
      <c r="P174" t="str">
        <f t="shared" si="29"/>
        <v>-</v>
      </c>
      <c r="Q174">
        <f t="shared" si="30"/>
        <v>0.41592623292088682</v>
      </c>
      <c r="R174" t="str">
        <f t="shared" si="31"/>
        <v>-</v>
      </c>
      <c r="S174" t="str">
        <f t="shared" si="32"/>
        <v>-</v>
      </c>
    </row>
    <row r="175" spans="1:19" x14ac:dyDescent="0.2">
      <c r="A175" s="5">
        <v>174</v>
      </c>
      <c r="B175" s="6" t="b">
        <v>1</v>
      </c>
      <c r="C175" s="6">
        <v>8</v>
      </c>
      <c r="D175" s="6">
        <v>15.930232558139535</v>
      </c>
      <c r="E175" s="6">
        <v>0.31860465116279069</v>
      </c>
      <c r="F175" s="6">
        <v>0.84042290635228911</v>
      </c>
      <c r="G175" s="6">
        <v>0.81243409681633871</v>
      </c>
      <c r="H175" s="6">
        <v>11.664451827242525</v>
      </c>
      <c r="I175" s="6">
        <v>0.66426665345381963</v>
      </c>
      <c r="J175" t="str">
        <f t="shared" si="23"/>
        <v>-</v>
      </c>
      <c r="K175" t="str">
        <f t="shared" si="24"/>
        <v>-</v>
      </c>
      <c r="L175" t="str">
        <f t="shared" si="25"/>
        <v>-</v>
      </c>
      <c r="M175" t="str">
        <f t="shared" si="26"/>
        <v>-</v>
      </c>
      <c r="N175" t="str">
        <f t="shared" si="27"/>
        <v>-</v>
      </c>
      <c r="O175" t="str">
        <f t="shared" si="28"/>
        <v>-</v>
      </c>
      <c r="P175" t="str">
        <f t="shared" si="29"/>
        <v>-</v>
      </c>
      <c r="Q175">
        <f t="shared" si="30"/>
        <v>0.38366969361598402</v>
      </c>
      <c r="R175" t="str">
        <f t="shared" si="31"/>
        <v>-</v>
      </c>
      <c r="S175" t="str">
        <f t="shared" si="32"/>
        <v>-</v>
      </c>
    </row>
    <row r="176" spans="1:19" x14ac:dyDescent="0.2">
      <c r="A176" s="3">
        <v>175</v>
      </c>
      <c r="B176" s="4" t="b">
        <v>1</v>
      </c>
      <c r="C176" s="4">
        <v>8</v>
      </c>
      <c r="D176" s="4">
        <v>14.046511627906977</v>
      </c>
      <c r="E176" s="4">
        <v>0.28093023255813954</v>
      </c>
      <c r="F176" s="4">
        <v>0.84829856424648475</v>
      </c>
      <c r="G176" s="4">
        <v>0.8153047266632345</v>
      </c>
      <c r="H176" s="4">
        <v>10.392026578073089</v>
      </c>
      <c r="I176" s="4">
        <v>0.66995175269974949</v>
      </c>
      <c r="J176" t="str">
        <f t="shared" si="23"/>
        <v>-</v>
      </c>
      <c r="K176" t="str">
        <f t="shared" si="24"/>
        <v>-</v>
      </c>
      <c r="L176" t="str">
        <f t="shared" si="25"/>
        <v>-</v>
      </c>
      <c r="M176" t="str">
        <f t="shared" si="26"/>
        <v>-</v>
      </c>
      <c r="N176" t="str">
        <f t="shared" si="27"/>
        <v>-</v>
      </c>
      <c r="O176" t="str">
        <f t="shared" si="28"/>
        <v>-</v>
      </c>
      <c r="P176" t="str">
        <f t="shared" si="29"/>
        <v>-</v>
      </c>
      <c r="Q176">
        <f t="shared" si="30"/>
        <v>0.39154535151017966</v>
      </c>
      <c r="R176" t="str">
        <f t="shared" si="31"/>
        <v>-</v>
      </c>
      <c r="S176" t="str">
        <f t="shared" si="32"/>
        <v>-</v>
      </c>
    </row>
    <row r="177" spans="1:19" x14ac:dyDescent="0.2">
      <c r="A177" s="5">
        <v>176</v>
      </c>
      <c r="B177" s="6" t="b">
        <v>1</v>
      </c>
      <c r="C177" s="6">
        <v>8</v>
      </c>
      <c r="D177" s="6">
        <v>11.083056478405316</v>
      </c>
      <c r="E177" s="6">
        <v>0.22166112956810632</v>
      </c>
      <c r="F177" s="6">
        <v>0.9160304348334003</v>
      </c>
      <c r="G177" s="6">
        <v>0.83414709864809344</v>
      </c>
      <c r="H177" s="6">
        <v>9.1661129568106308</v>
      </c>
      <c r="I177" s="6">
        <v>0.70426613674474481</v>
      </c>
      <c r="J177" t="str">
        <f t="shared" si="23"/>
        <v>-</v>
      </c>
      <c r="K177" t="str">
        <f t="shared" si="24"/>
        <v>-</v>
      </c>
      <c r="L177" t="str">
        <f t="shared" si="25"/>
        <v>-</v>
      </c>
      <c r="M177" t="str">
        <f t="shared" si="26"/>
        <v>-</v>
      </c>
      <c r="N177" t="str">
        <f t="shared" si="27"/>
        <v>-</v>
      </c>
      <c r="O177" t="str">
        <f t="shared" si="28"/>
        <v>-</v>
      </c>
      <c r="P177" t="str">
        <f t="shared" si="29"/>
        <v>-</v>
      </c>
      <c r="Q177">
        <f t="shared" si="30"/>
        <v>0.45927722209709521</v>
      </c>
      <c r="R177" t="str">
        <f t="shared" si="31"/>
        <v>-</v>
      </c>
      <c r="S177" t="str">
        <f t="shared" si="32"/>
        <v>-</v>
      </c>
    </row>
    <row r="178" spans="1:19" x14ac:dyDescent="0.2">
      <c r="A178" s="3">
        <v>177</v>
      </c>
      <c r="B178" s="4" t="b">
        <v>1</v>
      </c>
      <c r="C178" s="4">
        <v>8</v>
      </c>
      <c r="D178" s="4">
        <v>13.55813953488372</v>
      </c>
      <c r="E178" s="4">
        <v>0.27116279069767441</v>
      </c>
      <c r="F178" s="4">
        <v>0.81049967857194327</v>
      </c>
      <c r="G178" s="4">
        <v>0.82047183279879654</v>
      </c>
      <c r="H178" s="4">
        <v>9.0797342192691026</v>
      </c>
      <c r="I178" s="4">
        <v>0.6760590063235753</v>
      </c>
      <c r="J178" t="str">
        <f t="shared" si="23"/>
        <v>-</v>
      </c>
      <c r="K178" t="str">
        <f t="shared" si="24"/>
        <v>-</v>
      </c>
      <c r="L178" t="str">
        <f t="shared" si="25"/>
        <v>-</v>
      </c>
      <c r="M178" t="str">
        <f t="shared" si="26"/>
        <v>-</v>
      </c>
      <c r="N178" t="str">
        <f t="shared" si="27"/>
        <v>-</v>
      </c>
      <c r="O178" t="str">
        <f t="shared" si="28"/>
        <v>-</v>
      </c>
      <c r="P178" t="str">
        <f t="shared" si="29"/>
        <v>-</v>
      </c>
      <c r="Q178">
        <f t="shared" si="30"/>
        <v>0.35374646583563818</v>
      </c>
      <c r="R178" t="str">
        <f t="shared" si="31"/>
        <v>-</v>
      </c>
      <c r="S178" t="str">
        <f t="shared" si="32"/>
        <v>-</v>
      </c>
    </row>
    <row r="179" spans="1:19" x14ac:dyDescent="0.2">
      <c r="A179" s="5">
        <v>178</v>
      </c>
      <c r="B179" s="6" t="b">
        <v>1</v>
      </c>
      <c r="C179" s="6">
        <v>8</v>
      </c>
      <c r="D179" s="6">
        <v>12.196013289036545</v>
      </c>
      <c r="E179" s="6">
        <v>0.24392026578073089</v>
      </c>
      <c r="F179" s="6">
        <v>0.89040713070124089</v>
      </c>
      <c r="G179" s="6">
        <v>0.83388015219335743</v>
      </c>
      <c r="H179" s="6">
        <v>9.617940199335548</v>
      </c>
      <c r="I179" s="6">
        <v>0.69922473578048394</v>
      </c>
      <c r="J179" t="str">
        <f t="shared" si="23"/>
        <v>-</v>
      </c>
      <c r="K179" t="str">
        <f t="shared" si="24"/>
        <v>-</v>
      </c>
      <c r="L179" t="str">
        <f t="shared" si="25"/>
        <v>-</v>
      </c>
      <c r="M179" t="str">
        <f t="shared" si="26"/>
        <v>-</v>
      </c>
      <c r="N179" t="str">
        <f t="shared" si="27"/>
        <v>-</v>
      </c>
      <c r="O179" t="str">
        <f t="shared" si="28"/>
        <v>-</v>
      </c>
      <c r="P179" t="str">
        <f t="shared" si="29"/>
        <v>-</v>
      </c>
      <c r="Q179">
        <f t="shared" si="30"/>
        <v>0.4336539179649358</v>
      </c>
      <c r="R179" t="str">
        <f t="shared" si="31"/>
        <v>-</v>
      </c>
      <c r="S179" t="str">
        <f t="shared" si="32"/>
        <v>-</v>
      </c>
    </row>
    <row r="180" spans="1:19" x14ac:dyDescent="0.2">
      <c r="A180" s="3">
        <v>179</v>
      </c>
      <c r="B180" s="4" t="b">
        <v>1</v>
      </c>
      <c r="C180" s="4">
        <v>8</v>
      </c>
      <c r="D180" s="4">
        <v>8.1860465116279073</v>
      </c>
      <c r="E180" s="4">
        <v>0.16372093023255815</v>
      </c>
      <c r="F180" s="4">
        <v>0.99130845896302944</v>
      </c>
      <c r="G180" s="4">
        <v>0.8530528861938419</v>
      </c>
      <c r="H180" s="4">
        <v>8.0598006644518279</v>
      </c>
      <c r="I180" s="4">
        <v>0.73418434358286722</v>
      </c>
      <c r="J180" t="str">
        <f t="shared" si="23"/>
        <v>-</v>
      </c>
      <c r="K180" t="str">
        <f t="shared" si="24"/>
        <v>-</v>
      </c>
      <c r="L180" t="str">
        <f t="shared" si="25"/>
        <v>-</v>
      </c>
      <c r="M180" t="str">
        <f t="shared" si="26"/>
        <v>-</v>
      </c>
      <c r="N180" t="str">
        <f t="shared" si="27"/>
        <v>-</v>
      </c>
      <c r="O180" t="str">
        <f t="shared" si="28"/>
        <v>-</v>
      </c>
      <c r="P180" t="str">
        <f t="shared" si="29"/>
        <v>-</v>
      </c>
      <c r="Q180">
        <f t="shared" si="30"/>
        <v>0.53455524622672435</v>
      </c>
      <c r="R180" t="str">
        <f t="shared" si="31"/>
        <v>-</v>
      </c>
      <c r="S180" t="str">
        <f t="shared" si="32"/>
        <v>-</v>
      </c>
    </row>
    <row r="181" spans="1:19" x14ac:dyDescent="0.2">
      <c r="A181" s="5">
        <v>180</v>
      </c>
      <c r="B181" s="6" t="b">
        <v>1</v>
      </c>
      <c r="C181" s="6">
        <v>8</v>
      </c>
      <c r="D181" s="6">
        <v>11.32890365448505</v>
      </c>
      <c r="E181" s="6">
        <v>0.22657807308970099</v>
      </c>
      <c r="F181" s="6">
        <v>0.90088696401955515</v>
      </c>
      <c r="G181" s="6">
        <v>0.82252045860754819</v>
      </c>
      <c r="H181" s="6">
        <v>9.7807308970099669</v>
      </c>
      <c r="I181" s="6">
        <v>0.7012255862970912</v>
      </c>
      <c r="J181" t="str">
        <f t="shared" si="23"/>
        <v>-</v>
      </c>
      <c r="K181" t="str">
        <f t="shared" si="24"/>
        <v>-</v>
      </c>
      <c r="L181" t="str">
        <f t="shared" si="25"/>
        <v>-</v>
      </c>
      <c r="M181" t="str">
        <f t="shared" si="26"/>
        <v>-</v>
      </c>
      <c r="N181" t="str">
        <f t="shared" si="27"/>
        <v>-</v>
      </c>
      <c r="O181" t="str">
        <f t="shared" si="28"/>
        <v>-</v>
      </c>
      <c r="P181" t="str">
        <f t="shared" si="29"/>
        <v>-</v>
      </c>
      <c r="Q181">
        <f t="shared" si="30"/>
        <v>0.44413375128325006</v>
      </c>
      <c r="R181" t="str">
        <f t="shared" si="31"/>
        <v>-</v>
      </c>
      <c r="S181" t="str">
        <f t="shared" si="32"/>
        <v>-</v>
      </c>
    </row>
    <row r="182" spans="1:19" x14ac:dyDescent="0.2">
      <c r="A182" s="3">
        <v>181</v>
      </c>
      <c r="B182" s="4" t="b">
        <v>1</v>
      </c>
      <c r="C182" s="4">
        <v>9</v>
      </c>
      <c r="D182" s="4">
        <v>13.152823920265782</v>
      </c>
      <c r="E182" s="4">
        <v>0.26305647840531565</v>
      </c>
      <c r="F182" s="4">
        <v>0.82240918949399489</v>
      </c>
      <c r="G182" s="4">
        <v>0.83204255208459499</v>
      </c>
      <c r="H182" s="4">
        <v>9.1129568106312284</v>
      </c>
      <c r="I182" s="4">
        <v>0.7035939287337647</v>
      </c>
      <c r="J182" t="str">
        <f t="shared" si="23"/>
        <v>-</v>
      </c>
      <c r="K182" t="str">
        <f t="shared" si="24"/>
        <v>-</v>
      </c>
      <c r="L182" t="str">
        <f t="shared" si="25"/>
        <v>-</v>
      </c>
      <c r="M182" t="str">
        <f t="shared" si="26"/>
        <v>-</v>
      </c>
      <c r="N182" t="str">
        <f t="shared" si="27"/>
        <v>-</v>
      </c>
      <c r="O182" t="str">
        <f t="shared" si="28"/>
        <v>-</v>
      </c>
      <c r="P182" t="str">
        <f t="shared" si="29"/>
        <v>-</v>
      </c>
      <c r="Q182" t="str">
        <f t="shared" si="30"/>
        <v>-</v>
      </c>
      <c r="R182">
        <f t="shared" si="31"/>
        <v>0.35790219589471195</v>
      </c>
      <c r="S182" t="str">
        <f t="shared" si="32"/>
        <v>-</v>
      </c>
    </row>
    <row r="183" spans="1:19" x14ac:dyDescent="0.2">
      <c r="A183" s="5">
        <v>182</v>
      </c>
      <c r="B183" s="6" t="b">
        <v>1</v>
      </c>
      <c r="C183" s="6">
        <v>9</v>
      </c>
      <c r="D183" s="6">
        <v>12.215946843853821</v>
      </c>
      <c r="E183" s="6">
        <v>0.24431893687707643</v>
      </c>
      <c r="F183" s="6">
        <v>0.87108753004639616</v>
      </c>
      <c r="G183" s="6">
        <v>0.84761511143749257</v>
      </c>
      <c r="H183" s="6">
        <v>9.1129568106312284</v>
      </c>
      <c r="I183" s="6">
        <v>0.72357925967740133</v>
      </c>
      <c r="J183" t="str">
        <f t="shared" si="23"/>
        <v>-</v>
      </c>
      <c r="K183" t="str">
        <f t="shared" si="24"/>
        <v>-</v>
      </c>
      <c r="L183" t="str">
        <f t="shared" si="25"/>
        <v>-</v>
      </c>
      <c r="M183" t="str">
        <f t="shared" si="26"/>
        <v>-</v>
      </c>
      <c r="N183" t="str">
        <f t="shared" si="27"/>
        <v>-</v>
      </c>
      <c r="O183" t="str">
        <f t="shared" si="28"/>
        <v>-</v>
      </c>
      <c r="P183" t="str">
        <f t="shared" si="29"/>
        <v>-</v>
      </c>
      <c r="Q183" t="str">
        <f t="shared" si="30"/>
        <v>-</v>
      </c>
      <c r="R183">
        <f t="shared" si="31"/>
        <v>0.40658053644711323</v>
      </c>
      <c r="S183" t="str">
        <f t="shared" si="32"/>
        <v>-</v>
      </c>
    </row>
    <row r="184" spans="1:19" x14ac:dyDescent="0.2">
      <c r="A184" s="3">
        <v>183</v>
      </c>
      <c r="B184" s="4" t="b">
        <v>1</v>
      </c>
      <c r="C184" s="4">
        <v>9</v>
      </c>
      <c r="D184" s="4">
        <v>12.79734219269103</v>
      </c>
      <c r="E184" s="4">
        <v>0.2559468438538206</v>
      </c>
      <c r="F184" s="4">
        <v>0.89339563992558058</v>
      </c>
      <c r="G184" s="4">
        <v>0.829202431163238</v>
      </c>
      <c r="H184" s="4">
        <v>10.126245847176079</v>
      </c>
      <c r="I184" s="4">
        <v>0.70882471342297881</v>
      </c>
      <c r="J184" t="str">
        <f t="shared" si="23"/>
        <v>-</v>
      </c>
      <c r="K184" t="str">
        <f t="shared" si="24"/>
        <v>-</v>
      </c>
      <c r="L184" t="str">
        <f t="shared" si="25"/>
        <v>-</v>
      </c>
      <c r="M184" t="str">
        <f t="shared" si="26"/>
        <v>-</v>
      </c>
      <c r="N184" t="str">
        <f t="shared" si="27"/>
        <v>-</v>
      </c>
      <c r="O184" t="str">
        <f t="shared" si="28"/>
        <v>-</v>
      </c>
      <c r="P184" t="str">
        <f t="shared" si="29"/>
        <v>-</v>
      </c>
      <c r="Q184" t="str">
        <f t="shared" si="30"/>
        <v>-</v>
      </c>
      <c r="R184">
        <f t="shared" si="31"/>
        <v>0.42888864632629764</v>
      </c>
      <c r="S184" t="str">
        <f t="shared" si="32"/>
        <v>-</v>
      </c>
    </row>
    <row r="185" spans="1:19" x14ac:dyDescent="0.2">
      <c r="A185" s="5">
        <v>184</v>
      </c>
      <c r="B185" s="6" t="b">
        <v>1</v>
      </c>
      <c r="C185" s="6">
        <v>9</v>
      </c>
      <c r="D185" s="6">
        <v>14.099667774086379</v>
      </c>
      <c r="E185" s="6">
        <v>0.2819933554817276</v>
      </c>
      <c r="F185" s="6">
        <v>0.87753242812219623</v>
      </c>
      <c r="G185" s="6">
        <v>0.85765264747516767</v>
      </c>
      <c r="H185" s="6">
        <v>10.372093023255815</v>
      </c>
      <c r="I185" s="6">
        <v>0.70404311395447261</v>
      </c>
      <c r="J185" t="str">
        <f t="shared" si="23"/>
        <v>-</v>
      </c>
      <c r="K185" t="str">
        <f t="shared" si="24"/>
        <v>-</v>
      </c>
      <c r="L185" t="str">
        <f t="shared" si="25"/>
        <v>-</v>
      </c>
      <c r="M185" t="str">
        <f t="shared" si="26"/>
        <v>-</v>
      </c>
      <c r="N185" t="str">
        <f t="shared" si="27"/>
        <v>-</v>
      </c>
      <c r="O185" t="str">
        <f t="shared" si="28"/>
        <v>-</v>
      </c>
      <c r="P185" t="str">
        <f t="shared" si="29"/>
        <v>-</v>
      </c>
      <c r="Q185" t="str">
        <f t="shared" si="30"/>
        <v>-</v>
      </c>
      <c r="R185">
        <f t="shared" si="31"/>
        <v>0.41302543452291329</v>
      </c>
      <c r="S185" t="str">
        <f t="shared" si="32"/>
        <v>-</v>
      </c>
    </row>
    <row r="186" spans="1:19" x14ac:dyDescent="0.2">
      <c r="A186" s="3">
        <v>185</v>
      </c>
      <c r="B186" s="4" t="b">
        <v>1</v>
      </c>
      <c r="C186" s="4">
        <v>9</v>
      </c>
      <c r="D186" s="4">
        <v>15.322259136212624</v>
      </c>
      <c r="E186" s="4">
        <v>0.30644518272425247</v>
      </c>
      <c r="F186" s="4">
        <v>0.85406908685982608</v>
      </c>
      <c r="G186" s="4">
        <v>0.8401271018082338</v>
      </c>
      <c r="H186" s="4">
        <v>11.186046511627907</v>
      </c>
      <c r="I186" s="4">
        <v>0.70245355792591657</v>
      </c>
      <c r="J186" t="str">
        <f t="shared" si="23"/>
        <v>-</v>
      </c>
      <c r="K186" t="str">
        <f t="shared" si="24"/>
        <v>-</v>
      </c>
      <c r="L186" t="str">
        <f t="shared" si="25"/>
        <v>-</v>
      </c>
      <c r="M186" t="str">
        <f t="shared" si="26"/>
        <v>-</v>
      </c>
      <c r="N186" t="str">
        <f t="shared" si="27"/>
        <v>-</v>
      </c>
      <c r="O186" t="str">
        <f t="shared" si="28"/>
        <v>-</v>
      </c>
      <c r="P186" t="str">
        <f t="shared" si="29"/>
        <v>-</v>
      </c>
      <c r="Q186" t="str">
        <f t="shared" si="30"/>
        <v>-</v>
      </c>
      <c r="R186">
        <f t="shared" si="31"/>
        <v>0.38956209326054314</v>
      </c>
      <c r="S186" t="str">
        <f t="shared" si="32"/>
        <v>-</v>
      </c>
    </row>
    <row r="187" spans="1:19" x14ac:dyDescent="0.2">
      <c r="A187" s="5">
        <v>186</v>
      </c>
      <c r="B187" s="6" t="b">
        <v>1</v>
      </c>
      <c r="C187" s="6">
        <v>9</v>
      </c>
      <c r="D187" s="6">
        <v>10.940199335548172</v>
      </c>
      <c r="E187" s="6">
        <v>0.21880398671096343</v>
      </c>
      <c r="F187" s="6">
        <v>0.89309756733239665</v>
      </c>
      <c r="G187" s="6">
        <v>0.83803187929438117</v>
      </c>
      <c r="H187" s="6">
        <v>8.9601328903654487</v>
      </c>
      <c r="I187" s="6">
        <v>0.71855582255566752</v>
      </c>
      <c r="J187" t="str">
        <f t="shared" si="23"/>
        <v>-</v>
      </c>
      <c r="K187" t="str">
        <f t="shared" si="24"/>
        <v>-</v>
      </c>
      <c r="L187" t="str">
        <f t="shared" si="25"/>
        <v>-</v>
      </c>
      <c r="M187" t="str">
        <f t="shared" si="26"/>
        <v>-</v>
      </c>
      <c r="N187" t="str">
        <f t="shared" si="27"/>
        <v>-</v>
      </c>
      <c r="O187" t="str">
        <f t="shared" si="28"/>
        <v>-</v>
      </c>
      <c r="P187" t="str">
        <f t="shared" si="29"/>
        <v>-</v>
      </c>
      <c r="Q187" t="str">
        <f t="shared" si="30"/>
        <v>-</v>
      </c>
      <c r="R187">
        <f t="shared" si="31"/>
        <v>0.42859057373311371</v>
      </c>
      <c r="S187" t="str">
        <f t="shared" si="32"/>
        <v>-</v>
      </c>
    </row>
    <row r="188" spans="1:19" x14ac:dyDescent="0.2">
      <c r="A188" s="3">
        <v>187</v>
      </c>
      <c r="B188" s="4" t="b">
        <v>1</v>
      </c>
      <c r="C188" s="4">
        <v>9</v>
      </c>
      <c r="D188" s="4">
        <v>12.418604651162791</v>
      </c>
      <c r="E188" s="4">
        <v>0.24837209302325583</v>
      </c>
      <c r="F188" s="4">
        <v>0.91514748288459546</v>
      </c>
      <c r="G188" s="4">
        <v>0.85176650939715526</v>
      </c>
      <c r="H188" s="4">
        <v>10.289036544850498</v>
      </c>
      <c r="I188" s="4">
        <v>0.71963894973224407</v>
      </c>
      <c r="J188" t="str">
        <f t="shared" si="23"/>
        <v>-</v>
      </c>
      <c r="K188" t="str">
        <f t="shared" si="24"/>
        <v>-</v>
      </c>
      <c r="L188" t="str">
        <f t="shared" si="25"/>
        <v>-</v>
      </c>
      <c r="M188" t="str">
        <f t="shared" si="26"/>
        <v>-</v>
      </c>
      <c r="N188" t="str">
        <f t="shared" si="27"/>
        <v>-</v>
      </c>
      <c r="O188" t="str">
        <f t="shared" si="28"/>
        <v>-</v>
      </c>
      <c r="P188" t="str">
        <f t="shared" si="29"/>
        <v>-</v>
      </c>
      <c r="Q188" t="str">
        <f t="shared" si="30"/>
        <v>-</v>
      </c>
      <c r="R188">
        <f t="shared" si="31"/>
        <v>0.45064048928531253</v>
      </c>
      <c r="S188" t="str">
        <f t="shared" si="32"/>
        <v>-</v>
      </c>
    </row>
    <row r="189" spans="1:19" x14ac:dyDescent="0.2">
      <c r="A189" s="5">
        <v>188</v>
      </c>
      <c r="B189" s="6" t="b">
        <v>1</v>
      </c>
      <c r="C189" s="6">
        <v>9</v>
      </c>
      <c r="D189" s="6">
        <v>11.431893687707641</v>
      </c>
      <c r="E189" s="6">
        <v>0.22863787375415281</v>
      </c>
      <c r="F189" s="6">
        <v>0.88800708726469368</v>
      </c>
      <c r="G189" s="6">
        <v>0.84870833360737352</v>
      </c>
      <c r="H189" s="6">
        <v>9.1528239202657815</v>
      </c>
      <c r="I189" s="6">
        <v>0.72033324797983778</v>
      </c>
      <c r="J189" t="str">
        <f t="shared" si="23"/>
        <v>-</v>
      </c>
      <c r="K189" t="str">
        <f t="shared" si="24"/>
        <v>-</v>
      </c>
      <c r="L189" t="str">
        <f t="shared" si="25"/>
        <v>-</v>
      </c>
      <c r="M189" t="str">
        <f t="shared" si="26"/>
        <v>-</v>
      </c>
      <c r="N189" t="str">
        <f t="shared" si="27"/>
        <v>-</v>
      </c>
      <c r="O189" t="str">
        <f t="shared" si="28"/>
        <v>-</v>
      </c>
      <c r="P189" t="str">
        <f t="shared" si="29"/>
        <v>-</v>
      </c>
      <c r="Q189" t="str">
        <f t="shared" si="30"/>
        <v>-</v>
      </c>
      <c r="R189">
        <f t="shared" si="31"/>
        <v>0.42350009366541075</v>
      </c>
      <c r="S189" t="str">
        <f t="shared" si="32"/>
        <v>-</v>
      </c>
    </row>
    <row r="190" spans="1:19" x14ac:dyDescent="0.2">
      <c r="A190" s="3">
        <v>189</v>
      </c>
      <c r="B190" s="4" t="b">
        <v>1</v>
      </c>
      <c r="C190" s="4">
        <v>9</v>
      </c>
      <c r="D190" s="4">
        <v>12.923588039867109</v>
      </c>
      <c r="E190" s="4">
        <v>0.25847176079734219</v>
      </c>
      <c r="F190" s="4">
        <v>0.88046064953154457</v>
      </c>
      <c r="G190" s="4">
        <v>0.84170585967379619</v>
      </c>
      <c r="H190" s="4">
        <v>10.205980066445182</v>
      </c>
      <c r="I190" s="4">
        <v>0.70989980346679005</v>
      </c>
      <c r="J190" t="str">
        <f t="shared" si="23"/>
        <v>-</v>
      </c>
      <c r="K190" t="str">
        <f t="shared" si="24"/>
        <v>-</v>
      </c>
      <c r="L190" t="str">
        <f t="shared" si="25"/>
        <v>-</v>
      </c>
      <c r="M190" t="str">
        <f t="shared" si="26"/>
        <v>-</v>
      </c>
      <c r="N190" t="str">
        <f t="shared" si="27"/>
        <v>-</v>
      </c>
      <c r="O190" t="str">
        <f t="shared" si="28"/>
        <v>-</v>
      </c>
      <c r="P190" t="str">
        <f t="shared" si="29"/>
        <v>-</v>
      </c>
      <c r="Q190" t="str">
        <f t="shared" si="30"/>
        <v>-</v>
      </c>
      <c r="R190">
        <f t="shared" si="31"/>
        <v>0.41595365593226163</v>
      </c>
      <c r="S190" t="str">
        <f t="shared" si="32"/>
        <v>-</v>
      </c>
    </row>
    <row r="191" spans="1:19" x14ac:dyDescent="0.2">
      <c r="A191" s="5">
        <v>190</v>
      </c>
      <c r="B191" s="6" t="b">
        <v>1</v>
      </c>
      <c r="C191" s="6">
        <v>9</v>
      </c>
      <c r="D191" s="6">
        <v>13.039867109634551</v>
      </c>
      <c r="E191" s="6">
        <v>0.26079734219269102</v>
      </c>
      <c r="F191" s="6">
        <v>0.92014196548641869</v>
      </c>
      <c r="G191" s="6">
        <v>0.84352898762419382</v>
      </c>
      <c r="H191" s="6">
        <v>11.398671096345515</v>
      </c>
      <c r="I191" s="6">
        <v>0.71485409998039817</v>
      </c>
      <c r="J191" t="str">
        <f t="shared" si="23"/>
        <v>-</v>
      </c>
      <c r="K191" t="str">
        <f t="shared" si="24"/>
        <v>-</v>
      </c>
      <c r="L191" t="str">
        <f t="shared" si="25"/>
        <v>-</v>
      </c>
      <c r="M191" t="str">
        <f t="shared" si="26"/>
        <v>-</v>
      </c>
      <c r="N191" t="str">
        <f t="shared" si="27"/>
        <v>-</v>
      </c>
      <c r="O191" t="str">
        <f t="shared" si="28"/>
        <v>-</v>
      </c>
      <c r="P191" t="str">
        <f t="shared" si="29"/>
        <v>-</v>
      </c>
      <c r="Q191" t="str">
        <f t="shared" si="30"/>
        <v>-</v>
      </c>
      <c r="R191">
        <f t="shared" si="31"/>
        <v>0.45563497188713575</v>
      </c>
      <c r="S191" t="str">
        <f t="shared" si="32"/>
        <v>-</v>
      </c>
    </row>
    <row r="192" spans="1:19" x14ac:dyDescent="0.2">
      <c r="A192" s="3">
        <v>191</v>
      </c>
      <c r="B192" s="4" t="b">
        <v>1</v>
      </c>
      <c r="C192" s="4">
        <v>10</v>
      </c>
      <c r="D192" s="4">
        <v>11.970099667774086</v>
      </c>
      <c r="E192" s="4">
        <v>0.23940199335548173</v>
      </c>
      <c r="F192" s="4">
        <v>0.95545769356974108</v>
      </c>
      <c r="G192" s="4">
        <v>0.86263658780420172</v>
      </c>
      <c r="H192" s="4">
        <v>10.853820598006644</v>
      </c>
      <c r="I192" s="4">
        <v>0.74626554087435992</v>
      </c>
      <c r="J192" t="str">
        <f t="shared" si="23"/>
        <v>-</v>
      </c>
      <c r="K192" t="str">
        <f t="shared" si="24"/>
        <v>-</v>
      </c>
      <c r="L192" t="str">
        <f t="shared" si="25"/>
        <v>-</v>
      </c>
      <c r="M192" t="str">
        <f t="shared" si="26"/>
        <v>-</v>
      </c>
      <c r="N192" t="str">
        <f t="shared" si="27"/>
        <v>-</v>
      </c>
      <c r="O192" t="str">
        <f t="shared" si="28"/>
        <v>-</v>
      </c>
      <c r="P192" t="str">
        <f t="shared" si="29"/>
        <v>-</v>
      </c>
      <c r="Q192" t="str">
        <f t="shared" si="30"/>
        <v>-</v>
      </c>
      <c r="R192" t="str">
        <f t="shared" si="31"/>
        <v>-</v>
      </c>
      <c r="S192">
        <f t="shared" si="32"/>
        <v>0.48887588001787169</v>
      </c>
    </row>
    <row r="193" spans="1:19" x14ac:dyDescent="0.2">
      <c r="A193" s="5">
        <v>192</v>
      </c>
      <c r="B193" s="6" t="b">
        <v>1</v>
      </c>
      <c r="C193" s="6">
        <v>10</v>
      </c>
      <c r="D193" s="6">
        <v>9.4530201342281881</v>
      </c>
      <c r="E193" s="6">
        <v>0.18906040268456376</v>
      </c>
      <c r="F193" s="6">
        <v>0.9336305783028036</v>
      </c>
      <c r="G193" s="6">
        <v>0.87483074217574908</v>
      </c>
      <c r="H193" s="6">
        <v>8.1395348837209305</v>
      </c>
      <c r="I193" s="6">
        <v>0.76365938932006083</v>
      </c>
      <c r="J193" t="str">
        <f t="shared" si="23"/>
        <v>-</v>
      </c>
      <c r="K193" t="str">
        <f t="shared" si="24"/>
        <v>-</v>
      </c>
      <c r="L193" t="str">
        <f t="shared" si="25"/>
        <v>-</v>
      </c>
      <c r="M193" t="str">
        <f t="shared" si="26"/>
        <v>-</v>
      </c>
      <c r="N193" t="str">
        <f t="shared" si="27"/>
        <v>-</v>
      </c>
      <c r="O193" t="str">
        <f t="shared" si="28"/>
        <v>-</v>
      </c>
      <c r="P193" t="str">
        <f t="shared" si="29"/>
        <v>-</v>
      </c>
      <c r="Q193" t="str">
        <f t="shared" si="30"/>
        <v>-</v>
      </c>
      <c r="R193" t="str">
        <f t="shared" si="31"/>
        <v>-</v>
      </c>
      <c r="S193">
        <f t="shared" si="32"/>
        <v>0.46704876475093421</v>
      </c>
    </row>
    <row r="194" spans="1:19" x14ac:dyDescent="0.2">
      <c r="A194" s="3">
        <v>193</v>
      </c>
      <c r="B194" s="4" t="b">
        <v>1</v>
      </c>
      <c r="C194" s="4">
        <v>10</v>
      </c>
      <c r="D194" s="4">
        <v>14.926910299003323</v>
      </c>
      <c r="E194" s="4">
        <v>0.29853820598006647</v>
      </c>
      <c r="F194" s="4">
        <v>0.86051961525049514</v>
      </c>
      <c r="G194" s="4">
        <v>0.84815162975243552</v>
      </c>
      <c r="H194" s="4">
        <v>11.06312292358804</v>
      </c>
      <c r="I194" s="4">
        <v>0.73249573269249346</v>
      </c>
      <c r="J194" t="str">
        <f t="shared" si="23"/>
        <v>-</v>
      </c>
      <c r="K194" t="str">
        <f t="shared" si="24"/>
        <v>-</v>
      </c>
      <c r="L194" t="str">
        <f t="shared" si="25"/>
        <v>-</v>
      </c>
      <c r="M194" t="str">
        <f t="shared" si="26"/>
        <v>-</v>
      </c>
      <c r="N194" t="str">
        <f t="shared" si="27"/>
        <v>-</v>
      </c>
      <c r="O194" t="str">
        <f t="shared" si="28"/>
        <v>-</v>
      </c>
      <c r="P194" t="str">
        <f t="shared" si="29"/>
        <v>-</v>
      </c>
      <c r="Q194" t="str">
        <f t="shared" si="30"/>
        <v>-</v>
      </c>
      <c r="R194" t="str">
        <f t="shared" si="31"/>
        <v>-</v>
      </c>
      <c r="S194">
        <f t="shared" si="32"/>
        <v>0.39393780169862574</v>
      </c>
    </row>
    <row r="195" spans="1:19" x14ac:dyDescent="0.2">
      <c r="A195" s="5">
        <v>194</v>
      </c>
      <c r="B195" s="6" t="b">
        <v>1</v>
      </c>
      <c r="C195" s="6">
        <v>10</v>
      </c>
      <c r="D195" s="6">
        <v>12.182724252491694</v>
      </c>
      <c r="E195" s="6">
        <v>0.24365448504983386</v>
      </c>
      <c r="F195" s="6">
        <v>0.92543790171656803</v>
      </c>
      <c r="G195" s="6">
        <v>0.86805255107603296</v>
      </c>
      <c r="H195" s="6">
        <v>10.385382059800664</v>
      </c>
      <c r="I195" s="6">
        <v>0.74683515487259289</v>
      </c>
      <c r="J195" t="str">
        <f t="shared" ref="J195:J201" si="33">IF(($B195=TRUE)*($C195=V$8),$F195-V$9,"-")</f>
        <v>-</v>
      </c>
      <c r="K195" t="str">
        <f t="shared" ref="K195:K201" si="34">IF(($B195=TRUE)*($C195=W$8),$F195-W$9,"-")</f>
        <v>-</v>
      </c>
      <c r="L195" t="str">
        <f t="shared" ref="L195:L201" si="35">IF(($B195=TRUE)*($C195=X$8),$F195-X$9,"-")</f>
        <v>-</v>
      </c>
      <c r="M195" t="str">
        <f t="shared" ref="M195:M201" si="36">IF(($B195=TRUE)*($C195=Y$8),$F195-Y$9,"-")</f>
        <v>-</v>
      </c>
      <c r="N195" t="str">
        <f t="shared" ref="N195:N201" si="37">IF(($B195=TRUE)*($C195=Z$8),$F195-Z$9,"-")</f>
        <v>-</v>
      </c>
      <c r="O195" t="str">
        <f t="shared" ref="O195:O201" si="38">IF(($B195=TRUE)*($C195=AA$8),$F195-AA$9,"-")</f>
        <v>-</v>
      </c>
      <c r="P195" t="str">
        <f t="shared" ref="P195:P201" si="39">IF(($B195=TRUE)*($C195=AB$8),$F195-AB$9,"-")</f>
        <v>-</v>
      </c>
      <c r="Q195" t="str">
        <f t="shared" ref="Q195:Q201" si="40">IF(($B195=TRUE)*($C195=AC$8),$F195-AC$9,"-")</f>
        <v>-</v>
      </c>
      <c r="R195" t="str">
        <f t="shared" ref="R195:R201" si="41">IF(($B195=TRUE)*($C195=AD$8),$F195-AD$9,"-")</f>
        <v>-</v>
      </c>
      <c r="S195">
        <f t="shared" ref="S195:S201" si="42">IF(($B195=TRUE)*($C195=AE$8),$F195-AE$9,"-")</f>
        <v>0.45885608816469864</v>
      </c>
    </row>
    <row r="196" spans="1:19" x14ac:dyDescent="0.2">
      <c r="A196" s="3">
        <v>195</v>
      </c>
      <c r="B196" s="4" t="b">
        <v>1</v>
      </c>
      <c r="C196" s="4">
        <v>10</v>
      </c>
      <c r="D196" s="4">
        <v>14.508305647840531</v>
      </c>
      <c r="E196" s="4">
        <v>0.29016611295681061</v>
      </c>
      <c r="F196" s="4">
        <v>0.81261330744696858</v>
      </c>
      <c r="G196" s="4">
        <v>0.8411691289028107</v>
      </c>
      <c r="H196" s="4">
        <v>9.4551495016611291</v>
      </c>
      <c r="I196" s="4">
        <v>0.72048444315774718</v>
      </c>
      <c r="J196" t="str">
        <f t="shared" si="33"/>
        <v>-</v>
      </c>
      <c r="K196" t="str">
        <f t="shared" si="34"/>
        <v>-</v>
      </c>
      <c r="L196" t="str">
        <f t="shared" si="35"/>
        <v>-</v>
      </c>
      <c r="M196" t="str">
        <f t="shared" si="36"/>
        <v>-</v>
      </c>
      <c r="N196" t="str">
        <f t="shared" si="37"/>
        <v>-</v>
      </c>
      <c r="O196" t="str">
        <f t="shared" si="38"/>
        <v>-</v>
      </c>
      <c r="P196" t="str">
        <f t="shared" si="39"/>
        <v>-</v>
      </c>
      <c r="Q196" t="str">
        <f t="shared" si="40"/>
        <v>-</v>
      </c>
      <c r="R196" t="str">
        <f t="shared" si="41"/>
        <v>-</v>
      </c>
      <c r="S196">
        <f t="shared" si="42"/>
        <v>0.34603149389509918</v>
      </c>
    </row>
    <row r="197" spans="1:19" x14ac:dyDescent="0.2">
      <c r="A197" s="5">
        <v>196</v>
      </c>
      <c r="B197" s="6" t="b">
        <v>1</v>
      </c>
      <c r="C197" s="6">
        <v>10</v>
      </c>
      <c r="D197" s="6">
        <v>14.285714285714286</v>
      </c>
      <c r="E197" s="6">
        <v>0.28571428571428575</v>
      </c>
      <c r="F197" s="6">
        <v>0.90894091624652562</v>
      </c>
      <c r="G197" s="6">
        <v>0.86613154482318711</v>
      </c>
      <c r="H197" s="6">
        <v>11.578073089700997</v>
      </c>
      <c r="I197" s="6">
        <v>0.74068282860061485</v>
      </c>
      <c r="J197" t="str">
        <f t="shared" si="33"/>
        <v>-</v>
      </c>
      <c r="K197" t="str">
        <f t="shared" si="34"/>
        <v>-</v>
      </c>
      <c r="L197" t="str">
        <f t="shared" si="35"/>
        <v>-</v>
      </c>
      <c r="M197" t="str">
        <f t="shared" si="36"/>
        <v>-</v>
      </c>
      <c r="N197" t="str">
        <f t="shared" si="37"/>
        <v>-</v>
      </c>
      <c r="O197" t="str">
        <f t="shared" si="38"/>
        <v>-</v>
      </c>
      <c r="P197" t="str">
        <f t="shared" si="39"/>
        <v>-</v>
      </c>
      <c r="Q197" t="str">
        <f t="shared" si="40"/>
        <v>-</v>
      </c>
      <c r="R197" t="str">
        <f t="shared" si="41"/>
        <v>-</v>
      </c>
      <c r="S197">
        <f t="shared" si="42"/>
        <v>0.44235910269465623</v>
      </c>
    </row>
    <row r="198" spans="1:19" x14ac:dyDescent="0.2">
      <c r="A198" s="3">
        <v>197</v>
      </c>
      <c r="B198" s="4" t="b">
        <v>1</v>
      </c>
      <c r="C198" s="4">
        <v>10</v>
      </c>
      <c r="D198" s="4">
        <v>13.299003322259136</v>
      </c>
      <c r="E198" s="4">
        <v>0.26598006644518274</v>
      </c>
      <c r="F198" s="4">
        <v>0.85721879887089247</v>
      </c>
      <c r="G198" s="4">
        <v>0.83969533847246935</v>
      </c>
      <c r="H198" s="4">
        <v>10.079734219269103</v>
      </c>
      <c r="I198" s="4">
        <v>0.73063342861106273</v>
      </c>
      <c r="J198" t="str">
        <f t="shared" si="33"/>
        <v>-</v>
      </c>
      <c r="K198" t="str">
        <f t="shared" si="34"/>
        <v>-</v>
      </c>
      <c r="L198" t="str">
        <f t="shared" si="35"/>
        <v>-</v>
      </c>
      <c r="M198" t="str">
        <f t="shared" si="36"/>
        <v>-</v>
      </c>
      <c r="N198" t="str">
        <f t="shared" si="37"/>
        <v>-</v>
      </c>
      <c r="O198" t="str">
        <f t="shared" si="38"/>
        <v>-</v>
      </c>
      <c r="P198" t="str">
        <f t="shared" si="39"/>
        <v>-</v>
      </c>
      <c r="Q198" t="str">
        <f t="shared" si="40"/>
        <v>-</v>
      </c>
      <c r="R198" t="str">
        <f t="shared" si="41"/>
        <v>-</v>
      </c>
      <c r="S198">
        <f t="shared" si="42"/>
        <v>0.39063698531902308</v>
      </c>
    </row>
    <row r="199" spans="1:19" x14ac:dyDescent="0.2">
      <c r="A199" s="5">
        <v>198</v>
      </c>
      <c r="B199" s="6" t="b">
        <v>1</v>
      </c>
      <c r="C199" s="6">
        <v>10</v>
      </c>
      <c r="D199" s="6">
        <v>12.488372093023257</v>
      </c>
      <c r="E199" s="6">
        <v>0.24976744186046512</v>
      </c>
      <c r="F199" s="6">
        <v>0.88747283312754943</v>
      </c>
      <c r="G199" s="6">
        <v>0.86318706132882272</v>
      </c>
      <c r="H199" s="6">
        <v>9.7607973421926904</v>
      </c>
      <c r="I199" s="6">
        <v>0.7367568620222148</v>
      </c>
      <c r="J199" t="str">
        <f t="shared" si="33"/>
        <v>-</v>
      </c>
      <c r="K199" t="str">
        <f t="shared" si="34"/>
        <v>-</v>
      </c>
      <c r="L199" t="str">
        <f t="shared" si="35"/>
        <v>-</v>
      </c>
      <c r="M199" t="str">
        <f t="shared" si="36"/>
        <v>-</v>
      </c>
      <c r="N199" t="str">
        <f t="shared" si="37"/>
        <v>-</v>
      </c>
      <c r="O199" t="str">
        <f t="shared" si="38"/>
        <v>-</v>
      </c>
      <c r="P199" t="str">
        <f t="shared" si="39"/>
        <v>-</v>
      </c>
      <c r="Q199" t="str">
        <f t="shared" si="40"/>
        <v>-</v>
      </c>
      <c r="R199" t="str">
        <f t="shared" si="41"/>
        <v>-</v>
      </c>
      <c r="S199">
        <f t="shared" si="42"/>
        <v>0.42089101957568004</v>
      </c>
    </row>
    <row r="200" spans="1:19" x14ac:dyDescent="0.2">
      <c r="A200" s="3">
        <v>199</v>
      </c>
      <c r="B200" s="4" t="b">
        <v>1</v>
      </c>
      <c r="C200" s="4">
        <v>10</v>
      </c>
      <c r="D200" s="4">
        <v>12.205980066445182</v>
      </c>
      <c r="E200" s="4">
        <v>0.24411960132890365</v>
      </c>
      <c r="F200" s="4">
        <v>0.92779128040326952</v>
      </c>
      <c r="G200" s="4">
        <v>0.86469412873490892</v>
      </c>
      <c r="H200" s="4">
        <v>10.614617940199336</v>
      </c>
      <c r="I200" s="4">
        <v>0.74852089592343707</v>
      </c>
      <c r="J200" t="str">
        <f t="shared" si="33"/>
        <v>-</v>
      </c>
      <c r="K200" t="str">
        <f t="shared" si="34"/>
        <v>-</v>
      </c>
      <c r="L200" t="str">
        <f t="shared" si="35"/>
        <v>-</v>
      </c>
      <c r="M200" t="str">
        <f t="shared" si="36"/>
        <v>-</v>
      </c>
      <c r="N200" t="str">
        <f t="shared" si="37"/>
        <v>-</v>
      </c>
      <c r="O200" t="str">
        <f t="shared" si="38"/>
        <v>-</v>
      </c>
      <c r="P200" t="str">
        <f t="shared" si="39"/>
        <v>-</v>
      </c>
      <c r="Q200" t="str">
        <f t="shared" si="40"/>
        <v>-</v>
      </c>
      <c r="R200" t="str">
        <f t="shared" si="41"/>
        <v>-</v>
      </c>
      <c r="S200">
        <f t="shared" si="42"/>
        <v>0.46120946685140013</v>
      </c>
    </row>
    <row r="201" spans="1:19" x14ac:dyDescent="0.2">
      <c r="A201" s="5">
        <v>200</v>
      </c>
      <c r="B201" s="6" t="b">
        <v>1</v>
      </c>
      <c r="C201" s="6">
        <v>10</v>
      </c>
      <c r="D201" s="6">
        <v>10.687707641196013</v>
      </c>
      <c r="E201" s="6">
        <v>0.21375415282392027</v>
      </c>
      <c r="F201" s="6">
        <v>0.95233607478051685</v>
      </c>
      <c r="G201" s="6">
        <v>0.86916623059073284</v>
      </c>
      <c r="H201" s="6">
        <v>9.8039867109634553</v>
      </c>
      <c r="I201" s="6">
        <v>0.75930863635379287</v>
      </c>
      <c r="J201" t="str">
        <f t="shared" si="33"/>
        <v>-</v>
      </c>
      <c r="K201" t="str">
        <f t="shared" si="34"/>
        <v>-</v>
      </c>
      <c r="L201" t="str">
        <f t="shared" si="35"/>
        <v>-</v>
      </c>
      <c r="M201" t="str">
        <f t="shared" si="36"/>
        <v>-</v>
      </c>
      <c r="N201" t="str">
        <f t="shared" si="37"/>
        <v>-</v>
      </c>
      <c r="O201" t="str">
        <f t="shared" si="38"/>
        <v>-</v>
      </c>
      <c r="P201" t="str">
        <f t="shared" si="39"/>
        <v>-</v>
      </c>
      <c r="Q201" t="str">
        <f t="shared" si="40"/>
        <v>-</v>
      </c>
      <c r="R201" t="str">
        <f t="shared" si="41"/>
        <v>-</v>
      </c>
      <c r="S201">
        <f t="shared" si="42"/>
        <v>0.48575426122864745</v>
      </c>
    </row>
  </sheetData>
  <autoFilter ref="A1:S1" xr:uid="{B1AB5FC4-C892-3549-9BA8-6AB4872EC646}"/>
  <phoneticPr fontId="5" type="noConversion"/>
  <conditionalFormatting sqref="V14:AE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0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4557-244D-FD4F-B3AD-7A2B7C066EFF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0.45056230331621849</v>
      </c>
      <c r="C4">
        <v>0.50005013182733127</v>
      </c>
    </row>
    <row r="5" spans="1:3" x14ac:dyDescent="0.2">
      <c r="A5" t="s">
        <v>31</v>
      </c>
      <c r="B5">
        <v>7.5370571896559433E-4</v>
      </c>
      <c r="C5">
        <v>1.2980897120698639E-3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0.20355484046069489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-3.8536603549877779</v>
      </c>
    </row>
    <row r="11" spans="1:3" x14ac:dyDescent="0.2">
      <c r="A11" t="s">
        <v>37</v>
      </c>
      <c r="B11">
        <v>1.942258569705708E-3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6">
        <v>3.88451713941142E-3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4C64-FE72-1E4F-9473-7F0D70287592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27</v>
      </c>
    </row>
    <row r="2" spans="1:3" ht="17" thickBot="1" x14ac:dyDescent="0.25"/>
    <row r="3" spans="1:3" x14ac:dyDescent="0.2">
      <c r="A3" s="13"/>
      <c r="B3" s="13" t="s">
        <v>28</v>
      </c>
      <c r="C3" s="13" t="s">
        <v>29</v>
      </c>
    </row>
    <row r="4" spans="1:3" x14ac:dyDescent="0.2">
      <c r="A4" t="s">
        <v>30</v>
      </c>
      <c r="B4">
        <v>0.45301836244675797</v>
      </c>
      <c r="C4">
        <v>0.65029218756973783</v>
      </c>
    </row>
    <row r="5" spans="1:3" x14ac:dyDescent="0.2">
      <c r="A5" t="s">
        <v>31</v>
      </c>
      <c r="B5">
        <v>3.6803741919977069E-4</v>
      </c>
      <c r="C5">
        <v>1.2296765539248531E-3</v>
      </c>
    </row>
    <row r="6" spans="1:3" x14ac:dyDescent="0.2">
      <c r="A6" t="s">
        <v>32</v>
      </c>
      <c r="B6">
        <v>10</v>
      </c>
      <c r="C6">
        <v>10</v>
      </c>
    </row>
    <row r="7" spans="1:3" x14ac:dyDescent="0.2">
      <c r="A7" t="s">
        <v>33</v>
      </c>
      <c r="B7">
        <v>0.23438583091680393</v>
      </c>
    </row>
    <row r="8" spans="1:3" x14ac:dyDescent="0.2">
      <c r="A8" t="s">
        <v>34</v>
      </c>
      <c r="B8">
        <v>0</v>
      </c>
    </row>
    <row r="9" spans="1:3" x14ac:dyDescent="0.2">
      <c r="A9" t="s">
        <v>35</v>
      </c>
      <c r="B9">
        <v>9</v>
      </c>
    </row>
    <row r="10" spans="1:3" x14ac:dyDescent="0.2">
      <c r="A10" t="s">
        <v>36</v>
      </c>
      <c r="B10">
        <v>-17.420677249521336</v>
      </c>
    </row>
    <row r="11" spans="1:3" x14ac:dyDescent="0.2">
      <c r="A11" t="s">
        <v>37</v>
      </c>
      <c r="B11">
        <v>1.528700605891512E-8</v>
      </c>
    </row>
    <row r="12" spans="1:3" x14ac:dyDescent="0.2">
      <c r="A12" t="s">
        <v>38</v>
      </c>
      <c r="B12">
        <v>1.8331129326562374</v>
      </c>
    </row>
    <row r="13" spans="1:3" x14ac:dyDescent="0.2">
      <c r="A13" t="s">
        <v>39</v>
      </c>
      <c r="B13" s="17">
        <v>3.0574012117830201E-8</v>
      </c>
    </row>
    <row r="14" spans="1:3" ht="17" thickBot="1" x14ac:dyDescent="0.25">
      <c r="A14" s="12" t="s">
        <v>40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09F9-36A8-2248-9DD4-EBF2FC8269CC}">
  <dimension ref="A1:R14"/>
  <sheetViews>
    <sheetView workbookViewId="0">
      <selection activeCell="C13" sqref="C13"/>
    </sheetView>
  </sheetViews>
  <sheetFormatPr baseColWidth="10" defaultRowHeight="16" x14ac:dyDescent="0.2"/>
  <sheetData>
    <row r="1" spans="1:18" x14ac:dyDescent="0.2">
      <c r="A1" t="s">
        <v>27</v>
      </c>
    </row>
    <row r="2" spans="1:18" ht="17" thickBot="1" x14ac:dyDescent="0.25"/>
    <row r="3" spans="1:18" x14ac:dyDescent="0.2">
      <c r="A3" s="13"/>
      <c r="B3" s="13" t="s">
        <v>28</v>
      </c>
      <c r="C3" s="13" t="s">
        <v>29</v>
      </c>
    </row>
    <row r="4" spans="1:18" x14ac:dyDescent="0.2">
      <c r="A4" t="s">
        <v>30</v>
      </c>
      <c r="B4">
        <v>0.44713676827612747</v>
      </c>
      <c r="C4">
        <v>0.76799055275189487</v>
      </c>
    </row>
    <row r="5" spans="1:18" x14ac:dyDescent="0.2">
      <c r="A5" t="s">
        <v>31</v>
      </c>
      <c r="B5">
        <v>3.0746658382159751E-4</v>
      </c>
      <c r="C5">
        <v>5.2483625536696953E-4</v>
      </c>
    </row>
    <row r="6" spans="1:18" x14ac:dyDescent="0.2">
      <c r="A6" t="s">
        <v>32</v>
      </c>
      <c r="B6">
        <v>10</v>
      </c>
      <c r="C6">
        <v>10</v>
      </c>
    </row>
    <row r="7" spans="1:18" x14ac:dyDescent="0.2">
      <c r="A7" t="s">
        <v>33</v>
      </c>
      <c r="B7">
        <v>-0.28018317748979726</v>
      </c>
    </row>
    <row r="8" spans="1:18" x14ac:dyDescent="0.2">
      <c r="A8" t="s">
        <v>34</v>
      </c>
      <c r="B8">
        <v>0</v>
      </c>
    </row>
    <row r="9" spans="1:18" x14ac:dyDescent="0.2">
      <c r="A9" t="s">
        <v>35</v>
      </c>
      <c r="B9">
        <v>9</v>
      </c>
    </row>
    <row r="10" spans="1:18" x14ac:dyDescent="0.2">
      <c r="A10" t="s">
        <v>36</v>
      </c>
      <c r="B10">
        <v>-31.202266293420951</v>
      </c>
    </row>
    <row r="11" spans="1:18" x14ac:dyDescent="0.2">
      <c r="A11" t="s">
        <v>37</v>
      </c>
      <c r="B11">
        <v>8.7461345113785939E-11</v>
      </c>
      <c r="P11" s="19"/>
      <c r="Q11" s="19"/>
      <c r="R11" s="19"/>
    </row>
    <row r="12" spans="1:18" x14ac:dyDescent="0.2">
      <c r="A12" t="s">
        <v>38</v>
      </c>
      <c r="B12">
        <v>1.8331129326562374</v>
      </c>
    </row>
    <row r="13" spans="1:18" x14ac:dyDescent="0.2">
      <c r="A13" t="s">
        <v>39</v>
      </c>
      <c r="B13" s="17">
        <v>1.7492269022757201E-10</v>
      </c>
      <c r="P13" s="14"/>
    </row>
    <row r="14" spans="1:18" ht="17" thickBot="1" x14ac:dyDescent="0.25">
      <c r="A14" s="12" t="s">
        <v>40</v>
      </c>
      <c r="B14" s="12">
        <v>2.2621571627982053</v>
      </c>
      <c r="C14" s="12"/>
    </row>
  </sheetData>
  <mergeCells count="1">
    <mergeCell ref="P11:R11"/>
  </mergeCells>
  <conditionalFormatting sqref="I9:K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:R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E1F48-C40A-0147-B9A2-4836680A7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Purch-norm (1-10)</vt:lpstr>
      <vt:lpstr>T test purch-norm 1</vt:lpstr>
      <vt:lpstr>T test purch-norm 2</vt:lpstr>
      <vt:lpstr>T test purch-norm 3</vt:lpstr>
      <vt:lpstr>Sust-global (1-10)</vt:lpstr>
      <vt:lpstr>T test sust-glo 1</vt:lpstr>
      <vt:lpstr>T test sust-glo 2</vt:lpstr>
      <vt:lpstr>T test sust-glo 3</vt:lpstr>
      <vt:lpstr>Sust-of-purch mul (1-10)</vt:lpstr>
      <vt:lpstr>T test sust-of-purch 1</vt:lpstr>
      <vt:lpstr>T test sust-of-purch 2</vt:lpstr>
      <vt:lpstr>T test sust-of-purch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2024-10-15T09:16:44Z</dcterms:created>
  <dcterms:modified xsi:type="dcterms:W3CDTF">2024-11-15T17:32:51Z</dcterms:modified>
</cp:coreProperties>
</file>