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CSU User\Coding Temp\Excel Assignments\"/>
    </mc:Choice>
  </mc:AlternateContent>
  <xr:revisionPtr revIDLastSave="0" documentId="13_ncr:1_{2E080124-17F4-4597-A028-DAA3C578B8C2}" xr6:coauthVersionLast="47" xr6:coauthVersionMax="47" xr10:uidLastSave="{00000000-0000-0000-0000-000000000000}"/>
  <bookViews>
    <workbookView xWindow="-120" yWindow="-120" windowWidth="29040" windowHeight="15840" xr2:uid="{F2E856AB-BCC0-4651-92D0-7120CEB725AE}"/>
  </bookViews>
  <sheets>
    <sheet name="September Attend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AA5" i="1" s="1"/>
  <c r="Y5" i="1"/>
  <c r="X6" i="1"/>
  <c r="AA6" i="1" s="1"/>
  <c r="Y6" i="1"/>
  <c r="X7" i="1"/>
  <c r="AA7" i="1" s="1"/>
  <c r="Y7" i="1"/>
  <c r="X8" i="1"/>
  <c r="AA8" i="1" s="1"/>
  <c r="Y8" i="1"/>
  <c r="X9" i="1"/>
  <c r="AA9" i="1" s="1"/>
  <c r="Y9" i="1"/>
  <c r="X10" i="1"/>
  <c r="AA10" i="1" s="1"/>
  <c r="Y10" i="1"/>
  <c r="X11" i="1"/>
  <c r="AA11" i="1" s="1"/>
  <c r="Y11" i="1"/>
  <c r="X12" i="1"/>
  <c r="AA12" i="1" s="1"/>
  <c r="Y12" i="1"/>
  <c r="X13" i="1"/>
  <c r="AA13" i="1" s="1"/>
  <c r="Y13" i="1"/>
  <c r="X14" i="1"/>
  <c r="AA14" i="1" s="1"/>
  <c r="Y14" i="1"/>
  <c r="X15" i="1"/>
  <c r="AA15" i="1" s="1"/>
  <c r="Y15" i="1"/>
  <c r="X16" i="1"/>
  <c r="Z16" i="1" s="1"/>
  <c r="Y16" i="1"/>
  <c r="X17" i="1"/>
  <c r="AA17" i="1" s="1"/>
  <c r="Y17" i="1"/>
  <c r="X18" i="1"/>
  <c r="AA18" i="1" s="1"/>
  <c r="Y18" i="1"/>
  <c r="X19" i="1"/>
  <c r="AA19" i="1" s="1"/>
  <c r="Y19" i="1"/>
  <c r="Z19" i="1"/>
  <c r="X20" i="1"/>
  <c r="AA20" i="1" s="1"/>
  <c r="Y20" i="1"/>
  <c r="Z20" i="1"/>
  <c r="X21" i="1"/>
  <c r="AA21" i="1" s="1"/>
  <c r="Y21" i="1"/>
  <c r="X22" i="1"/>
  <c r="AA22" i="1" s="1"/>
  <c r="Y22" i="1"/>
  <c r="X23" i="1"/>
  <c r="AA23" i="1" s="1"/>
  <c r="Y23" i="1"/>
  <c r="Y4" i="1"/>
  <c r="X4" i="1"/>
  <c r="AA4" i="1" s="1"/>
  <c r="Z11" i="1" l="1"/>
  <c r="Z12" i="1"/>
  <c r="Z23" i="1"/>
  <c r="Z15" i="1"/>
  <c r="Z7" i="1"/>
  <c r="AA16" i="1"/>
  <c r="Z8" i="1"/>
  <c r="Z21" i="1"/>
  <c r="Z17" i="1"/>
  <c r="Z13" i="1"/>
  <c r="Z9" i="1"/>
  <c r="Z5" i="1"/>
  <c r="Z4" i="1"/>
  <c r="Z22" i="1"/>
  <c r="Z18" i="1"/>
  <c r="Z14" i="1"/>
  <c r="Z10" i="1"/>
  <c r="Z6" i="1"/>
</calcChain>
</file>

<file path=xl/sharedStrings.xml><?xml version="1.0" encoding="utf-8"?>
<sst xmlns="http://schemas.openxmlformats.org/spreadsheetml/2006/main" count="424" uniqueCount="58">
  <si>
    <t>Last Name</t>
  </si>
  <si>
    <t>First Name</t>
  </si>
  <si>
    <t>Friday</t>
  </si>
  <si>
    <t>Monday</t>
  </si>
  <si>
    <t>Tuesday</t>
  </si>
  <si>
    <t>Wednesday</t>
  </si>
  <si>
    <t>Thursday</t>
  </si>
  <si>
    <t>Week 1</t>
  </si>
  <si>
    <t>Week 2</t>
  </si>
  <si>
    <t>Week 3</t>
  </si>
  <si>
    <t>Week 4</t>
  </si>
  <si>
    <t>Aumand</t>
  </si>
  <si>
    <t>Banks</t>
  </si>
  <si>
    <t>Bovat</t>
  </si>
  <si>
    <t>St. Peter</t>
  </si>
  <si>
    <t>Staats</t>
  </si>
  <si>
    <t>Steves-Berry</t>
  </si>
  <si>
    <t>Thiele</t>
  </si>
  <si>
    <t>Urquhart</t>
  </si>
  <si>
    <t>Salway</t>
  </si>
  <si>
    <t>Sarti</t>
  </si>
  <si>
    <t>Schaeffer</t>
  </si>
  <si>
    <t>Seggerman</t>
  </si>
  <si>
    <t>Shippee</t>
  </si>
  <si>
    <t>Burbridge</t>
  </si>
  <si>
    <t>Burke</t>
  </si>
  <si>
    <t>Connelly</t>
  </si>
  <si>
    <t>Corby</t>
  </si>
  <si>
    <t>Demers</t>
  </si>
  <si>
    <t>Drabik</t>
  </si>
  <si>
    <t>Druke</t>
  </si>
  <si>
    <t>Merideth</t>
  </si>
  <si>
    <t>Robert</t>
  </si>
  <si>
    <t>Hugo</t>
  </si>
  <si>
    <t>Violet</t>
  </si>
  <si>
    <t>Marigold</t>
  </si>
  <si>
    <t>Bailee</t>
  </si>
  <si>
    <t>Calvin</t>
  </si>
  <si>
    <t>Annalise</t>
  </si>
  <si>
    <t>Niko</t>
  </si>
  <si>
    <t>Roxanne</t>
  </si>
  <si>
    <t>Kenneth</t>
  </si>
  <si>
    <t>Theodore</t>
  </si>
  <si>
    <t>Graham</t>
  </si>
  <si>
    <t>Madison</t>
  </si>
  <si>
    <t>Tristyn</t>
  </si>
  <si>
    <t>Teresa</t>
  </si>
  <si>
    <t>Joseph</t>
  </si>
  <si>
    <t>Grayson</t>
  </si>
  <si>
    <t>Emersyn</t>
  </si>
  <si>
    <t>Alexander</t>
  </si>
  <si>
    <t>September Attendance</t>
  </si>
  <si>
    <t>Total Days Present</t>
  </si>
  <si>
    <t>Total Days Absent</t>
  </si>
  <si>
    <t>Avg Days Present</t>
  </si>
  <si>
    <t>Gold Star?</t>
  </si>
  <si>
    <t>Month Totals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</si>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</sst>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name val="Aptos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3" xfId="0" applyFont="1" applyFill="1" applyBorder="1"/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10" xfId="0" applyFont="1" applyFill="1" applyBorder="1"/>
    <xf numFmtId="0" fontId="3" fillId="0" borderId="12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0" borderId="13" xfId="0" applyFont="1" applyFill="1" applyBorder="1" applyAlignment="1">
      <alignment textRotation="90"/>
    </xf>
    <xf numFmtId="0" fontId="3" fillId="0" borderId="14" xfId="0" applyFont="1" applyFill="1" applyBorder="1" applyAlignment="1">
      <alignment textRotation="90"/>
    </xf>
    <xf numFmtId="0" fontId="3" fillId="0" borderId="15" xfId="0" applyFont="1" applyFill="1" applyBorder="1" applyAlignment="1">
      <alignment textRotation="90"/>
    </xf>
    <xf numFmtId="167" fontId="3" fillId="0" borderId="13" xfId="0" applyNumberFormat="1" applyFont="1" applyFill="1" applyBorder="1" applyAlignment="1">
      <alignment textRotation="90"/>
    </xf>
    <xf numFmtId="167" fontId="3" fillId="0" borderId="14" xfId="0" applyNumberFormat="1" applyFont="1" applyFill="1" applyBorder="1" applyAlignment="1">
      <alignment textRotation="90"/>
    </xf>
    <xf numFmtId="167" fontId="3" fillId="0" borderId="15" xfId="0" applyNumberFormat="1" applyFont="1" applyFill="1" applyBorder="1" applyAlignment="1">
      <alignment textRotation="90"/>
    </xf>
    <xf numFmtId="0" fontId="4" fillId="0" borderId="1" xfId="0" applyFont="1" applyFill="1" applyBorder="1" applyAlignment="1"/>
    <xf numFmtId="0" fontId="4" fillId="0" borderId="1" xfId="0" applyFont="1" applyFill="1" applyBorder="1"/>
    <xf numFmtId="0" fontId="4" fillId="0" borderId="15" xfId="0" applyFont="1" applyFill="1" applyBorder="1"/>
    <xf numFmtId="0" fontId="3" fillId="0" borderId="5" xfId="0" applyFont="1" applyFill="1" applyBorder="1" applyAlignment="1">
      <alignment horizontal="center" textRotation="90"/>
    </xf>
    <xf numFmtId="0" fontId="3" fillId="0" borderId="8" xfId="0" applyFont="1" applyFill="1" applyBorder="1" applyAlignment="1">
      <alignment horizontal="center" textRotation="90"/>
    </xf>
    <xf numFmtId="0" fontId="3" fillId="0" borderId="9" xfId="0" applyFont="1" applyFill="1" applyBorder="1" applyAlignment="1">
      <alignment horizontal="center" textRotation="90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textRotation="90"/>
    </xf>
    <xf numFmtId="0" fontId="3" fillId="0" borderId="11" xfId="0" applyFont="1" applyFill="1" applyBorder="1" applyAlignment="1">
      <alignment horizontal="center" textRotation="90"/>
    </xf>
    <xf numFmtId="0" fontId="3" fillId="0" borderId="12" xfId="0" applyFont="1" applyFill="1" applyBorder="1" applyAlignment="1">
      <alignment horizontal="center" textRotation="90"/>
    </xf>
    <xf numFmtId="9" fontId="3" fillId="0" borderId="0" xfId="1" applyFont="1" applyFill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9" fontId="3" fillId="0" borderId="11" xfId="1" applyFont="1" applyFill="1" applyBorder="1" applyAlignment="1">
      <alignment horizontal="center" vertical="center"/>
    </xf>
    <xf numFmtId="9" fontId="3" fillId="0" borderId="2" xfId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950E-5FEE-48D0-9FFA-E19605CC55E0}">
  <dimension ref="A1:AA23"/>
  <sheetViews>
    <sheetView tabSelected="1" workbookViewId="0">
      <selection activeCell="S30" sqref="S30"/>
    </sheetView>
  </sheetViews>
  <sheetFormatPr defaultRowHeight="15" x14ac:dyDescent="0.25"/>
  <cols>
    <col min="1" max="1" width="12.7109375" style="1" bestFit="1" customWidth="1"/>
    <col min="2" max="2" width="11.5703125" style="1" bestFit="1" customWidth="1"/>
    <col min="3" max="25" width="3.7109375" style="1" bestFit="1" customWidth="1"/>
    <col min="26" max="26" width="5" style="1" bestFit="1" customWidth="1"/>
    <col min="27" max="27" width="3.7109375" style="1" bestFit="1" customWidth="1"/>
    <col min="28" max="16384" width="9.140625" style="1"/>
  </cols>
  <sheetData>
    <row r="1" spans="1:27" x14ac:dyDescent="0.25">
      <c r="A1" s="3" t="s">
        <v>51</v>
      </c>
      <c r="B1" s="3"/>
      <c r="C1" s="21"/>
      <c r="D1" s="7" t="s">
        <v>7</v>
      </c>
      <c r="E1" s="8"/>
      <c r="F1" s="8"/>
      <c r="G1" s="8"/>
      <c r="H1" s="9"/>
      <c r="I1" s="12" t="s">
        <v>8</v>
      </c>
      <c r="J1" s="13"/>
      <c r="K1" s="13"/>
      <c r="L1" s="13"/>
      <c r="M1" s="14"/>
      <c r="N1" s="12" t="s">
        <v>9</v>
      </c>
      <c r="O1" s="13"/>
      <c r="P1" s="13"/>
      <c r="Q1" s="13"/>
      <c r="R1" s="14"/>
      <c r="S1" s="12" t="s">
        <v>10</v>
      </c>
      <c r="T1" s="13"/>
      <c r="U1" s="13"/>
      <c r="V1" s="13"/>
      <c r="W1" s="14"/>
      <c r="X1" s="27" t="s">
        <v>56</v>
      </c>
      <c r="Y1" s="28"/>
      <c r="Z1" s="28"/>
      <c r="AA1" s="29"/>
    </row>
    <row r="2" spans="1:27" ht="61.5" x14ac:dyDescent="0.25">
      <c r="A2" s="2"/>
      <c r="B2" s="4"/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7" t="s">
        <v>2</v>
      </c>
      <c r="I2" s="15" t="s">
        <v>3</v>
      </c>
      <c r="J2" s="16" t="s">
        <v>4</v>
      </c>
      <c r="K2" s="16" t="s">
        <v>5</v>
      </c>
      <c r="L2" s="16" t="s">
        <v>6</v>
      </c>
      <c r="M2" s="17" t="s">
        <v>2</v>
      </c>
      <c r="N2" s="15" t="s">
        <v>3</v>
      </c>
      <c r="O2" s="16" t="s">
        <v>4</v>
      </c>
      <c r="P2" s="16" t="s">
        <v>5</v>
      </c>
      <c r="Q2" s="16" t="s">
        <v>6</v>
      </c>
      <c r="R2" s="17" t="s">
        <v>2</v>
      </c>
      <c r="S2" s="15" t="s">
        <v>3</v>
      </c>
      <c r="T2" s="16" t="s">
        <v>4</v>
      </c>
      <c r="U2" s="16" t="s">
        <v>5</v>
      </c>
      <c r="V2" s="16" t="s">
        <v>6</v>
      </c>
      <c r="W2" s="17" t="s">
        <v>2</v>
      </c>
      <c r="X2" s="24" t="s">
        <v>52</v>
      </c>
      <c r="Y2" s="25" t="s">
        <v>53</v>
      </c>
      <c r="Z2" s="25" t="s">
        <v>54</v>
      </c>
      <c r="AA2" s="26" t="s">
        <v>55</v>
      </c>
    </row>
    <row r="3" spans="1:27" ht="42.75" x14ac:dyDescent="0.25">
      <c r="A3" s="22" t="s">
        <v>0</v>
      </c>
      <c r="B3" s="23" t="s">
        <v>1</v>
      </c>
      <c r="C3" s="18">
        <v>45170</v>
      </c>
      <c r="D3" s="18">
        <v>45173</v>
      </c>
      <c r="E3" s="19">
        <v>45174</v>
      </c>
      <c r="F3" s="19">
        <v>45175</v>
      </c>
      <c r="G3" s="19">
        <v>45176</v>
      </c>
      <c r="H3" s="20">
        <v>45177</v>
      </c>
      <c r="I3" s="18">
        <v>45180</v>
      </c>
      <c r="J3" s="19">
        <v>45181</v>
      </c>
      <c r="K3" s="19">
        <v>45182</v>
      </c>
      <c r="L3" s="19">
        <v>45183</v>
      </c>
      <c r="M3" s="20">
        <v>45184</v>
      </c>
      <c r="N3" s="18">
        <v>45187</v>
      </c>
      <c r="O3" s="19">
        <v>45188</v>
      </c>
      <c r="P3" s="19">
        <v>45189</v>
      </c>
      <c r="Q3" s="19">
        <v>45190</v>
      </c>
      <c r="R3" s="20">
        <v>45191</v>
      </c>
      <c r="S3" s="18">
        <v>45194</v>
      </c>
      <c r="T3" s="19">
        <v>45195</v>
      </c>
      <c r="U3" s="19">
        <v>45196</v>
      </c>
      <c r="V3" s="19">
        <v>45197</v>
      </c>
      <c r="W3" s="20">
        <v>45198</v>
      </c>
      <c r="X3" s="39"/>
      <c r="Y3" s="40"/>
      <c r="Z3" s="40"/>
      <c r="AA3" s="41"/>
    </row>
    <row r="4" spans="1:27" x14ac:dyDescent="0.25">
      <c r="A4" s="5" t="s">
        <v>11</v>
      </c>
      <c r="B4" s="10" t="s">
        <v>31</v>
      </c>
      <c r="C4" s="30" t="s">
        <v>57</v>
      </c>
      <c r="D4" s="30" t="s">
        <v>57</v>
      </c>
      <c r="E4" s="31" t="s">
        <v>57</v>
      </c>
      <c r="F4" s="31" t="s">
        <v>57</v>
      </c>
      <c r="G4" s="31" t="s">
        <v>57</v>
      </c>
      <c r="H4" s="32" t="s">
        <v>57</v>
      </c>
      <c r="I4" s="30" t="s">
        <v>57</v>
      </c>
      <c r="J4" s="31"/>
      <c r="K4" s="31"/>
      <c r="L4" s="31" t="s">
        <v>57</v>
      </c>
      <c r="M4" s="32"/>
      <c r="N4" s="30" t="s">
        <v>57</v>
      </c>
      <c r="O4" s="31" t="s">
        <v>57</v>
      </c>
      <c r="P4" s="31" t="s">
        <v>57</v>
      </c>
      <c r="Q4" s="31"/>
      <c r="R4" s="32" t="s">
        <v>57</v>
      </c>
      <c r="S4" s="30" t="s">
        <v>57</v>
      </c>
      <c r="T4" s="31" t="s">
        <v>57</v>
      </c>
      <c r="U4" s="31" t="s">
        <v>57</v>
      </c>
      <c r="V4" s="31" t="s">
        <v>57</v>
      </c>
      <c r="W4" s="32" t="s">
        <v>57</v>
      </c>
      <c r="X4" s="30">
        <f>COUNTA(C4:W4)</f>
        <v>17</v>
      </c>
      <c r="Y4" s="31">
        <f>COUNTBLANK(C4:W4)</f>
        <v>4</v>
      </c>
      <c r="Z4" s="43">
        <f>SUM(X4/21)</f>
        <v>0.80952380952380953</v>
      </c>
      <c r="AA4" s="45">
        <f>SUM(X4/21)</f>
        <v>0.80952380952380953</v>
      </c>
    </row>
    <row r="5" spans="1:27" x14ac:dyDescent="0.25">
      <c r="A5" s="5" t="s">
        <v>12</v>
      </c>
      <c r="B5" s="10" t="s">
        <v>32</v>
      </c>
      <c r="C5" s="33" t="s">
        <v>57</v>
      </c>
      <c r="D5" s="33" t="s">
        <v>57</v>
      </c>
      <c r="E5" s="34" t="s">
        <v>57</v>
      </c>
      <c r="F5" s="34" t="s">
        <v>57</v>
      </c>
      <c r="G5" s="34" t="s">
        <v>57</v>
      </c>
      <c r="H5" s="35" t="s">
        <v>57</v>
      </c>
      <c r="I5" s="33" t="s">
        <v>57</v>
      </c>
      <c r="J5" s="34" t="s">
        <v>57</v>
      </c>
      <c r="K5" s="34" t="s">
        <v>57</v>
      </c>
      <c r="L5" s="34" t="s">
        <v>57</v>
      </c>
      <c r="M5" s="35" t="s">
        <v>57</v>
      </c>
      <c r="N5" s="33" t="s">
        <v>57</v>
      </c>
      <c r="O5" s="34" t="s">
        <v>57</v>
      </c>
      <c r="P5" s="34" t="s">
        <v>57</v>
      </c>
      <c r="Q5" s="34" t="s">
        <v>57</v>
      </c>
      <c r="R5" s="35"/>
      <c r="S5" s="33" t="s">
        <v>57</v>
      </c>
      <c r="T5" s="34" t="s">
        <v>57</v>
      </c>
      <c r="U5" s="34" t="s">
        <v>57</v>
      </c>
      <c r="V5" s="34" t="s">
        <v>57</v>
      </c>
      <c r="W5" s="35" t="s">
        <v>57</v>
      </c>
      <c r="X5" s="33">
        <f t="shared" ref="X5:X23" si="0">COUNTA(C5:W5)</f>
        <v>20</v>
      </c>
      <c r="Y5" s="34">
        <f t="shared" ref="Y5:Y23" si="1">COUNTBLANK(C5:W5)</f>
        <v>1</v>
      </c>
      <c r="Z5" s="42">
        <f t="shared" ref="Z5:Z23" si="2">SUM(X5/21)</f>
        <v>0.95238095238095233</v>
      </c>
      <c r="AA5" s="45">
        <f t="shared" ref="AA5:AA23" si="3">SUM(X5/21)</f>
        <v>0.95238095238095233</v>
      </c>
    </row>
    <row r="6" spans="1:27" x14ac:dyDescent="0.25">
      <c r="A6" s="5" t="s">
        <v>13</v>
      </c>
      <c r="B6" s="10" t="s">
        <v>33</v>
      </c>
      <c r="C6" s="33" t="s">
        <v>57</v>
      </c>
      <c r="D6" s="33" t="s">
        <v>57</v>
      </c>
      <c r="E6" s="34" t="s">
        <v>57</v>
      </c>
      <c r="F6" s="34"/>
      <c r="G6" s="34" t="s">
        <v>57</v>
      </c>
      <c r="H6" s="35" t="s">
        <v>57</v>
      </c>
      <c r="I6" s="33" t="s">
        <v>57</v>
      </c>
      <c r="J6" s="34"/>
      <c r="K6" s="34" t="s">
        <v>57</v>
      </c>
      <c r="L6" s="34" t="s">
        <v>57</v>
      </c>
      <c r="M6" s="35"/>
      <c r="N6" s="33"/>
      <c r="O6" s="34" t="s">
        <v>57</v>
      </c>
      <c r="P6" s="34" t="s">
        <v>57</v>
      </c>
      <c r="Q6" s="34" t="s">
        <v>57</v>
      </c>
      <c r="R6" s="35" t="s">
        <v>57</v>
      </c>
      <c r="S6" s="33" t="s">
        <v>57</v>
      </c>
      <c r="T6" s="34" t="s">
        <v>57</v>
      </c>
      <c r="U6" s="34"/>
      <c r="V6" s="34"/>
      <c r="W6" s="35" t="s">
        <v>57</v>
      </c>
      <c r="X6" s="33">
        <f t="shared" si="0"/>
        <v>15</v>
      </c>
      <c r="Y6" s="34">
        <f t="shared" si="1"/>
        <v>6</v>
      </c>
      <c r="Z6" s="42">
        <f t="shared" si="2"/>
        <v>0.7142857142857143</v>
      </c>
      <c r="AA6" s="45">
        <f t="shared" si="3"/>
        <v>0.7142857142857143</v>
      </c>
    </row>
    <row r="7" spans="1:27" x14ac:dyDescent="0.25">
      <c r="A7" s="5" t="s">
        <v>24</v>
      </c>
      <c r="B7" s="10" t="s">
        <v>44</v>
      </c>
      <c r="C7" s="33" t="s">
        <v>57</v>
      </c>
      <c r="D7" s="33" t="s">
        <v>57</v>
      </c>
      <c r="E7" s="34" t="s">
        <v>57</v>
      </c>
      <c r="F7" s="34" t="s">
        <v>57</v>
      </c>
      <c r="G7" s="34" t="s">
        <v>57</v>
      </c>
      <c r="H7" s="35" t="s">
        <v>57</v>
      </c>
      <c r="I7" s="33" t="s">
        <v>57</v>
      </c>
      <c r="J7" s="34" t="s">
        <v>57</v>
      </c>
      <c r="K7" s="34" t="s">
        <v>57</v>
      </c>
      <c r="L7" s="34" t="s">
        <v>57</v>
      </c>
      <c r="M7" s="35"/>
      <c r="N7" s="33" t="s">
        <v>57</v>
      </c>
      <c r="O7" s="34" t="s">
        <v>57</v>
      </c>
      <c r="P7" s="34" t="s">
        <v>57</v>
      </c>
      <c r="Q7" s="34" t="s">
        <v>57</v>
      </c>
      <c r="R7" s="35" t="s">
        <v>57</v>
      </c>
      <c r="S7" s="33" t="s">
        <v>57</v>
      </c>
      <c r="T7" s="34" t="s">
        <v>57</v>
      </c>
      <c r="U7" s="34" t="s">
        <v>57</v>
      </c>
      <c r="V7" s="34"/>
      <c r="W7" s="35" t="s">
        <v>57</v>
      </c>
      <c r="X7" s="33">
        <f t="shared" si="0"/>
        <v>19</v>
      </c>
      <c r="Y7" s="34">
        <f t="shared" si="1"/>
        <v>2</v>
      </c>
      <c r="Z7" s="42">
        <f t="shared" si="2"/>
        <v>0.90476190476190477</v>
      </c>
      <c r="AA7" s="45">
        <f t="shared" si="3"/>
        <v>0.90476190476190477</v>
      </c>
    </row>
    <row r="8" spans="1:27" x14ac:dyDescent="0.25">
      <c r="A8" s="5" t="s">
        <v>25</v>
      </c>
      <c r="B8" s="10" t="s">
        <v>45</v>
      </c>
      <c r="C8" s="33" t="s">
        <v>57</v>
      </c>
      <c r="D8" s="33"/>
      <c r="E8" s="34" t="s">
        <v>57</v>
      </c>
      <c r="F8" s="34" t="s">
        <v>57</v>
      </c>
      <c r="G8" s="34" t="s">
        <v>57</v>
      </c>
      <c r="H8" s="35" t="s">
        <v>57</v>
      </c>
      <c r="I8" s="33" t="s">
        <v>57</v>
      </c>
      <c r="J8" s="34" t="s">
        <v>57</v>
      </c>
      <c r="K8" s="34" t="s">
        <v>57</v>
      </c>
      <c r="L8" s="34" t="s">
        <v>57</v>
      </c>
      <c r="M8" s="35" t="s">
        <v>57</v>
      </c>
      <c r="N8" s="33" t="s">
        <v>57</v>
      </c>
      <c r="O8" s="34" t="s">
        <v>57</v>
      </c>
      <c r="P8" s="34" t="s">
        <v>57</v>
      </c>
      <c r="Q8" s="34"/>
      <c r="R8" s="35" t="s">
        <v>57</v>
      </c>
      <c r="S8" s="33" t="s">
        <v>57</v>
      </c>
      <c r="T8" s="34" t="s">
        <v>57</v>
      </c>
      <c r="U8" s="34" t="s">
        <v>57</v>
      </c>
      <c r="V8" s="34" t="s">
        <v>57</v>
      </c>
      <c r="W8" s="35" t="s">
        <v>57</v>
      </c>
      <c r="X8" s="33">
        <f t="shared" si="0"/>
        <v>19</v>
      </c>
      <c r="Y8" s="34">
        <f t="shared" si="1"/>
        <v>2</v>
      </c>
      <c r="Z8" s="42">
        <f t="shared" si="2"/>
        <v>0.90476190476190477</v>
      </c>
      <c r="AA8" s="45">
        <f t="shared" si="3"/>
        <v>0.90476190476190477</v>
      </c>
    </row>
    <row r="9" spans="1:27" x14ac:dyDescent="0.25">
      <c r="A9" s="5" t="s">
        <v>26</v>
      </c>
      <c r="B9" s="10" t="s">
        <v>46</v>
      </c>
      <c r="C9" s="33" t="s">
        <v>57</v>
      </c>
      <c r="D9" s="33" t="s">
        <v>57</v>
      </c>
      <c r="E9" s="34" t="s">
        <v>57</v>
      </c>
      <c r="F9" s="34" t="s">
        <v>57</v>
      </c>
      <c r="G9" s="34" t="s">
        <v>57</v>
      </c>
      <c r="H9" s="35" t="s">
        <v>57</v>
      </c>
      <c r="I9" s="33" t="s">
        <v>57</v>
      </c>
      <c r="J9" s="34" t="s">
        <v>57</v>
      </c>
      <c r="K9" s="34" t="s">
        <v>57</v>
      </c>
      <c r="L9" s="34" t="s">
        <v>57</v>
      </c>
      <c r="M9" s="35"/>
      <c r="N9" s="33" t="s">
        <v>57</v>
      </c>
      <c r="O9" s="34" t="s">
        <v>57</v>
      </c>
      <c r="P9" s="34" t="s">
        <v>57</v>
      </c>
      <c r="Q9" s="34" t="s">
        <v>57</v>
      </c>
      <c r="R9" s="35" t="s">
        <v>57</v>
      </c>
      <c r="S9" s="33" t="s">
        <v>57</v>
      </c>
      <c r="T9" s="34" t="s">
        <v>57</v>
      </c>
      <c r="U9" s="34" t="s">
        <v>57</v>
      </c>
      <c r="V9" s="34" t="s">
        <v>57</v>
      </c>
      <c r="W9" s="35" t="s">
        <v>57</v>
      </c>
      <c r="X9" s="33">
        <f t="shared" si="0"/>
        <v>20</v>
      </c>
      <c r="Y9" s="34">
        <f t="shared" si="1"/>
        <v>1</v>
      </c>
      <c r="Z9" s="42">
        <f t="shared" si="2"/>
        <v>0.95238095238095233</v>
      </c>
      <c r="AA9" s="45">
        <f t="shared" si="3"/>
        <v>0.95238095238095233</v>
      </c>
    </row>
    <row r="10" spans="1:27" x14ac:dyDescent="0.25">
      <c r="A10" s="5" t="s">
        <v>27</v>
      </c>
      <c r="B10" s="10" t="s">
        <v>47</v>
      </c>
      <c r="C10" s="33" t="s">
        <v>57</v>
      </c>
      <c r="D10" s="33" t="s">
        <v>57</v>
      </c>
      <c r="E10" s="34"/>
      <c r="F10" s="34" t="s">
        <v>57</v>
      </c>
      <c r="G10" s="34" t="s">
        <v>57</v>
      </c>
      <c r="H10" s="35"/>
      <c r="I10" s="33" t="s">
        <v>57</v>
      </c>
      <c r="J10" s="34" t="s">
        <v>57</v>
      </c>
      <c r="K10" s="34"/>
      <c r="L10" s="34" t="s">
        <v>57</v>
      </c>
      <c r="M10" s="35" t="s">
        <v>57</v>
      </c>
      <c r="N10" s="33" t="s">
        <v>57</v>
      </c>
      <c r="O10" s="34"/>
      <c r="P10" s="34" t="s">
        <v>57</v>
      </c>
      <c r="Q10" s="34" t="s">
        <v>57</v>
      </c>
      <c r="R10" s="35" t="s">
        <v>57</v>
      </c>
      <c r="S10" s="33" t="s">
        <v>57</v>
      </c>
      <c r="T10" s="34" t="s">
        <v>57</v>
      </c>
      <c r="U10" s="34" t="s">
        <v>57</v>
      </c>
      <c r="V10" s="34" t="s">
        <v>57</v>
      </c>
      <c r="W10" s="35" t="s">
        <v>57</v>
      </c>
      <c r="X10" s="33">
        <f t="shared" si="0"/>
        <v>17</v>
      </c>
      <c r="Y10" s="34">
        <f t="shared" si="1"/>
        <v>4</v>
      </c>
      <c r="Z10" s="42">
        <f t="shared" si="2"/>
        <v>0.80952380952380953</v>
      </c>
      <c r="AA10" s="45">
        <f t="shared" si="3"/>
        <v>0.80952380952380953</v>
      </c>
    </row>
    <row r="11" spans="1:27" x14ac:dyDescent="0.25">
      <c r="A11" s="5" t="s">
        <v>28</v>
      </c>
      <c r="B11" s="10" t="s">
        <v>48</v>
      </c>
      <c r="C11" s="33" t="s">
        <v>57</v>
      </c>
      <c r="D11" s="33" t="s">
        <v>57</v>
      </c>
      <c r="E11" s="34"/>
      <c r="F11" s="34" t="s">
        <v>57</v>
      </c>
      <c r="G11" s="34" t="s">
        <v>57</v>
      </c>
      <c r="H11" s="35" t="s">
        <v>57</v>
      </c>
      <c r="I11" s="33" t="s">
        <v>57</v>
      </c>
      <c r="J11" s="34" t="s">
        <v>57</v>
      </c>
      <c r="K11" s="34" t="s">
        <v>57</v>
      </c>
      <c r="L11" s="34"/>
      <c r="M11" s="35" t="s">
        <v>57</v>
      </c>
      <c r="N11" s="33" t="s">
        <v>57</v>
      </c>
      <c r="O11" s="34" t="s">
        <v>57</v>
      </c>
      <c r="P11" s="34" t="s">
        <v>57</v>
      </c>
      <c r="Q11" s="34" t="s">
        <v>57</v>
      </c>
      <c r="R11" s="35" t="s">
        <v>57</v>
      </c>
      <c r="S11" s="33" t="s">
        <v>57</v>
      </c>
      <c r="T11" s="34" t="s">
        <v>57</v>
      </c>
      <c r="U11" s="34" t="s">
        <v>57</v>
      </c>
      <c r="V11" s="34" t="s">
        <v>57</v>
      </c>
      <c r="W11" s="35"/>
      <c r="X11" s="33">
        <f t="shared" si="0"/>
        <v>18</v>
      </c>
      <c r="Y11" s="34">
        <f t="shared" si="1"/>
        <v>3</v>
      </c>
      <c r="Z11" s="42">
        <f t="shared" si="2"/>
        <v>0.8571428571428571</v>
      </c>
      <c r="AA11" s="45">
        <f t="shared" si="3"/>
        <v>0.8571428571428571</v>
      </c>
    </row>
    <row r="12" spans="1:27" x14ac:dyDescent="0.25">
      <c r="A12" s="5" t="s">
        <v>29</v>
      </c>
      <c r="B12" s="10" t="s">
        <v>49</v>
      </c>
      <c r="C12" s="33" t="s">
        <v>57</v>
      </c>
      <c r="D12" s="33" t="s">
        <v>57</v>
      </c>
      <c r="E12" s="34" t="s">
        <v>57</v>
      </c>
      <c r="F12" s="34" t="s">
        <v>57</v>
      </c>
      <c r="G12" s="34" t="s">
        <v>57</v>
      </c>
      <c r="H12" s="35" t="s">
        <v>57</v>
      </c>
      <c r="I12" s="33" t="s">
        <v>57</v>
      </c>
      <c r="J12" s="34" t="s">
        <v>57</v>
      </c>
      <c r="K12" s="34"/>
      <c r="L12" s="34"/>
      <c r="M12" s="35"/>
      <c r="N12" s="33" t="s">
        <v>57</v>
      </c>
      <c r="O12" s="34"/>
      <c r="P12" s="34"/>
      <c r="Q12" s="34" t="s">
        <v>57</v>
      </c>
      <c r="R12" s="35" t="s">
        <v>57</v>
      </c>
      <c r="S12" s="33" t="s">
        <v>57</v>
      </c>
      <c r="T12" s="34" t="s">
        <v>57</v>
      </c>
      <c r="U12" s="34" t="s">
        <v>57</v>
      </c>
      <c r="V12" s="34" t="s">
        <v>57</v>
      </c>
      <c r="W12" s="35" t="s">
        <v>57</v>
      </c>
      <c r="X12" s="33">
        <f t="shared" si="0"/>
        <v>16</v>
      </c>
      <c r="Y12" s="34">
        <f t="shared" si="1"/>
        <v>5</v>
      </c>
      <c r="Z12" s="42">
        <f t="shared" si="2"/>
        <v>0.76190476190476186</v>
      </c>
      <c r="AA12" s="45">
        <f t="shared" si="3"/>
        <v>0.76190476190476186</v>
      </c>
    </row>
    <row r="13" spans="1:27" x14ac:dyDescent="0.25">
      <c r="A13" s="5" t="s">
        <v>30</v>
      </c>
      <c r="B13" s="10" t="s">
        <v>50</v>
      </c>
      <c r="C13" s="33" t="s">
        <v>57</v>
      </c>
      <c r="D13" s="33"/>
      <c r="E13" s="34"/>
      <c r="F13" s="34" t="s">
        <v>57</v>
      </c>
      <c r="G13" s="34" t="s">
        <v>57</v>
      </c>
      <c r="H13" s="35"/>
      <c r="I13" s="33" t="s">
        <v>57</v>
      </c>
      <c r="J13" s="34" t="s">
        <v>57</v>
      </c>
      <c r="K13" s="34"/>
      <c r="L13" s="34" t="s">
        <v>57</v>
      </c>
      <c r="M13" s="35" t="s">
        <v>57</v>
      </c>
      <c r="N13" s="33" t="s">
        <v>57</v>
      </c>
      <c r="O13" s="34" t="s">
        <v>57</v>
      </c>
      <c r="P13" s="34" t="s">
        <v>57</v>
      </c>
      <c r="Q13" s="34"/>
      <c r="R13" s="35" t="s">
        <v>57</v>
      </c>
      <c r="S13" s="33" t="s">
        <v>57</v>
      </c>
      <c r="T13" s="34" t="s">
        <v>57</v>
      </c>
      <c r="U13" s="34" t="s">
        <v>57</v>
      </c>
      <c r="V13" s="34"/>
      <c r="W13" s="35" t="s">
        <v>57</v>
      </c>
      <c r="X13" s="33">
        <f t="shared" si="0"/>
        <v>15</v>
      </c>
      <c r="Y13" s="34">
        <f t="shared" si="1"/>
        <v>6</v>
      </c>
      <c r="Z13" s="42">
        <f t="shared" si="2"/>
        <v>0.7142857142857143</v>
      </c>
      <c r="AA13" s="45">
        <f t="shared" si="3"/>
        <v>0.7142857142857143</v>
      </c>
    </row>
    <row r="14" spans="1:27" x14ac:dyDescent="0.25">
      <c r="A14" s="5" t="s">
        <v>19</v>
      </c>
      <c r="B14" s="10" t="s">
        <v>39</v>
      </c>
      <c r="C14" s="33" t="s">
        <v>57</v>
      </c>
      <c r="D14" s="33" t="s">
        <v>57</v>
      </c>
      <c r="E14" s="34" t="s">
        <v>57</v>
      </c>
      <c r="F14" s="34" t="s">
        <v>57</v>
      </c>
      <c r="G14" s="34" t="s">
        <v>57</v>
      </c>
      <c r="H14" s="35" t="s">
        <v>57</v>
      </c>
      <c r="I14" s="33" t="s">
        <v>57</v>
      </c>
      <c r="J14" s="34" t="s">
        <v>57</v>
      </c>
      <c r="K14" s="34" t="s">
        <v>57</v>
      </c>
      <c r="L14" s="34" t="s">
        <v>57</v>
      </c>
      <c r="M14" s="35" t="s">
        <v>57</v>
      </c>
      <c r="N14" s="33"/>
      <c r="O14" s="34" t="s">
        <v>57</v>
      </c>
      <c r="P14" s="34"/>
      <c r="Q14" s="34" t="s">
        <v>57</v>
      </c>
      <c r="R14" s="35" t="s">
        <v>57</v>
      </c>
      <c r="S14" s="33" t="s">
        <v>57</v>
      </c>
      <c r="T14" s="34" t="s">
        <v>57</v>
      </c>
      <c r="U14" s="34" t="s">
        <v>57</v>
      </c>
      <c r="V14" s="34" t="s">
        <v>57</v>
      </c>
      <c r="W14" s="35" t="s">
        <v>57</v>
      </c>
      <c r="X14" s="33">
        <f t="shared" si="0"/>
        <v>19</v>
      </c>
      <c r="Y14" s="34">
        <f t="shared" si="1"/>
        <v>2</v>
      </c>
      <c r="Z14" s="42">
        <f t="shared" si="2"/>
        <v>0.90476190476190477</v>
      </c>
      <c r="AA14" s="45">
        <f t="shared" si="3"/>
        <v>0.90476190476190477</v>
      </c>
    </row>
    <row r="15" spans="1:27" x14ac:dyDescent="0.25">
      <c r="A15" s="5" t="s">
        <v>20</v>
      </c>
      <c r="B15" s="10" t="s">
        <v>40</v>
      </c>
      <c r="C15" s="33"/>
      <c r="D15" s="33" t="s">
        <v>57</v>
      </c>
      <c r="E15" s="34" t="s">
        <v>57</v>
      </c>
      <c r="F15" s="34" t="s">
        <v>57</v>
      </c>
      <c r="G15" s="34" t="s">
        <v>57</v>
      </c>
      <c r="H15" s="35"/>
      <c r="I15" s="33" t="s">
        <v>57</v>
      </c>
      <c r="J15" s="34" t="s">
        <v>57</v>
      </c>
      <c r="K15" s="34" t="s">
        <v>57</v>
      </c>
      <c r="L15" s="34" t="s">
        <v>57</v>
      </c>
      <c r="M15" s="35"/>
      <c r="N15" s="33"/>
      <c r="O15" s="34" t="s">
        <v>57</v>
      </c>
      <c r="P15" s="34" t="s">
        <v>57</v>
      </c>
      <c r="Q15" s="34"/>
      <c r="R15" s="35" t="s">
        <v>57</v>
      </c>
      <c r="S15" s="33" t="s">
        <v>57</v>
      </c>
      <c r="T15" s="34" t="s">
        <v>57</v>
      </c>
      <c r="U15" s="34" t="s">
        <v>57</v>
      </c>
      <c r="V15" s="34" t="s">
        <v>57</v>
      </c>
      <c r="W15" s="35"/>
      <c r="X15" s="33">
        <f t="shared" si="0"/>
        <v>15</v>
      </c>
      <c r="Y15" s="34">
        <f t="shared" si="1"/>
        <v>6</v>
      </c>
      <c r="Z15" s="42">
        <f t="shared" si="2"/>
        <v>0.7142857142857143</v>
      </c>
      <c r="AA15" s="45">
        <f t="shared" si="3"/>
        <v>0.7142857142857143</v>
      </c>
    </row>
    <row r="16" spans="1:27" x14ac:dyDescent="0.25">
      <c r="A16" s="5" t="s">
        <v>21</v>
      </c>
      <c r="B16" s="10" t="s">
        <v>41</v>
      </c>
      <c r="C16" s="33" t="s">
        <v>57</v>
      </c>
      <c r="D16" s="33" t="s">
        <v>57</v>
      </c>
      <c r="E16" s="34"/>
      <c r="F16" s="34" t="s">
        <v>57</v>
      </c>
      <c r="G16" s="34" t="s">
        <v>57</v>
      </c>
      <c r="H16" s="35" t="s">
        <v>57</v>
      </c>
      <c r="I16" s="33" t="s">
        <v>57</v>
      </c>
      <c r="J16" s="34" t="s">
        <v>57</v>
      </c>
      <c r="K16" s="34" t="s">
        <v>57</v>
      </c>
      <c r="L16" s="34" t="s">
        <v>57</v>
      </c>
      <c r="M16" s="35" t="s">
        <v>57</v>
      </c>
      <c r="N16" s="33" t="s">
        <v>57</v>
      </c>
      <c r="O16" s="34" t="s">
        <v>57</v>
      </c>
      <c r="P16" s="34" t="s">
        <v>57</v>
      </c>
      <c r="Q16" s="34" t="s">
        <v>57</v>
      </c>
      <c r="R16" s="35" t="s">
        <v>57</v>
      </c>
      <c r="S16" s="33" t="s">
        <v>57</v>
      </c>
      <c r="T16" s="34" t="s">
        <v>57</v>
      </c>
      <c r="U16" s="34" t="s">
        <v>57</v>
      </c>
      <c r="V16" s="34" t="s">
        <v>57</v>
      </c>
      <c r="W16" s="35"/>
      <c r="X16" s="33">
        <f t="shared" si="0"/>
        <v>19</v>
      </c>
      <c r="Y16" s="34">
        <f t="shared" si="1"/>
        <v>2</v>
      </c>
      <c r="Z16" s="42">
        <f t="shared" si="2"/>
        <v>0.90476190476190477</v>
      </c>
      <c r="AA16" s="45">
        <f t="shared" si="3"/>
        <v>0.90476190476190477</v>
      </c>
    </row>
    <row r="17" spans="1:27" x14ac:dyDescent="0.25">
      <c r="A17" s="5" t="s">
        <v>22</v>
      </c>
      <c r="B17" s="10" t="s">
        <v>42</v>
      </c>
      <c r="C17" s="33"/>
      <c r="D17" s="33" t="s">
        <v>57</v>
      </c>
      <c r="E17" s="34" t="s">
        <v>57</v>
      </c>
      <c r="F17" s="34"/>
      <c r="G17" s="34" t="s">
        <v>57</v>
      </c>
      <c r="H17" s="35" t="s">
        <v>57</v>
      </c>
      <c r="I17" s="33" t="s">
        <v>57</v>
      </c>
      <c r="J17" s="34" t="s">
        <v>57</v>
      </c>
      <c r="K17" s="34"/>
      <c r="L17" s="34" t="s">
        <v>57</v>
      </c>
      <c r="M17" s="35" t="s">
        <v>57</v>
      </c>
      <c r="N17" s="33"/>
      <c r="O17" s="34" t="s">
        <v>57</v>
      </c>
      <c r="P17" s="34" t="s">
        <v>57</v>
      </c>
      <c r="Q17" s="34" t="s">
        <v>57</v>
      </c>
      <c r="R17" s="35" t="s">
        <v>57</v>
      </c>
      <c r="S17" s="33" t="s">
        <v>57</v>
      </c>
      <c r="T17" s="34" t="s">
        <v>57</v>
      </c>
      <c r="U17" s="34" t="s">
        <v>57</v>
      </c>
      <c r="V17" s="34" t="s">
        <v>57</v>
      </c>
      <c r="W17" s="35" t="s">
        <v>57</v>
      </c>
      <c r="X17" s="33">
        <f t="shared" si="0"/>
        <v>17</v>
      </c>
      <c r="Y17" s="34">
        <f t="shared" si="1"/>
        <v>4</v>
      </c>
      <c r="Z17" s="42">
        <f t="shared" si="2"/>
        <v>0.80952380952380953</v>
      </c>
      <c r="AA17" s="45">
        <f t="shared" si="3"/>
        <v>0.80952380952380953</v>
      </c>
    </row>
    <row r="18" spans="1:27" x14ac:dyDescent="0.25">
      <c r="A18" s="5" t="s">
        <v>23</v>
      </c>
      <c r="B18" s="10" t="s">
        <v>43</v>
      </c>
      <c r="C18" s="33" t="s">
        <v>57</v>
      </c>
      <c r="D18" s="33"/>
      <c r="E18" s="34" t="s">
        <v>57</v>
      </c>
      <c r="F18" s="34"/>
      <c r="G18" s="34" t="s">
        <v>57</v>
      </c>
      <c r="H18" s="35" t="s">
        <v>57</v>
      </c>
      <c r="I18" s="33" t="s">
        <v>57</v>
      </c>
      <c r="J18" s="34" t="s">
        <v>57</v>
      </c>
      <c r="K18" s="34" t="s">
        <v>57</v>
      </c>
      <c r="L18" s="34" t="s">
        <v>57</v>
      </c>
      <c r="M18" s="35" t="s">
        <v>57</v>
      </c>
      <c r="N18" s="33" t="s">
        <v>57</v>
      </c>
      <c r="O18" s="34"/>
      <c r="P18" s="34" t="s">
        <v>57</v>
      </c>
      <c r="Q18" s="34" t="s">
        <v>57</v>
      </c>
      <c r="R18" s="35" t="s">
        <v>57</v>
      </c>
      <c r="S18" s="33" t="s">
        <v>57</v>
      </c>
      <c r="T18" s="34" t="s">
        <v>57</v>
      </c>
      <c r="U18" s="34" t="s">
        <v>57</v>
      </c>
      <c r="V18" s="34" t="s">
        <v>57</v>
      </c>
      <c r="W18" s="35"/>
      <c r="X18" s="33">
        <f t="shared" si="0"/>
        <v>17</v>
      </c>
      <c r="Y18" s="34">
        <f t="shared" si="1"/>
        <v>4</v>
      </c>
      <c r="Z18" s="42">
        <f t="shared" si="2"/>
        <v>0.80952380952380953</v>
      </c>
      <c r="AA18" s="45">
        <f t="shared" si="3"/>
        <v>0.80952380952380953</v>
      </c>
    </row>
    <row r="19" spans="1:27" x14ac:dyDescent="0.25">
      <c r="A19" s="5" t="s">
        <v>14</v>
      </c>
      <c r="B19" s="10" t="s">
        <v>34</v>
      </c>
      <c r="C19" s="33" t="s">
        <v>57</v>
      </c>
      <c r="D19" s="33" t="s">
        <v>57</v>
      </c>
      <c r="E19" s="34"/>
      <c r="F19" s="34" t="s">
        <v>57</v>
      </c>
      <c r="G19" s="34" t="s">
        <v>57</v>
      </c>
      <c r="H19" s="35"/>
      <c r="I19" s="33" t="s">
        <v>57</v>
      </c>
      <c r="J19" s="34" t="s">
        <v>57</v>
      </c>
      <c r="K19" s="34" t="s">
        <v>57</v>
      </c>
      <c r="L19" s="34"/>
      <c r="M19" s="35" t="s">
        <v>57</v>
      </c>
      <c r="N19" s="33" t="s">
        <v>57</v>
      </c>
      <c r="O19" s="34" t="s">
        <v>57</v>
      </c>
      <c r="P19" s="34" t="s">
        <v>57</v>
      </c>
      <c r="Q19" s="34" t="s">
        <v>57</v>
      </c>
      <c r="R19" s="35" t="s">
        <v>57</v>
      </c>
      <c r="S19" s="33" t="s">
        <v>57</v>
      </c>
      <c r="T19" s="34" t="s">
        <v>57</v>
      </c>
      <c r="U19" s="34" t="s">
        <v>57</v>
      </c>
      <c r="V19" s="34" t="s">
        <v>57</v>
      </c>
      <c r="W19" s="35" t="s">
        <v>57</v>
      </c>
      <c r="X19" s="33">
        <f t="shared" si="0"/>
        <v>18</v>
      </c>
      <c r="Y19" s="34">
        <f t="shared" si="1"/>
        <v>3</v>
      </c>
      <c r="Z19" s="42">
        <f t="shared" si="2"/>
        <v>0.8571428571428571</v>
      </c>
      <c r="AA19" s="45">
        <f t="shared" si="3"/>
        <v>0.8571428571428571</v>
      </c>
    </row>
    <row r="20" spans="1:27" x14ac:dyDescent="0.25">
      <c r="A20" s="5" t="s">
        <v>15</v>
      </c>
      <c r="B20" s="10" t="s">
        <v>35</v>
      </c>
      <c r="C20" s="33" t="s">
        <v>57</v>
      </c>
      <c r="D20" s="33"/>
      <c r="E20" s="34" t="s">
        <v>57</v>
      </c>
      <c r="F20" s="34"/>
      <c r="G20" s="34" t="s">
        <v>57</v>
      </c>
      <c r="H20" s="35" t="s">
        <v>57</v>
      </c>
      <c r="I20" s="33" t="s">
        <v>57</v>
      </c>
      <c r="J20" s="34" t="s">
        <v>57</v>
      </c>
      <c r="K20" s="34" t="s">
        <v>57</v>
      </c>
      <c r="L20" s="34" t="s">
        <v>57</v>
      </c>
      <c r="M20" s="35" t="s">
        <v>57</v>
      </c>
      <c r="N20" s="33" t="s">
        <v>57</v>
      </c>
      <c r="O20" s="34" t="s">
        <v>57</v>
      </c>
      <c r="P20" s="34" t="s">
        <v>57</v>
      </c>
      <c r="Q20" s="34" t="s">
        <v>57</v>
      </c>
      <c r="R20" s="35" t="s">
        <v>57</v>
      </c>
      <c r="S20" s="33" t="s">
        <v>57</v>
      </c>
      <c r="T20" s="34" t="s">
        <v>57</v>
      </c>
      <c r="U20" s="34" t="s">
        <v>57</v>
      </c>
      <c r="V20" s="34"/>
      <c r="W20" s="35" t="s">
        <v>57</v>
      </c>
      <c r="X20" s="33">
        <f t="shared" si="0"/>
        <v>18</v>
      </c>
      <c r="Y20" s="34">
        <f t="shared" si="1"/>
        <v>3</v>
      </c>
      <c r="Z20" s="42">
        <f t="shared" si="2"/>
        <v>0.8571428571428571</v>
      </c>
      <c r="AA20" s="45">
        <f t="shared" si="3"/>
        <v>0.8571428571428571</v>
      </c>
    </row>
    <row r="21" spans="1:27" x14ac:dyDescent="0.25">
      <c r="A21" s="5" t="s">
        <v>16</v>
      </c>
      <c r="B21" s="10" t="s">
        <v>36</v>
      </c>
      <c r="C21" s="33" t="s">
        <v>57</v>
      </c>
      <c r="D21" s="33" t="s">
        <v>57</v>
      </c>
      <c r="E21" s="34" t="s">
        <v>57</v>
      </c>
      <c r="F21" s="34"/>
      <c r="G21" s="34" t="s">
        <v>57</v>
      </c>
      <c r="H21" s="35" t="s">
        <v>57</v>
      </c>
      <c r="I21" s="33" t="s">
        <v>57</v>
      </c>
      <c r="J21" s="34" t="s">
        <v>57</v>
      </c>
      <c r="K21" s="34" t="s">
        <v>57</v>
      </c>
      <c r="L21" s="34"/>
      <c r="M21" s="35" t="s">
        <v>57</v>
      </c>
      <c r="N21" s="33"/>
      <c r="O21" s="34" t="s">
        <v>57</v>
      </c>
      <c r="P21" s="34"/>
      <c r="Q21" s="34" t="s">
        <v>57</v>
      </c>
      <c r="R21" s="35" t="s">
        <v>57</v>
      </c>
      <c r="S21" s="33" t="s">
        <v>57</v>
      </c>
      <c r="T21" s="34" t="s">
        <v>57</v>
      </c>
      <c r="U21" s="34" t="s">
        <v>57</v>
      </c>
      <c r="V21" s="34"/>
      <c r="W21" s="35" t="s">
        <v>57</v>
      </c>
      <c r="X21" s="33">
        <f t="shared" si="0"/>
        <v>16</v>
      </c>
      <c r="Y21" s="34">
        <f t="shared" si="1"/>
        <v>5</v>
      </c>
      <c r="Z21" s="42">
        <f t="shared" si="2"/>
        <v>0.76190476190476186</v>
      </c>
      <c r="AA21" s="45">
        <f t="shared" si="3"/>
        <v>0.76190476190476186</v>
      </c>
    </row>
    <row r="22" spans="1:27" x14ac:dyDescent="0.25">
      <c r="A22" s="5" t="s">
        <v>17</v>
      </c>
      <c r="B22" s="10" t="s">
        <v>37</v>
      </c>
      <c r="C22" s="33"/>
      <c r="D22" s="33" t="s">
        <v>57</v>
      </c>
      <c r="E22" s="34"/>
      <c r="F22" s="34" t="s">
        <v>57</v>
      </c>
      <c r="G22" s="34" t="s">
        <v>57</v>
      </c>
      <c r="H22" s="35" t="s">
        <v>57</v>
      </c>
      <c r="I22" s="33" t="s">
        <v>57</v>
      </c>
      <c r="J22" s="34" t="s">
        <v>57</v>
      </c>
      <c r="K22" s="34" t="s">
        <v>57</v>
      </c>
      <c r="L22" s="34" t="s">
        <v>57</v>
      </c>
      <c r="M22" s="35" t="s">
        <v>57</v>
      </c>
      <c r="N22" s="33" t="s">
        <v>57</v>
      </c>
      <c r="O22" s="34" t="s">
        <v>57</v>
      </c>
      <c r="P22" s="34" t="s">
        <v>57</v>
      </c>
      <c r="Q22" s="34" t="s">
        <v>57</v>
      </c>
      <c r="R22" s="35" t="s">
        <v>57</v>
      </c>
      <c r="S22" s="33" t="s">
        <v>57</v>
      </c>
      <c r="T22" s="34" t="s">
        <v>57</v>
      </c>
      <c r="U22" s="34"/>
      <c r="V22" s="34" t="s">
        <v>57</v>
      </c>
      <c r="W22" s="35"/>
      <c r="X22" s="33">
        <f t="shared" si="0"/>
        <v>17</v>
      </c>
      <c r="Y22" s="34">
        <f t="shared" si="1"/>
        <v>4</v>
      </c>
      <c r="Z22" s="42">
        <f t="shared" si="2"/>
        <v>0.80952380952380953</v>
      </c>
      <c r="AA22" s="45">
        <f t="shared" si="3"/>
        <v>0.80952380952380953</v>
      </c>
    </row>
    <row r="23" spans="1:27" x14ac:dyDescent="0.25">
      <c r="A23" s="6" t="s">
        <v>18</v>
      </c>
      <c r="B23" s="11" t="s">
        <v>38</v>
      </c>
      <c r="C23" s="36"/>
      <c r="D23" s="36" t="s">
        <v>57</v>
      </c>
      <c r="E23" s="37"/>
      <c r="F23" s="37" t="s">
        <v>57</v>
      </c>
      <c r="G23" s="37" t="s">
        <v>57</v>
      </c>
      <c r="H23" s="38" t="s">
        <v>57</v>
      </c>
      <c r="I23" s="36" t="s">
        <v>57</v>
      </c>
      <c r="J23" s="37" t="s">
        <v>57</v>
      </c>
      <c r="K23" s="37" t="s">
        <v>57</v>
      </c>
      <c r="L23" s="37" t="s">
        <v>57</v>
      </c>
      <c r="M23" s="38" t="s">
        <v>57</v>
      </c>
      <c r="N23" s="36" t="s">
        <v>57</v>
      </c>
      <c r="O23" s="37" t="s">
        <v>57</v>
      </c>
      <c r="P23" s="37" t="s">
        <v>57</v>
      </c>
      <c r="Q23" s="37" t="s">
        <v>57</v>
      </c>
      <c r="R23" s="38" t="s">
        <v>57</v>
      </c>
      <c r="S23" s="36" t="s">
        <v>57</v>
      </c>
      <c r="T23" s="37" t="s">
        <v>57</v>
      </c>
      <c r="U23" s="37" t="s">
        <v>57</v>
      </c>
      <c r="V23" s="37" t="s">
        <v>57</v>
      </c>
      <c r="W23" s="38" t="s">
        <v>57</v>
      </c>
      <c r="X23" s="36">
        <f t="shared" si="0"/>
        <v>19</v>
      </c>
      <c r="Y23" s="37">
        <f t="shared" si="1"/>
        <v>2</v>
      </c>
      <c r="Z23" s="44">
        <f t="shared" si="2"/>
        <v>0.90476190476190477</v>
      </c>
      <c r="AA23" s="46">
        <f t="shared" si="3"/>
        <v>0.90476190476190477</v>
      </c>
    </row>
  </sheetData>
  <sortState xmlns:xlrd2="http://schemas.microsoft.com/office/spreadsheetml/2017/richdata2" ref="A4:B23">
    <sortCondition ref="A4:A23"/>
  </sortState>
  <mergeCells count="10">
    <mergeCell ref="X2:X3"/>
    <mergeCell ref="Y2:Y3"/>
    <mergeCell ref="Z2:Z3"/>
    <mergeCell ref="AA2:AA3"/>
    <mergeCell ref="X1:AA1"/>
    <mergeCell ref="D1:H1"/>
    <mergeCell ref="I1:M1"/>
    <mergeCell ref="N1:R1"/>
    <mergeCell ref="S1:W1"/>
    <mergeCell ref="A1:B1"/>
  </mergeCells>
  <phoneticPr fontId="2" type="noConversion"/>
  <conditionalFormatting sqref="C4:W23">
    <cfRule type="iconSet" priority="6">
      <iconSet iconSet="3Signs">
        <cfvo type="percent" val="0"/>
        <cfvo type="percent" val="33"/>
        <cfvo type="percent" val="67"/>
      </iconSet>
    </cfRule>
  </conditionalFormatting>
  <conditionalFormatting sqref="Z4:Z23">
    <cfRule type="colorScale" priority="1">
      <colorScale>
        <cfvo type="min"/>
        <cfvo type="max"/>
        <color rgb="FFFCFCFF"/>
        <color rgb="FF63BE7B"/>
      </colorScale>
    </cfRule>
  </conditionalFormatting>
  <conditionalFormatting sqref="Y4:Y23">
    <cfRule type="cellIs" dxfId="0" priority="2" operator="greaterThan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853BFFD-88A2-435A-8FB5-F69F374DACF8}">
            <x14:iconSet iconSet="3Stars" showValue="0" custom="1">
              <x14:cfvo type="percent">
                <xm:f>0</xm:f>
              </x14:cfvo>
              <x14:cfvo type="percent">
                <xm:f>79</xm:f>
              </x14:cfvo>
              <x14:cfvo type="percent">
                <xm:f>80</xm:f>
              </x14:cfvo>
              <x14:cfIcon iconSet="3Stars" iconId="0"/>
              <x14:cfIcon iconSet="NoIcons" iconId="0"/>
              <x14:cfIcon iconSet="3Stars" iconId="2"/>
            </x14:iconSet>
          </x14:cfRule>
          <xm:sqref>AA4:AA23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WCSU User</dc:creator>
  <cp:lastModifiedBy>WCSU User</cp:lastModifiedBy>
  <dcterms:created xsi:type="dcterms:W3CDTF">2023-08-01T21:43:42Z</dcterms:created>
  <dcterms:modified xsi:type="dcterms:W3CDTF">2023-08-01T22:23:20Z</dcterms:modified>
</cp:coreProperties>
</file>