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4251s002\PUBLICO\Francielly\"/>
    </mc:Choice>
  </mc:AlternateContent>
  <bookViews>
    <workbookView xWindow="0" yWindow="0" windowWidth="28800" windowHeight="1230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N26" i="1"/>
  <c r="M26" i="1"/>
  <c r="L26" i="1"/>
  <c r="K26" i="1"/>
  <c r="J26" i="1"/>
  <c r="I26" i="1"/>
  <c r="F37" i="1"/>
  <c r="F38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F39" i="1" l="1"/>
  <c r="F40" i="1"/>
  <c r="F41" i="1"/>
  <c r="F42" i="1"/>
  <c r="F43" i="1"/>
  <c r="F31" i="1"/>
  <c r="F32" i="1"/>
  <c r="F33" i="1"/>
  <c r="F34" i="1"/>
  <c r="F35" i="1"/>
  <c r="F36" i="1"/>
  <c r="F30" i="1"/>
  <c r="F25" i="1"/>
  <c r="F26" i="1"/>
  <c r="F27" i="1"/>
  <c r="F28" i="1"/>
  <c r="F29" i="1"/>
  <c r="F24" i="1"/>
  <c r="F23" i="1"/>
</calcChain>
</file>

<file path=xl/sharedStrings.xml><?xml version="1.0" encoding="utf-8"?>
<sst xmlns="http://schemas.openxmlformats.org/spreadsheetml/2006/main" count="120" uniqueCount="57">
  <si>
    <t>8.60</t>
  </si>
  <si>
    <t>0.06</t>
  </si>
  <si>
    <t>0.28</t>
  </si>
  <si>
    <t>CELULAR</t>
  </si>
  <si>
    <t>0.11</t>
  </si>
  <si>
    <t>COBRANÇAS</t>
  </si>
  <si>
    <t>0.20</t>
  </si>
  <si>
    <t>DEPÓSITOS</t>
  </si>
  <si>
    <t>0.56</t>
  </si>
  <si>
    <t>EMPRESTIMOS</t>
  </si>
  <si>
    <t>0.02</t>
  </si>
  <si>
    <t>INVESTIMENTOS</t>
  </si>
  <si>
    <t>LIME</t>
  </si>
  <si>
    <t>0.01</t>
  </si>
  <si>
    <t>OUTROS SERVIÇOS</t>
  </si>
  <si>
    <t>PAGAMENTOS</t>
  </si>
  <si>
    <t>1.96</t>
  </si>
  <si>
    <t>POUPANÇA</t>
  </si>
  <si>
    <t>SAQUES</t>
  </si>
  <si>
    <t>1.19</t>
  </si>
  <si>
    <t>SEGURO</t>
  </si>
  <si>
    <t>0.00</t>
  </si>
  <si>
    <t>TRANSFERÊCIAS</t>
  </si>
  <si>
    <t>1.11</t>
  </si>
  <si>
    <t>0.58</t>
  </si>
  <si>
    <t>7.91</t>
  </si>
  <si>
    <t>0.07</t>
  </si>
  <si>
    <t>0.97</t>
  </si>
  <si>
    <t>10.18</t>
  </si>
  <si>
    <t>43.69</t>
  </si>
  <si>
    <t>5.30</t>
  </si>
  <si>
    <t>0.77</t>
  </si>
  <si>
    <t>0.39</t>
  </si>
  <si>
    <t>2.89</t>
  </si>
  <si>
    <t>0.10</t>
  </si>
  <si>
    <t>0.08</t>
  </si>
  <si>
    <t>6.31</t>
  </si>
  <si>
    <t>0.17</t>
  </si>
  <si>
    <t>2.70</t>
  </si>
  <si>
    <t>(0, 20]</t>
  </si>
  <si>
    <t>(20, 30]</t>
  </si>
  <si>
    <t>(30, 40]</t>
  </si>
  <si>
    <t>(40, 50]</t>
  </si>
  <si>
    <t>(50, 60]</t>
  </si>
  <si>
    <t>(60, 70]</t>
  </si>
  <si>
    <t>(70, 80]</t>
  </si>
  <si>
    <t>Quantidade de Transações</t>
  </si>
  <si>
    <t xml:space="preserve">Proporção(%) </t>
  </si>
  <si>
    <t xml:space="preserve">Tabela 3 - Quantidade de Transações por Segmento - Super classes e Produtos (Jan/2016) </t>
  </si>
  <si>
    <t xml:space="preserve">Tabela 4 - Quantidade de Transações por Segmento - Faixa Idade (Jan/2016) </t>
  </si>
  <si>
    <t>Segmento</t>
  </si>
  <si>
    <t>CLASSIC</t>
  </si>
  <si>
    <t>EXCLUSIVE</t>
  </si>
  <si>
    <t>PRIME</t>
  </si>
  <si>
    <t xml:space="preserve">Faixa Etária </t>
  </si>
  <si>
    <t xml:space="preserve">Serviços </t>
  </si>
  <si>
    <t>Proporção Por Segmento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</si>
</sst>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AAAA"/>
      <color rgb="FFE27A7A"/>
      <color rgb="FFD9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 Total(%)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Planilha1!$B$23</c:f>
              <c:strCache>
                <c:ptCount val="1"/>
                <c:pt idx="0">
                  <c:v>PRIME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Planilha1!$C$23:$C$29</c:f>
              <c:strCache>
                <c:ptCount val="7"/>
                <c:pt idx="0">
                  <c:v>(0, 20]</c:v>
                </c:pt>
                <c:pt idx="1">
                  <c:v>(20, 30]</c:v>
                </c:pt>
                <c:pt idx="2">
                  <c:v>(30, 40]</c:v>
                </c:pt>
                <c:pt idx="3">
                  <c:v>(40, 50]</c:v>
                </c:pt>
                <c:pt idx="4">
                  <c:v>(50, 60]</c:v>
                </c:pt>
                <c:pt idx="5">
                  <c:v>(60, 70]</c:v>
                </c:pt>
                <c:pt idx="6">
                  <c:v>(70, 80]</c:v>
                </c:pt>
              </c:strCache>
            </c:strRef>
          </c:cat>
          <c:val>
            <c:numRef>
              <c:f>Planilha1!$E$23:$E$29</c:f>
              <c:numCache>
                <c:formatCode>General</c:formatCode>
                <c:ptCount val="7"/>
                <c:pt idx="0">
                  <c:v>0</c:v>
                </c:pt>
                <c:pt idx="1">
                  <c:v>0.22</c:v>
                </c:pt>
                <c:pt idx="2">
                  <c:v>1.29</c:v>
                </c:pt>
                <c:pt idx="3">
                  <c:v>1.58</c:v>
                </c:pt>
                <c:pt idx="4">
                  <c:v>1.42</c:v>
                </c:pt>
                <c:pt idx="5">
                  <c:v>0.7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B-4D39-B13A-ED7E567B78BE}"/>
            </c:ext>
          </c:extLst>
        </c:ser>
        <c:ser>
          <c:idx val="1"/>
          <c:order val="1"/>
          <c:tx>
            <c:strRef>
              <c:f>Planilha1!$B$30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Planilha1!$E$30:$E$36</c:f>
              <c:numCache>
                <c:formatCode>General</c:formatCode>
                <c:ptCount val="7"/>
                <c:pt idx="0">
                  <c:v>0.91</c:v>
                </c:pt>
                <c:pt idx="1">
                  <c:v>13.64</c:v>
                </c:pt>
                <c:pt idx="2">
                  <c:v>20.96</c:v>
                </c:pt>
                <c:pt idx="3">
                  <c:v>15.56</c:v>
                </c:pt>
                <c:pt idx="4">
                  <c:v>10.41</c:v>
                </c:pt>
                <c:pt idx="5">
                  <c:v>6.24</c:v>
                </c:pt>
                <c:pt idx="6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B-4D39-B13A-ED7E567B78BE}"/>
            </c:ext>
          </c:extLst>
        </c:ser>
        <c:ser>
          <c:idx val="2"/>
          <c:order val="2"/>
          <c:tx>
            <c:strRef>
              <c:f>Planilha1!$B$37</c:f>
              <c:strCache>
                <c:ptCount val="1"/>
                <c:pt idx="0">
                  <c:v>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Planilha1!$E$37:$E$43</c:f>
              <c:numCache>
                <c:formatCode>General</c:formatCode>
                <c:ptCount val="7"/>
                <c:pt idx="0">
                  <c:v>0.02</c:v>
                </c:pt>
                <c:pt idx="1">
                  <c:v>2.12</c:v>
                </c:pt>
                <c:pt idx="2">
                  <c:v>6.4</c:v>
                </c:pt>
                <c:pt idx="3">
                  <c:v>5.9</c:v>
                </c:pt>
                <c:pt idx="4">
                  <c:v>4.74</c:v>
                </c:pt>
                <c:pt idx="5">
                  <c:v>2.4700000000000002</c:v>
                </c:pt>
                <c:pt idx="6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B-4D39-B13A-ED7E567B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3606392"/>
        <c:axId val="203569880"/>
      </c:barChart>
      <c:catAx>
        <c:axId val="20360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569880"/>
        <c:crosses val="autoZero"/>
        <c:auto val="1"/>
        <c:lblAlgn val="ctr"/>
        <c:lblOffset val="100"/>
        <c:noMultiLvlLbl val="0"/>
      </c:catAx>
      <c:valAx>
        <c:axId val="2035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6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Proporção Por Segmento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Planilha1!$B$23</c:f>
              <c:strCache>
                <c:ptCount val="1"/>
                <c:pt idx="0">
                  <c:v>PRIME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Planilha1!$C$23:$C$29</c:f>
              <c:strCache>
                <c:ptCount val="7"/>
                <c:pt idx="0">
                  <c:v>(0, 20]</c:v>
                </c:pt>
                <c:pt idx="1">
                  <c:v>(20, 30]</c:v>
                </c:pt>
                <c:pt idx="2">
                  <c:v>(30, 40]</c:v>
                </c:pt>
                <c:pt idx="3">
                  <c:v>(40, 50]</c:v>
                </c:pt>
                <c:pt idx="4">
                  <c:v>(50, 60]</c:v>
                </c:pt>
                <c:pt idx="5">
                  <c:v>(60, 70]</c:v>
                </c:pt>
                <c:pt idx="6">
                  <c:v>(70, 80]</c:v>
                </c:pt>
              </c:strCache>
            </c:strRef>
          </c:cat>
          <c:val>
            <c:numRef>
              <c:f>Planilha1!$F$23:$F$29</c:f>
              <c:numCache>
                <c:formatCode>General</c:formatCode>
                <c:ptCount val="7"/>
                <c:pt idx="0">
                  <c:v>4.2095921815358185E-2</c:v>
                </c:pt>
                <c:pt idx="1">
                  <c:v>4.0036634829255524</c:v>
                </c:pt>
                <c:pt idx="2">
                  <c:v>23.846770844592097</c:v>
                </c:pt>
                <c:pt idx="3">
                  <c:v>29.169629499001644</c:v>
                </c:pt>
                <c:pt idx="4">
                  <c:v>26.317915227915282</c:v>
                </c:pt>
                <c:pt idx="5">
                  <c:v>12.918897086848439</c:v>
                </c:pt>
                <c:pt idx="6">
                  <c:v>3.7010279369016263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5-40AC-A2FB-CC2293A9AE7E}"/>
            </c:ext>
          </c:extLst>
        </c:ser>
        <c:ser>
          <c:idx val="1"/>
          <c:order val="1"/>
          <c:tx>
            <c:strRef>
              <c:f>Planilha1!$B$30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Planilha1!$F$30:$F$36</c:f>
              <c:numCache>
                <c:formatCode>General</c:formatCode>
                <c:ptCount val="7"/>
                <c:pt idx="0">
                  <c:v>1.2870437336075216</c:v>
                </c:pt>
                <c:pt idx="1">
                  <c:v>19.3033033294703</c:v>
                </c:pt>
                <c:pt idx="2">
                  <c:v>29.671540479074267</c:v>
                </c:pt>
                <c:pt idx="3">
                  <c:v>22.021993151102706</c:v>
                </c:pt>
                <c:pt idx="4">
                  <c:v>14.735454806862839</c:v>
                </c:pt>
                <c:pt idx="5">
                  <c:v>8.8278016433868061</c:v>
                </c:pt>
                <c:pt idx="6">
                  <c:v>4.1528628564955605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5-40AC-A2FB-CC2293A9AE7E}"/>
            </c:ext>
          </c:extLst>
        </c:ser>
        <c:ser>
          <c:idx val="2"/>
          <c:order val="2"/>
          <c:tx>
            <c:strRef>
              <c:f>Planilha1!$B$37</c:f>
              <c:strCache>
                <c:ptCount val="1"/>
                <c:pt idx="0">
                  <c:v>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Planilha1!$F$37:$F$43</c:f>
              <c:numCache>
                <c:formatCode>General</c:formatCode>
                <c:ptCount val="7"/>
                <c:pt idx="0">
                  <c:v>7.9397346759698464E-2</c:v>
                </c:pt>
                <c:pt idx="1">
                  <c:v>9.4132399182481112</c:v>
                </c:pt>
                <c:pt idx="2">
                  <c:v>28.452039211337944</c:v>
                </c:pt>
                <c:pt idx="3">
                  <c:v>26.250131758528028</c:v>
                </c:pt>
                <c:pt idx="4">
                  <c:v>21.09957111743552</c:v>
                </c:pt>
                <c:pt idx="5">
                  <c:v>10.989277251428126</c:v>
                </c:pt>
                <c:pt idx="6">
                  <c:v>3.7163433962625754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5-40AC-A2FB-CC2293A9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4082584"/>
        <c:axId val="203799352"/>
      </c:barChart>
      <c:catAx>
        <c:axId val="20408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99352"/>
        <c:crosses val="autoZero"/>
        <c:auto val="1"/>
        <c:lblAlgn val="ctr"/>
        <c:lblOffset val="100"/>
        <c:noMultiLvlLbl val="0"/>
      </c:catAx>
      <c:valAx>
        <c:axId val="2037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8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Proporção Por Segmento (%)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Planilha1!$I$23</c:f>
              <c:strCache>
                <c:ptCount val="1"/>
                <c:pt idx="0">
                  <c:v>(0, 20]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Planilha1!$H$24:$H$26</c:f>
              <c:strCache>
                <c:ptCount val="3"/>
                <c:pt idx="0">
                  <c:v>PRIME</c:v>
                </c:pt>
                <c:pt idx="1">
                  <c:v>CLASSIC</c:v>
                </c:pt>
                <c:pt idx="2">
                  <c:v>EXCLUSIVE</c:v>
                </c:pt>
              </c:strCache>
            </c:strRef>
          </c:cat>
          <c:val>
            <c:numRef>
              <c:f>Planilha1!$I$24:$I$26</c:f>
              <c:numCache>
                <c:formatCode>General</c:formatCode>
                <c:ptCount val="3"/>
                <c:pt idx="0">
                  <c:v>4.2095921815358185E-2</c:v>
                </c:pt>
                <c:pt idx="1">
                  <c:v>1.2870437336075216</c:v>
                </c:pt>
                <c:pt idx="2">
                  <c:v>7.9397346759698464E-2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425-94B1-D4A573302B84}"/>
            </c:ext>
          </c:extLst>
        </c:ser>
        <c:ser>
          <c:idx val="4"/>
          <c:order val="1"/>
          <c:tx>
            <c:strRef>
              <c:f>Planilha1!$J$23</c:f>
              <c:strCache>
                <c:ptCount val="1"/>
                <c:pt idx="0">
                  <c:v>(20, 30]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Planilha1!$H$24:$H$26</c:f>
              <c:strCache>
                <c:ptCount val="3"/>
                <c:pt idx="0">
                  <c:v>PRIME</c:v>
                </c:pt>
                <c:pt idx="1">
                  <c:v>CLASSIC</c:v>
                </c:pt>
                <c:pt idx="2">
                  <c:v>EXCLUSIVE</c:v>
                </c:pt>
              </c:strCache>
            </c:strRef>
          </c:cat>
          <c:val>
            <c:numRef>
              <c:f>Planilha1!$J$24:$J$26</c:f>
              <c:numCache>
                <c:formatCode>General</c:formatCode>
                <c:ptCount val="3"/>
                <c:pt idx="0">
                  <c:v>4.0036634829255524</c:v>
                </c:pt>
                <c:pt idx="1">
                  <c:v>19.3033033294703</c:v>
                </c:pt>
                <c:pt idx="2">
                  <c:v>9.4132399182481112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6-4425-94B1-D4A573302B84}"/>
            </c:ext>
          </c:extLst>
        </c:ser>
        <c:ser>
          <c:idx val="0"/>
          <c:order val="2"/>
          <c:tx>
            <c:strRef>
              <c:f>Planilha1!$K$23</c:f>
              <c:strCache>
                <c:ptCount val="1"/>
                <c:pt idx="0">
                  <c:v>(30, 40]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Planilha1!$H$24:$H$26</c:f>
              <c:strCache>
                <c:ptCount val="3"/>
                <c:pt idx="0">
                  <c:v>PRIME</c:v>
                </c:pt>
                <c:pt idx="1">
                  <c:v>CLASSIC</c:v>
                </c:pt>
                <c:pt idx="2">
                  <c:v>EXCLUSIVE</c:v>
                </c:pt>
              </c:strCache>
            </c:strRef>
          </c:cat>
          <c:val>
            <c:numRef>
              <c:f>Planilha1!$K$24:$K$26</c:f>
              <c:numCache>
                <c:formatCode>General</c:formatCode>
                <c:ptCount val="3"/>
                <c:pt idx="0">
                  <c:v>23.846770844592097</c:v>
                </c:pt>
                <c:pt idx="1">
                  <c:v>29.671540479074267</c:v>
                </c:pt>
                <c:pt idx="2">
                  <c:v>28.452039211337944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6-4425-94B1-D4A573302B84}"/>
            </c:ext>
          </c:extLst>
        </c:ser>
        <c:ser>
          <c:idx val="1"/>
          <c:order val="3"/>
          <c:tx>
            <c:strRef>
              <c:f>Planilha1!$L$23</c:f>
              <c:strCache>
                <c:ptCount val="1"/>
                <c:pt idx="0">
                  <c:v>(40, 50]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Planilha1!$H$24:$H$26</c:f>
              <c:strCache>
                <c:ptCount val="3"/>
                <c:pt idx="0">
                  <c:v>PRIME</c:v>
                </c:pt>
                <c:pt idx="1">
                  <c:v>CLASSIC</c:v>
                </c:pt>
                <c:pt idx="2">
                  <c:v>EXCLUSIVE</c:v>
                </c:pt>
              </c:strCache>
            </c:strRef>
          </c:cat>
          <c:val>
            <c:numRef>
              <c:f>Planilha1!$L$24:$L$26</c:f>
              <c:numCache>
                <c:formatCode>General</c:formatCode>
                <c:ptCount val="3"/>
                <c:pt idx="0">
                  <c:v>29.169629499001644</c:v>
                </c:pt>
                <c:pt idx="1">
                  <c:v>22.021993151102706</c:v>
                </c:pt>
                <c:pt idx="2">
                  <c:v>26.250131758528028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6-4425-94B1-D4A573302B84}"/>
            </c:ext>
          </c:extLst>
        </c:ser>
        <c:ser>
          <c:idx val="2"/>
          <c:order val="4"/>
          <c:tx>
            <c:strRef>
              <c:f>Planilha1!$M$23</c:f>
              <c:strCache>
                <c:ptCount val="1"/>
                <c:pt idx="0">
                  <c:v>(50, 60]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Planilha1!$H$24:$H$26</c:f>
              <c:strCache>
                <c:ptCount val="3"/>
                <c:pt idx="0">
                  <c:v>PRIME</c:v>
                </c:pt>
                <c:pt idx="1">
                  <c:v>CLASSIC</c:v>
                </c:pt>
                <c:pt idx="2">
                  <c:v>EXCLUSIVE</c:v>
                </c:pt>
              </c:strCache>
            </c:strRef>
          </c:cat>
          <c:val>
            <c:numRef>
              <c:f>Planilha1!$M$24:$M$26</c:f>
              <c:numCache>
                <c:formatCode>General</c:formatCode>
                <c:ptCount val="3"/>
                <c:pt idx="0">
                  <c:v>26.317915227915282</c:v>
                </c:pt>
                <c:pt idx="1">
                  <c:v>14.735454806862839</c:v>
                </c:pt>
                <c:pt idx="2">
                  <c:v>21.09957111743552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6-4425-94B1-D4A573302B84}"/>
            </c:ext>
          </c:extLst>
        </c:ser>
        <c:ser>
          <c:idx val="5"/>
          <c:order val="5"/>
          <c:tx>
            <c:strRef>
              <c:f>Planilha1!$N$23</c:f>
              <c:strCache>
                <c:ptCount val="1"/>
                <c:pt idx="0">
                  <c:v>(60, 70]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Planilha1!$H$24:$H$26</c:f>
              <c:strCache>
                <c:ptCount val="3"/>
                <c:pt idx="0">
                  <c:v>PRIME</c:v>
                </c:pt>
                <c:pt idx="1">
                  <c:v>CLASSIC</c:v>
                </c:pt>
                <c:pt idx="2">
                  <c:v>EXCLUSIVE</c:v>
                </c:pt>
              </c:strCache>
            </c:strRef>
          </c:cat>
          <c:val>
            <c:numRef>
              <c:f>Planilha1!$N$24:$N$26</c:f>
              <c:numCache>
                <c:formatCode>General</c:formatCode>
                <c:ptCount val="3"/>
                <c:pt idx="0">
                  <c:v>12.918897086848439</c:v>
                </c:pt>
                <c:pt idx="1">
                  <c:v>8.8278016433868061</c:v>
                </c:pt>
                <c:pt idx="2">
                  <c:v>10.989277251428126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6-4425-94B1-D4A573302B84}"/>
            </c:ext>
          </c:extLst>
        </c:ser>
        <c:ser>
          <c:idx val="6"/>
          <c:order val="6"/>
          <c:tx>
            <c:strRef>
              <c:f>Planilha1!$O$23</c:f>
              <c:strCache>
                <c:ptCount val="1"/>
                <c:pt idx="0">
                  <c:v>(70, 80]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Planilha1!$H$24:$H$26</c:f>
              <c:strCache>
                <c:ptCount val="3"/>
                <c:pt idx="0">
                  <c:v>PRIME</c:v>
                </c:pt>
                <c:pt idx="1">
                  <c:v>CLASSIC</c:v>
                </c:pt>
                <c:pt idx="2">
                  <c:v>EXCLUSIVE</c:v>
                </c:pt>
              </c:strCache>
            </c:strRef>
          </c:cat>
          <c:val>
            <c:numRef>
              <c:f>Planilha1!$O$24:$O$26</c:f>
              <c:numCache>
                <c:formatCode>General</c:formatCode>
                <c:ptCount val="3"/>
                <c:pt idx="0">
                  <c:v>3.7010279369016263</c:v>
                </c:pt>
                <c:pt idx="1">
                  <c:v>4.1528628564955605</c:v>
                </c:pt>
                <c:pt idx="2">
                  <c:v>3.7163433962625754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56-4425-94B1-D4A57330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7320248"/>
        <c:axId val="237320640"/>
      </c:barChart>
      <c:catAx>
        <c:axId val="23732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320640"/>
        <c:crosses val="autoZero"/>
        <c:auto val="1"/>
        <c:lblAlgn val="ctr"/>
        <c:lblOffset val="100"/>
        <c:noMultiLvlLbl val="0"/>
      </c:catAx>
      <c:valAx>
        <c:axId val="23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32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</xdr:row>
      <xdr:rowOff>95251</xdr:rowOff>
    </xdr:from>
    <xdr:to>
      <xdr:col>9</xdr:col>
      <xdr:colOff>561975</xdr:colOff>
      <xdr:row>18</xdr:row>
      <xdr:rowOff>47626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438151</xdr:colOff>
      <xdr:row>1</xdr:row>
      <xdr:rowOff>180974</xdr:rowOff>
    </xdr:from>
    <xdr:to>
      <xdr:col>5</xdr:col>
      <xdr:colOff>95250</xdr:colOff>
      <xdr:row>17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1114425</xdr:colOff>
      <xdr:row>2</xdr:row>
      <xdr:rowOff>28575</xdr:rowOff>
    </xdr:from>
    <xdr:to>
      <xdr:col>14</xdr:col>
      <xdr:colOff>609600</xdr:colOff>
      <xdr:row>17</xdr:row>
      <xdr:rowOff>123826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3"/>
  <sheetViews>
    <sheetView tabSelected="1" workbookViewId="0">
      <selection activeCell="B6" sqref="B6"/>
    </sheetView>
  </sheetViews>
  <sheetFormatPr defaultRowHeight="15" x14ac:dyDescent="0.25"/>
  <cols>
    <col min="2" max="2" width="23.7109375" customWidth="1"/>
    <col min="3" max="3" width="11.85546875" customWidth="1"/>
    <col min="4" max="4" width="22.7109375" customWidth="1"/>
    <col min="5" max="5" width="22.85546875" customWidth="1"/>
    <col min="6" max="6" width="22.28515625" customWidth="1"/>
    <col min="8" max="8" width="13.140625" customWidth="1"/>
    <col min="9" max="9" width="17.7109375" customWidth="1"/>
    <col min="10" max="10" width="21" customWidth="1"/>
    <col min="11" max="11" width="12.85546875" customWidth="1"/>
    <col min="12" max="12" width="17.28515625" customWidth="1"/>
    <col min="13" max="13" width="16.5703125" customWidth="1"/>
    <col min="14" max="14" width="15.7109375" customWidth="1"/>
    <col min="15" max="15" width="17.28515625" customWidth="1"/>
  </cols>
  <sheetData>
    <row r="4" spans="2:12" ht="15.75" x14ac:dyDescent="0.25">
      <c r="B4" s="21"/>
      <c r="C4" s="21"/>
      <c r="D4" s="21"/>
      <c r="E4" s="21"/>
      <c r="I4" s="21"/>
      <c r="J4" s="21"/>
      <c r="K4" s="21"/>
      <c r="L4" s="21"/>
    </row>
    <row r="5" spans="2:12" ht="15.75" x14ac:dyDescent="0.25">
      <c r="B5" s="30"/>
      <c r="C5" s="22"/>
      <c r="D5" s="23"/>
      <c r="E5" s="23"/>
      <c r="I5" s="30"/>
      <c r="J5" s="22"/>
      <c r="K5" s="23"/>
      <c r="L5" s="23"/>
    </row>
    <row r="6" spans="2:12" ht="15.75" x14ac:dyDescent="0.25">
      <c r="B6" s="30"/>
      <c r="C6" s="22"/>
      <c r="D6" s="23"/>
      <c r="E6" s="23"/>
      <c r="I6" s="30"/>
      <c r="J6" s="22"/>
      <c r="K6" s="23"/>
      <c r="L6" s="23"/>
    </row>
    <row r="7" spans="2:12" ht="15.75" x14ac:dyDescent="0.25">
      <c r="B7" s="30"/>
      <c r="C7" s="22"/>
      <c r="D7" s="23"/>
      <c r="E7" s="23"/>
      <c r="I7" s="30"/>
      <c r="J7" s="22"/>
      <c r="K7" s="23"/>
      <c r="L7" s="23"/>
    </row>
    <row r="8" spans="2:12" ht="15.75" x14ac:dyDescent="0.25">
      <c r="B8" s="30"/>
      <c r="C8" s="22"/>
      <c r="D8" s="23"/>
      <c r="E8" s="23"/>
      <c r="I8" s="30"/>
      <c r="J8" s="22"/>
      <c r="K8" s="23"/>
      <c r="L8" s="23"/>
    </row>
    <row r="9" spans="2:12" ht="15.75" x14ac:dyDescent="0.25">
      <c r="B9" s="30"/>
      <c r="C9" s="22"/>
      <c r="D9" s="23"/>
      <c r="E9" s="23"/>
      <c r="I9" s="30"/>
      <c r="J9" s="22"/>
      <c r="K9" s="23"/>
      <c r="L9" s="23"/>
    </row>
    <row r="10" spans="2:12" ht="15.75" x14ac:dyDescent="0.25">
      <c r="B10" s="30"/>
      <c r="C10" s="22"/>
      <c r="D10" s="23"/>
      <c r="E10" s="23"/>
      <c r="I10" s="30"/>
      <c r="J10" s="22"/>
      <c r="K10" s="23"/>
      <c r="L10" s="23"/>
    </row>
    <row r="11" spans="2:12" ht="15.75" customHeight="1" x14ac:dyDescent="0.25">
      <c r="B11" s="30"/>
      <c r="C11" s="22"/>
      <c r="D11" s="23"/>
      <c r="E11" s="23"/>
      <c r="I11" s="30"/>
      <c r="J11" s="22"/>
      <c r="K11" s="23"/>
      <c r="L11" s="23"/>
    </row>
    <row r="12" spans="2:12" ht="15.75" x14ac:dyDescent="0.25">
      <c r="B12" s="30"/>
      <c r="C12" s="22"/>
      <c r="D12" s="23"/>
      <c r="E12" s="23"/>
      <c r="I12" s="30"/>
      <c r="J12" s="22"/>
      <c r="K12" s="23"/>
      <c r="L12" s="23"/>
    </row>
    <row r="13" spans="2:12" ht="15.75" x14ac:dyDescent="0.25">
      <c r="B13" s="30"/>
      <c r="C13" s="22"/>
      <c r="D13" s="23"/>
      <c r="E13" s="23"/>
      <c r="I13" s="30"/>
      <c r="J13" s="22"/>
      <c r="K13" s="23"/>
      <c r="L13" s="23"/>
    </row>
    <row r="14" spans="2:12" ht="15.75" x14ac:dyDescent="0.25">
      <c r="B14" s="30"/>
      <c r="C14" s="22"/>
      <c r="D14" s="23"/>
      <c r="E14" s="23"/>
      <c r="I14" s="30"/>
      <c r="J14" s="22"/>
      <c r="K14" s="23"/>
      <c r="L14" s="23"/>
    </row>
    <row r="15" spans="2:12" ht="15.75" x14ac:dyDescent="0.25">
      <c r="B15" s="30"/>
      <c r="C15" s="22"/>
      <c r="D15" s="23"/>
      <c r="E15" s="23"/>
      <c r="I15" s="30"/>
      <c r="J15" s="22"/>
      <c r="K15" s="23"/>
      <c r="L15" s="23"/>
    </row>
    <row r="16" spans="2:12" ht="15.75" x14ac:dyDescent="0.25">
      <c r="B16" s="30"/>
      <c r="C16" s="22"/>
      <c r="D16" s="23"/>
      <c r="E16" s="23"/>
      <c r="I16" s="30"/>
      <c r="J16" s="22"/>
      <c r="K16" s="23"/>
      <c r="L16" s="23"/>
    </row>
    <row r="20" spans="2:16" ht="16.5" thickBot="1" x14ac:dyDescent="0.3">
      <c r="J20" s="18"/>
      <c r="K20" s="18"/>
      <c r="L20" s="18"/>
      <c r="M20" s="18"/>
      <c r="N20" s="18"/>
      <c r="O20" s="18"/>
      <c r="P20" s="18"/>
    </row>
    <row r="21" spans="2:16" ht="41.25" customHeight="1" thickBot="1" x14ac:dyDescent="0.3">
      <c r="B21" s="44" t="s">
        <v>49</v>
      </c>
      <c r="C21" s="45"/>
      <c r="D21" s="45"/>
      <c r="E21" s="45"/>
      <c r="F21" s="46"/>
      <c r="J21" s="18"/>
      <c r="K21" s="18"/>
      <c r="L21" s="18"/>
      <c r="M21" s="18"/>
      <c r="N21" s="18"/>
      <c r="O21" s="18"/>
      <c r="P21" s="18"/>
    </row>
    <row r="22" spans="2:16" ht="32.25" thickBot="1" x14ac:dyDescent="0.3">
      <c r="B22" s="31" t="s">
        <v>50</v>
      </c>
      <c r="C22" s="31" t="s">
        <v>54</v>
      </c>
      <c r="D22" s="32" t="s">
        <v>46</v>
      </c>
      <c r="E22" s="33" t="s">
        <v>47</v>
      </c>
      <c r="F22" s="34" t="s">
        <v>56</v>
      </c>
      <c r="J22" s="19"/>
      <c r="K22" s="19"/>
      <c r="L22" s="19"/>
      <c r="M22" s="19"/>
      <c r="N22" s="19"/>
      <c r="O22" s="19"/>
      <c r="P22" s="19"/>
    </row>
    <row r="23" spans="2:16" ht="16.5" thickBot="1" x14ac:dyDescent="0.3">
      <c r="B23" s="38" t="s">
        <v>53</v>
      </c>
      <c r="C23" s="15" t="s">
        <v>39</v>
      </c>
      <c r="D23" s="6">
        <v>74</v>
      </c>
      <c r="E23" s="24">
        <v>0</v>
      </c>
      <c r="F23" s="35">
        <f xml:space="preserve"> D23/(SUM(D$23:D$29))*100</f>
        <v>4.2095921815358185E-2</v>
      </c>
      <c r="I23" s="15" t="s">
        <v>39</v>
      </c>
      <c r="J23" s="16" t="s">
        <v>40</v>
      </c>
      <c r="K23" s="16" t="s">
        <v>41</v>
      </c>
      <c r="L23" s="16" t="s">
        <v>42</v>
      </c>
      <c r="M23" s="16" t="s">
        <v>43</v>
      </c>
      <c r="N23" s="16" t="s">
        <v>44</v>
      </c>
      <c r="O23" s="17" t="s">
        <v>45</v>
      </c>
      <c r="P23" s="20"/>
    </row>
    <row r="24" spans="2:16" ht="16.5" thickBot="1" x14ac:dyDescent="0.3">
      <c r="B24" s="39"/>
      <c r="C24" s="16" t="s">
        <v>40</v>
      </c>
      <c r="D24" s="7">
        <v>7038</v>
      </c>
      <c r="E24" s="25">
        <v>0.22</v>
      </c>
      <c r="F24" s="36">
        <f xml:space="preserve"> D24/(SUM(D$23:D$29))*100</f>
        <v>4.0036634829255524</v>
      </c>
      <c r="H24" t="s">
        <v>53</v>
      </c>
      <c r="I24" s="35">
        <f xml:space="preserve"> D23/(SUM(D$23:D$29))*100</f>
        <v>4.2095921815358185E-2</v>
      </c>
      <c r="J24" s="36">
        <f xml:space="preserve"> D24/(SUM(D$23:D$29))*100</f>
        <v>4.0036634829255524</v>
      </c>
      <c r="K24" s="36">
        <f xml:space="preserve"> D25/(SUM(D$23:D$29))*100</f>
        <v>23.846770844592097</v>
      </c>
      <c r="L24" s="36">
        <f xml:space="preserve"> D26/(SUM(D$23:D$29))*100</f>
        <v>29.169629499001644</v>
      </c>
      <c r="M24" s="36">
        <f xml:space="preserve"> D27/(SUM(D$23:D$29))*100</f>
        <v>26.317915227915282</v>
      </c>
      <c r="N24" s="36">
        <f xml:space="preserve"> D28/(SUM(D$23:D$29))*100</f>
        <v>12.918897086848439</v>
      </c>
      <c r="O24" s="37">
        <f xml:space="preserve"> D29/(SUM(D$23:D$29))*100</f>
        <v>3.7010279369016263</v>
      </c>
      <c r="P24" s="20"/>
    </row>
    <row r="25" spans="2:16" ht="16.5" thickBot="1" x14ac:dyDescent="0.3">
      <c r="B25" s="39"/>
      <c r="C25" s="16" t="s">
        <v>41</v>
      </c>
      <c r="D25" s="7">
        <v>41920</v>
      </c>
      <c r="E25" s="25">
        <v>1.29</v>
      </c>
      <c r="F25" s="36">
        <f t="shared" ref="F25:F29" si="0" xml:space="preserve"> D25/(SUM(D$23:D$29))*100</f>
        <v>23.846770844592097</v>
      </c>
      <c r="H25" t="s">
        <v>51</v>
      </c>
      <c r="I25" s="35">
        <f xml:space="preserve"> D30/(SUM(D$30:D$36))*100</f>
        <v>1.2870437336075216</v>
      </c>
      <c r="J25" s="36">
        <f xml:space="preserve"> D31/(SUM(D$30:D$36))*100</f>
        <v>19.3033033294703</v>
      </c>
      <c r="K25" s="36">
        <f xml:space="preserve"> D32/(SUM(D$30:D$36))*100</f>
        <v>29.671540479074267</v>
      </c>
      <c r="L25" s="36">
        <f xml:space="preserve"> D33/(SUM(D$30:D$36))*100</f>
        <v>22.021993151102706</v>
      </c>
      <c r="M25" s="36">
        <f xml:space="preserve"> D34/(SUM(D$30:D$36))*100</f>
        <v>14.735454806862839</v>
      </c>
      <c r="N25" s="36">
        <f xml:space="preserve"> D35/(SUM(D$30:D$36))*100</f>
        <v>8.8278016433868061</v>
      </c>
      <c r="O25" s="37">
        <f xml:space="preserve"> D36/(SUM(D$30:D$36))*100</f>
        <v>4.1528628564955605</v>
      </c>
    </row>
    <row r="26" spans="2:16" ht="16.5" thickBot="1" x14ac:dyDescent="0.3">
      <c r="B26" s="39"/>
      <c r="C26" s="16" t="s">
        <v>42</v>
      </c>
      <c r="D26" s="7">
        <v>51277</v>
      </c>
      <c r="E26" s="25">
        <v>1.58</v>
      </c>
      <c r="F26" s="36">
        <f t="shared" si="0"/>
        <v>29.169629499001644</v>
      </c>
      <c r="H26" t="s">
        <v>52</v>
      </c>
      <c r="I26" s="35">
        <f xml:space="preserve"> D37/(SUM(D$37:D$43))*100</f>
        <v>7.9397346759698464E-2</v>
      </c>
      <c r="J26" s="36">
        <f xml:space="preserve"> D38/(SUM(D$37:D$43))*100</f>
        <v>9.4132399182481112</v>
      </c>
      <c r="K26" s="36">
        <f xml:space="preserve"> D39/(SUM(D$37:D$43))*100</f>
        <v>28.452039211337944</v>
      </c>
      <c r="L26" s="36">
        <f xml:space="preserve"> D40/(SUM(D$37:D$43))*100</f>
        <v>26.250131758528028</v>
      </c>
      <c r="M26" s="36">
        <f xml:space="preserve"> D41/(SUM(D$37:D$43))*100</f>
        <v>21.09957111743552</v>
      </c>
      <c r="N26" s="36">
        <f xml:space="preserve"> D42/(SUM(D$37:D$43))*100</f>
        <v>10.989277251428126</v>
      </c>
      <c r="O26" s="37">
        <f xml:space="preserve"> D43/(SUM(D$37:D$43))*100</f>
        <v>3.7163433962625754</v>
      </c>
    </row>
    <row r="27" spans="2:16" ht="15.75" x14ac:dyDescent="0.25">
      <c r="B27" s="39"/>
      <c r="C27" s="16" t="s">
        <v>43</v>
      </c>
      <c r="D27" s="7">
        <v>46264</v>
      </c>
      <c r="E27" s="25">
        <v>1.42</v>
      </c>
      <c r="F27" s="36">
        <f t="shared" si="0"/>
        <v>26.317915227915282</v>
      </c>
    </row>
    <row r="28" spans="2:16" ht="15.75" x14ac:dyDescent="0.25">
      <c r="B28" s="39"/>
      <c r="C28" s="16" t="s">
        <v>44</v>
      </c>
      <c r="D28" s="7">
        <v>22710</v>
      </c>
      <c r="E28" s="25">
        <v>0.7</v>
      </c>
      <c r="F28" s="36">
        <f t="shared" si="0"/>
        <v>12.918897086848439</v>
      </c>
    </row>
    <row r="29" spans="2:16" ht="16.5" thickBot="1" x14ac:dyDescent="0.3">
      <c r="B29" s="40"/>
      <c r="C29" s="17" t="s">
        <v>45</v>
      </c>
      <c r="D29" s="8">
        <v>6506</v>
      </c>
      <c r="E29" s="26">
        <v>0.2</v>
      </c>
      <c r="F29" s="37">
        <f t="shared" si="0"/>
        <v>3.7010279369016263</v>
      </c>
    </row>
    <row r="30" spans="2:16" ht="15.75" x14ac:dyDescent="0.25">
      <c r="B30" s="41" t="s">
        <v>51</v>
      </c>
      <c r="C30" s="12" t="s">
        <v>39</v>
      </c>
      <c r="D30" s="9">
        <v>29541</v>
      </c>
      <c r="E30" s="27">
        <v>0.91</v>
      </c>
      <c r="F30" s="35">
        <f xml:space="preserve"> D30/(SUM(D$30:D$36))*100</f>
        <v>1.2870437336075216</v>
      </c>
    </row>
    <row r="31" spans="2:16" ht="15.75" x14ac:dyDescent="0.25">
      <c r="B31" s="42"/>
      <c r="C31" s="13" t="s">
        <v>40</v>
      </c>
      <c r="D31" s="10">
        <v>443061</v>
      </c>
      <c r="E31" s="28">
        <v>13.64</v>
      </c>
      <c r="F31" s="36">
        <f t="shared" ref="F31:F36" si="1" xml:space="preserve"> D31/(SUM(D$30:D$36))*100</f>
        <v>19.3033033294703</v>
      </c>
    </row>
    <row r="32" spans="2:16" ht="15.75" x14ac:dyDescent="0.25">
      <c r="B32" s="42"/>
      <c r="C32" s="13" t="s">
        <v>41</v>
      </c>
      <c r="D32" s="10">
        <v>681039</v>
      </c>
      <c r="E32" s="28">
        <v>20.96</v>
      </c>
      <c r="F32" s="36">
        <f t="shared" si="1"/>
        <v>29.671540479074267</v>
      </c>
    </row>
    <row r="33" spans="2:6" ht="15.75" x14ac:dyDescent="0.25">
      <c r="B33" s="42"/>
      <c r="C33" s="13" t="s">
        <v>42</v>
      </c>
      <c r="D33" s="10">
        <v>505462</v>
      </c>
      <c r="E33" s="28">
        <v>15.56</v>
      </c>
      <c r="F33" s="36">
        <f t="shared" si="1"/>
        <v>22.021993151102706</v>
      </c>
    </row>
    <row r="34" spans="2:6" ht="15.75" x14ac:dyDescent="0.25">
      <c r="B34" s="42"/>
      <c r="C34" s="13" t="s">
        <v>43</v>
      </c>
      <c r="D34" s="10">
        <v>338217</v>
      </c>
      <c r="E34" s="28">
        <v>10.41</v>
      </c>
      <c r="F34" s="36">
        <f t="shared" si="1"/>
        <v>14.735454806862839</v>
      </c>
    </row>
    <row r="35" spans="2:6" ht="15.75" x14ac:dyDescent="0.25">
      <c r="B35" s="42"/>
      <c r="C35" s="13" t="s">
        <v>44</v>
      </c>
      <c r="D35" s="10">
        <v>202621</v>
      </c>
      <c r="E35" s="28">
        <v>6.24</v>
      </c>
      <c r="F35" s="36">
        <f t="shared" si="1"/>
        <v>8.8278016433868061</v>
      </c>
    </row>
    <row r="36" spans="2:6" ht="16.5" thickBot="1" x14ac:dyDescent="0.3">
      <c r="B36" s="43"/>
      <c r="C36" s="14" t="s">
        <v>45</v>
      </c>
      <c r="D36" s="11">
        <v>95319</v>
      </c>
      <c r="E36" s="29">
        <v>2.93</v>
      </c>
      <c r="F36" s="37">
        <f t="shared" si="1"/>
        <v>4.1528628564955605</v>
      </c>
    </row>
    <row r="37" spans="2:6" ht="15.75" x14ac:dyDescent="0.25">
      <c r="B37" s="41" t="s">
        <v>52</v>
      </c>
      <c r="C37" s="12" t="s">
        <v>39</v>
      </c>
      <c r="D37" s="9">
        <v>580</v>
      </c>
      <c r="E37" s="27">
        <v>0.02</v>
      </c>
      <c r="F37" s="35">
        <f xml:space="preserve"> D37/(SUM(D$37:D$43))*100</f>
        <v>7.9397346759698464E-2</v>
      </c>
    </row>
    <row r="38" spans="2:6" ht="15.75" x14ac:dyDescent="0.25">
      <c r="B38" s="42"/>
      <c r="C38" s="13" t="s">
        <v>40</v>
      </c>
      <c r="D38" s="10">
        <v>68764</v>
      </c>
      <c r="E38" s="28">
        <v>2.12</v>
      </c>
      <c r="F38" s="36">
        <f xml:space="preserve"> D38/(SUM(D$37:D$43))*100</f>
        <v>9.4132399182481112</v>
      </c>
    </row>
    <row r="39" spans="2:6" ht="15.75" x14ac:dyDescent="0.25">
      <c r="B39" s="42"/>
      <c r="C39" s="13" t="s">
        <v>41</v>
      </c>
      <c r="D39" s="10">
        <v>207843</v>
      </c>
      <c r="E39" s="28">
        <v>6.4</v>
      </c>
      <c r="F39" s="36">
        <f t="shared" ref="F39:F43" si="2" xml:space="preserve"> D39/(SUM(D$37:D$43))*100</f>
        <v>28.452039211337944</v>
      </c>
    </row>
    <row r="40" spans="2:6" ht="15.75" x14ac:dyDescent="0.25">
      <c r="B40" s="42"/>
      <c r="C40" s="13" t="s">
        <v>42</v>
      </c>
      <c r="D40" s="10">
        <v>191758</v>
      </c>
      <c r="E40" s="28">
        <v>5.9</v>
      </c>
      <c r="F40" s="36">
        <f t="shared" si="2"/>
        <v>26.250131758528028</v>
      </c>
    </row>
    <row r="41" spans="2:6" ht="15.75" x14ac:dyDescent="0.25">
      <c r="B41" s="42"/>
      <c r="C41" s="13" t="s">
        <v>43</v>
      </c>
      <c r="D41" s="10">
        <v>154133</v>
      </c>
      <c r="E41" s="28">
        <v>4.74</v>
      </c>
      <c r="F41" s="36">
        <f t="shared" si="2"/>
        <v>21.09957111743552</v>
      </c>
    </row>
    <row r="42" spans="2:6" ht="15.75" x14ac:dyDescent="0.25">
      <c r="B42" s="42"/>
      <c r="C42" s="13" t="s">
        <v>44</v>
      </c>
      <c r="D42" s="10">
        <v>80277</v>
      </c>
      <c r="E42" s="28">
        <v>2.4700000000000002</v>
      </c>
      <c r="F42" s="36">
        <f t="shared" si="2"/>
        <v>10.989277251428126</v>
      </c>
    </row>
    <row r="43" spans="2:6" ht="16.5" thickBot="1" x14ac:dyDescent="0.3">
      <c r="B43" s="43"/>
      <c r="C43" s="14" t="s">
        <v>45</v>
      </c>
      <c r="D43" s="11">
        <v>27148</v>
      </c>
      <c r="E43" s="29">
        <v>0.84</v>
      </c>
      <c r="F43" s="37">
        <f t="shared" si="2"/>
        <v>3.7163433962625754</v>
      </c>
    </row>
  </sheetData>
  <mergeCells count="4">
    <mergeCell ref="B23:B29"/>
    <mergeCell ref="B30:B36"/>
    <mergeCell ref="B21:F21"/>
    <mergeCell ref="B37:B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" sqref="A3:D14"/>
    </sheetView>
  </sheetViews>
  <sheetFormatPr defaultRowHeight="15" x14ac:dyDescent="0.25"/>
  <cols>
    <col min="1" max="1" width="19.7109375" customWidth="1"/>
    <col min="2" max="2" width="24.140625" bestFit="1" customWidth="1"/>
    <col min="3" max="3" width="27.42578125" bestFit="1" customWidth="1"/>
    <col min="4" max="4" width="30.28515625" customWidth="1"/>
  </cols>
  <sheetData>
    <row r="1" spans="1:4" ht="15.75" x14ac:dyDescent="0.25">
      <c r="A1" s="47" t="s">
        <v>48</v>
      </c>
      <c r="B1" s="48"/>
      <c r="C1" s="48"/>
      <c r="D1" s="49"/>
    </row>
    <row r="2" spans="1:4" ht="15.75" x14ac:dyDescent="0.25">
      <c r="A2" s="3" t="s">
        <v>50</v>
      </c>
      <c r="B2" s="3" t="s">
        <v>55</v>
      </c>
      <c r="C2" s="2" t="s">
        <v>46</v>
      </c>
      <c r="D2" s="2" t="s">
        <v>47</v>
      </c>
    </row>
    <row r="3" spans="1:4" ht="15.75" x14ac:dyDescent="0.25">
      <c r="A3" s="50" t="s">
        <v>53</v>
      </c>
      <c r="B3" s="4" t="s">
        <v>3</v>
      </c>
      <c r="C3" s="5">
        <v>3483</v>
      </c>
      <c r="D3" s="5" t="s">
        <v>4</v>
      </c>
    </row>
    <row r="4" spans="1:4" ht="15.75" x14ac:dyDescent="0.25">
      <c r="A4" s="51"/>
      <c r="B4" s="4" t="s">
        <v>5</v>
      </c>
      <c r="C4" s="5">
        <v>6435</v>
      </c>
      <c r="D4" s="5" t="s">
        <v>6</v>
      </c>
    </row>
    <row r="5" spans="1:4" ht="15.75" x14ac:dyDescent="0.25">
      <c r="A5" s="51"/>
      <c r="B5" s="4" t="s">
        <v>7</v>
      </c>
      <c r="C5" s="5">
        <v>18059</v>
      </c>
      <c r="D5" s="5" t="s">
        <v>8</v>
      </c>
    </row>
    <row r="6" spans="1:4" ht="15.75" x14ac:dyDescent="0.25">
      <c r="A6" s="51"/>
      <c r="B6" s="4" t="s">
        <v>9</v>
      </c>
      <c r="C6" s="5">
        <v>494</v>
      </c>
      <c r="D6" s="5" t="s">
        <v>10</v>
      </c>
    </row>
    <row r="7" spans="1:4" ht="15.75" x14ac:dyDescent="0.25">
      <c r="A7" s="51"/>
      <c r="B7" s="4" t="s">
        <v>11</v>
      </c>
      <c r="C7" s="5">
        <v>2099</v>
      </c>
      <c r="D7" s="5" t="s">
        <v>1</v>
      </c>
    </row>
    <row r="8" spans="1:4" ht="15.75" x14ac:dyDescent="0.25">
      <c r="A8" s="51"/>
      <c r="B8" s="4" t="s">
        <v>12</v>
      </c>
      <c r="C8" s="5">
        <v>191</v>
      </c>
      <c r="D8" s="5" t="s">
        <v>13</v>
      </c>
    </row>
    <row r="9" spans="1:4" ht="15.75" x14ac:dyDescent="0.25">
      <c r="A9" s="51"/>
      <c r="B9" s="4" t="s">
        <v>14</v>
      </c>
      <c r="C9" s="5">
        <v>6547</v>
      </c>
      <c r="D9" s="5" t="s">
        <v>6</v>
      </c>
    </row>
    <row r="10" spans="1:4" ht="15.75" x14ac:dyDescent="0.25">
      <c r="A10" s="51"/>
      <c r="B10" s="4" t="s">
        <v>15</v>
      </c>
      <c r="C10" s="5">
        <v>63754</v>
      </c>
      <c r="D10" s="5" t="s">
        <v>16</v>
      </c>
    </row>
    <row r="11" spans="1:4" ht="15.75" x14ac:dyDescent="0.25">
      <c r="A11" s="51"/>
      <c r="B11" s="4" t="s">
        <v>17</v>
      </c>
      <c r="C11" s="5">
        <v>2026</v>
      </c>
      <c r="D11" s="5" t="s">
        <v>1</v>
      </c>
    </row>
    <row r="12" spans="1:4" ht="15.75" x14ac:dyDescent="0.25">
      <c r="A12" s="51"/>
      <c r="B12" s="4" t="s">
        <v>18</v>
      </c>
      <c r="C12" s="5">
        <v>38678</v>
      </c>
      <c r="D12" s="5" t="s">
        <v>19</v>
      </c>
    </row>
    <row r="13" spans="1:4" ht="15.75" x14ac:dyDescent="0.25">
      <c r="A13" s="51"/>
      <c r="B13" s="4" t="s">
        <v>20</v>
      </c>
      <c r="C13" s="5">
        <v>7</v>
      </c>
      <c r="D13" s="5" t="s">
        <v>21</v>
      </c>
    </row>
    <row r="14" spans="1:4" ht="15.75" x14ac:dyDescent="0.25">
      <c r="A14" s="52"/>
      <c r="B14" s="4" t="s">
        <v>22</v>
      </c>
      <c r="C14" s="5">
        <v>35937</v>
      </c>
      <c r="D14" s="5" t="s">
        <v>23</v>
      </c>
    </row>
    <row r="15" spans="1:4" ht="15.75" x14ac:dyDescent="0.25">
      <c r="A15" s="53" t="s">
        <v>51</v>
      </c>
      <c r="B15" s="3" t="s">
        <v>3</v>
      </c>
      <c r="C15" s="1">
        <v>63622</v>
      </c>
      <c r="D15" s="1" t="s">
        <v>16</v>
      </c>
    </row>
    <row r="16" spans="1:4" ht="15.75" x14ac:dyDescent="0.25">
      <c r="A16" s="54"/>
      <c r="B16" s="3" t="s">
        <v>5</v>
      </c>
      <c r="C16" s="1">
        <v>18905</v>
      </c>
      <c r="D16" s="1" t="s">
        <v>24</v>
      </c>
    </row>
    <row r="17" spans="1:4" ht="15.75" x14ac:dyDescent="0.25">
      <c r="A17" s="54"/>
      <c r="B17" s="3" t="s">
        <v>7</v>
      </c>
      <c r="C17" s="1">
        <v>257045</v>
      </c>
      <c r="D17" s="1" t="s">
        <v>25</v>
      </c>
    </row>
    <row r="18" spans="1:4" ht="15.75" x14ac:dyDescent="0.25">
      <c r="A18" s="54"/>
      <c r="B18" s="3" t="s">
        <v>9</v>
      </c>
      <c r="C18" s="1">
        <v>9162</v>
      </c>
      <c r="D18" s="1" t="s">
        <v>2</v>
      </c>
    </row>
    <row r="19" spans="1:4" ht="15.75" x14ac:dyDescent="0.25">
      <c r="A19" s="54"/>
      <c r="B19" s="3" t="s">
        <v>11</v>
      </c>
      <c r="C19" s="1">
        <v>2315</v>
      </c>
      <c r="D19" s="1" t="s">
        <v>26</v>
      </c>
    </row>
    <row r="20" spans="1:4" ht="15.75" x14ac:dyDescent="0.25">
      <c r="A20" s="54"/>
      <c r="B20" s="3" t="s">
        <v>12</v>
      </c>
      <c r="C20" s="1">
        <v>18280</v>
      </c>
      <c r="D20" s="1" t="s">
        <v>8</v>
      </c>
    </row>
    <row r="21" spans="1:4" ht="15.75" x14ac:dyDescent="0.25">
      <c r="A21" s="54"/>
      <c r="B21" s="3" t="s">
        <v>14</v>
      </c>
      <c r="C21" s="1">
        <v>31539</v>
      </c>
      <c r="D21" s="1" t="s">
        <v>27</v>
      </c>
    </row>
    <row r="22" spans="1:4" ht="15.75" x14ac:dyDescent="0.25">
      <c r="A22" s="54"/>
      <c r="B22" s="3" t="s">
        <v>15</v>
      </c>
      <c r="C22" s="1">
        <v>330635</v>
      </c>
      <c r="D22" s="1" t="s">
        <v>28</v>
      </c>
    </row>
    <row r="23" spans="1:4" ht="15.75" x14ac:dyDescent="0.25">
      <c r="A23" s="54"/>
      <c r="B23" s="3" t="s">
        <v>17</v>
      </c>
      <c r="C23" s="1">
        <v>18181</v>
      </c>
      <c r="D23" s="1" t="s">
        <v>8</v>
      </c>
    </row>
    <row r="24" spans="1:4" ht="15.75" x14ac:dyDescent="0.25">
      <c r="A24" s="54"/>
      <c r="B24" s="3" t="s">
        <v>18</v>
      </c>
      <c r="C24" s="1">
        <v>1419463</v>
      </c>
      <c r="D24" s="1" t="s">
        <v>29</v>
      </c>
    </row>
    <row r="25" spans="1:4" ht="15.75" x14ac:dyDescent="0.25">
      <c r="A25" s="54"/>
      <c r="B25" s="3" t="s">
        <v>20</v>
      </c>
      <c r="C25" s="1">
        <v>623</v>
      </c>
      <c r="D25" s="1" t="s">
        <v>10</v>
      </c>
    </row>
    <row r="26" spans="1:4" ht="15.75" x14ac:dyDescent="0.25">
      <c r="A26" s="55"/>
      <c r="B26" s="3" t="s">
        <v>22</v>
      </c>
      <c r="C26" s="1">
        <v>172347</v>
      </c>
      <c r="D26" s="1" t="s">
        <v>30</v>
      </c>
    </row>
    <row r="27" spans="1:4" ht="15.75" x14ac:dyDescent="0.25">
      <c r="A27" s="53" t="s">
        <v>52</v>
      </c>
      <c r="B27" s="3" t="s">
        <v>3</v>
      </c>
      <c r="C27" s="1">
        <v>24929</v>
      </c>
      <c r="D27" s="1" t="s">
        <v>31</v>
      </c>
    </row>
    <row r="28" spans="1:4" ht="15.75" x14ac:dyDescent="0.25">
      <c r="A28" s="54"/>
      <c r="B28" s="3" t="s">
        <v>5</v>
      </c>
      <c r="C28" s="1">
        <v>12745</v>
      </c>
      <c r="D28" s="1" t="s">
        <v>32</v>
      </c>
    </row>
    <row r="29" spans="1:4" ht="15.75" x14ac:dyDescent="0.25">
      <c r="A29" s="54"/>
      <c r="B29" s="3" t="s">
        <v>7</v>
      </c>
      <c r="C29" s="1">
        <v>93793</v>
      </c>
      <c r="D29" s="1" t="s">
        <v>33</v>
      </c>
    </row>
    <row r="30" spans="1:4" ht="15.75" x14ac:dyDescent="0.25">
      <c r="A30" s="54"/>
      <c r="B30" s="3" t="s">
        <v>9</v>
      </c>
      <c r="C30" s="1">
        <v>3164</v>
      </c>
      <c r="D30" s="1" t="s">
        <v>34</v>
      </c>
    </row>
    <row r="31" spans="1:4" ht="15.75" x14ac:dyDescent="0.25">
      <c r="A31" s="54"/>
      <c r="B31" s="3" t="s">
        <v>11</v>
      </c>
      <c r="C31" s="1">
        <v>2586</v>
      </c>
      <c r="D31" s="1" t="s">
        <v>35</v>
      </c>
    </row>
    <row r="32" spans="1:4" ht="15.75" x14ac:dyDescent="0.25">
      <c r="A32" s="54"/>
      <c r="B32" s="3" t="s">
        <v>12</v>
      </c>
      <c r="C32" s="1">
        <v>3699</v>
      </c>
      <c r="D32" s="1" t="s">
        <v>4</v>
      </c>
    </row>
    <row r="33" spans="1:4" ht="15.75" x14ac:dyDescent="0.25">
      <c r="A33" s="54"/>
      <c r="B33" s="3" t="s">
        <v>14</v>
      </c>
      <c r="C33" s="1">
        <v>18957</v>
      </c>
      <c r="D33" s="1" t="s">
        <v>24</v>
      </c>
    </row>
    <row r="34" spans="1:4" ht="15.75" x14ac:dyDescent="0.25">
      <c r="A34" s="54"/>
      <c r="B34" s="3" t="s">
        <v>15</v>
      </c>
      <c r="C34" s="1">
        <v>205073</v>
      </c>
      <c r="D34" s="1" t="s">
        <v>36</v>
      </c>
    </row>
    <row r="35" spans="1:4" ht="15.75" x14ac:dyDescent="0.25">
      <c r="A35" s="54"/>
      <c r="B35" s="3" t="s">
        <v>17</v>
      </c>
      <c r="C35" s="1">
        <v>5461</v>
      </c>
      <c r="D35" s="1" t="s">
        <v>37</v>
      </c>
    </row>
    <row r="36" spans="1:4" ht="15.75" x14ac:dyDescent="0.25">
      <c r="A36" s="54"/>
      <c r="B36" s="3" t="s">
        <v>18</v>
      </c>
      <c r="C36" s="1">
        <v>279330</v>
      </c>
      <c r="D36" s="1" t="s">
        <v>0</v>
      </c>
    </row>
    <row r="37" spans="1:4" ht="15.75" x14ac:dyDescent="0.25">
      <c r="A37" s="54"/>
      <c r="B37" s="3" t="s">
        <v>20</v>
      </c>
      <c r="C37" s="1">
        <v>172</v>
      </c>
      <c r="D37" s="1" t="s">
        <v>13</v>
      </c>
    </row>
    <row r="38" spans="1:4" ht="15.75" x14ac:dyDescent="0.25">
      <c r="A38" s="55"/>
      <c r="B38" s="3" t="s">
        <v>22</v>
      </c>
      <c r="C38" s="1">
        <v>87836</v>
      </c>
      <c r="D38" s="1" t="s">
        <v>38</v>
      </c>
    </row>
  </sheetData>
  <mergeCells count="4">
    <mergeCell ref="A1:D1"/>
    <mergeCell ref="A3:A14"/>
    <mergeCell ref="A15:A26"/>
    <mergeCell ref="A27:A3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Banco Bradesco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Bradesco</dc:creator>
  <cp:lastModifiedBy>Banco Bradesco</cp:lastModifiedBy>
  <dcterms:created xsi:type="dcterms:W3CDTF">2017-07-27T17:07:28Z</dcterms:created>
  <dcterms:modified xsi:type="dcterms:W3CDTF">2017-08-03T12:26:35Z</dcterms:modified>
</cp:coreProperties>
</file>