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640" tabRatio="704" firstSheet="2" activeTab="2"/>
  </bookViews>
  <sheets>
    <sheet name="DataTypes" sheetId="1" r:id="rId1"/>
    <sheet name="DocumentProcessingState" sheetId="11" r:id="rId2"/>
    <sheet name="Company" sheetId="4" r:id="rId3"/>
    <sheet name="Agency" sheetId="3" r:id="rId4"/>
    <sheet name="Section" sheetId="6" r:id="rId5"/>
    <sheet name="ProductFamily" sheetId="7" r:id="rId6"/>
    <sheet name="SalesMargin" sheetId="8" r:id="rId7"/>
    <sheet name="PackagingMode" sheetId="9" r:id="rId8"/>
    <sheet name="ClearanceConfig" sheetId="10" r:id="rId9"/>
    <sheet name="Article" sheetId="5" r:id="rId10"/>
    <sheet name="Supplier" sheetId="2" r:id="rId11"/>
    <sheet name="VAT" sheetId="12" r:id="rId12"/>
    <sheet name="Currency" sheetId="13" r:id="rId13"/>
    <sheet name="Delivery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" i="5" l="1"/>
  <c r="S6" i="5"/>
  <c r="S5" i="5"/>
  <c r="S4" i="5"/>
  <c r="S3" i="5"/>
  <c r="O7" i="5"/>
  <c r="O6" i="5"/>
  <c r="O5" i="5"/>
  <c r="O4" i="5"/>
  <c r="O3" i="5"/>
  <c r="K7" i="5"/>
  <c r="K6" i="5"/>
  <c r="K5" i="5"/>
  <c r="K4" i="5"/>
  <c r="K3" i="5"/>
  <c r="E7" i="6"/>
  <c r="E6" i="6"/>
  <c r="E5" i="6"/>
  <c r="E4" i="6"/>
  <c r="E3" i="6"/>
  <c r="J3" i="3"/>
</calcChain>
</file>

<file path=xl/sharedStrings.xml><?xml version="1.0" encoding="utf-8"?>
<sst xmlns="http://schemas.openxmlformats.org/spreadsheetml/2006/main" count="384" uniqueCount="205">
  <si>
    <t>Agency</t>
  </si>
  <si>
    <t>Data Type</t>
  </si>
  <si>
    <t>Nature</t>
  </si>
  <si>
    <t>Article</t>
  </si>
  <si>
    <t>ArticleEquivalence</t>
  </si>
  <si>
    <t>ArticleLot</t>
  </si>
  <si>
    <t>CashDrawer</t>
  </si>
  <si>
    <t>ClearanceConfig</t>
  </si>
  <si>
    <t>Company</t>
  </si>
  <si>
    <t>Currency</t>
  </si>
  <si>
    <t>Customer</t>
  </si>
  <si>
    <t>CustomerInvoice</t>
  </si>
  <si>
    <t>CustomerInvoiceItem</t>
  </si>
  <si>
    <t>CustomerVoucher</t>
  </si>
  <si>
    <t>DebtStatement</t>
  </si>
  <si>
    <t>Delivery</t>
  </si>
  <si>
    <t>DeliveryItem</t>
  </si>
  <si>
    <t>Employer</t>
  </si>
  <si>
    <t>Gender</t>
  </si>
  <si>
    <t>Hospital</t>
  </si>
  <si>
    <t>Insurrance</t>
  </si>
  <si>
    <t>Inventory</t>
  </si>
  <si>
    <t>InventoryItem</t>
  </si>
  <si>
    <t>Login</t>
  </si>
  <si>
    <t>LoginRoleNameAssoc</t>
  </si>
  <si>
    <t>PackagingMode</t>
  </si>
  <si>
    <t>Payment</t>
  </si>
  <si>
    <t>PermissionName</t>
  </si>
  <si>
    <t>Prescriber</t>
  </si>
  <si>
    <t>ProcurementOrder</t>
  </si>
  <si>
    <t>PrescriptionBook</t>
  </si>
  <si>
    <t>ProcurementOrderItem</t>
  </si>
  <si>
    <t>ProductDetailConfig</t>
  </si>
  <si>
    <t>ProductFamily</t>
  </si>
  <si>
    <t>RoleName</t>
  </si>
  <si>
    <t>SalesMargin</t>
  </si>
  <si>
    <t>SalesOrder</t>
  </si>
  <si>
    <t>SalesOrderItem</t>
  </si>
  <si>
    <t>Section</t>
  </si>
  <si>
    <t>Supplier</t>
  </si>
  <si>
    <t>StockMovement</t>
  </si>
  <si>
    <t>SupplierInvoice</t>
  </si>
  <si>
    <t>SupplierInvoiceItem</t>
  </si>
  <si>
    <t>VAT</t>
  </si>
  <si>
    <t>Master</t>
  </si>
  <si>
    <t>Movement</t>
  </si>
  <si>
    <t>Dependent</t>
  </si>
  <si>
    <t>Duree e vie</t>
  </si>
  <si>
    <t>Two Years after end of clearance</t>
  </si>
  <si>
    <t>3 Months after settlement</t>
  </si>
  <si>
    <t>3 Months after stock empty</t>
  </si>
  <si>
    <t>Reports</t>
  </si>
  <si>
    <t>Lot Report</t>
  </si>
  <si>
    <t>Cash Report</t>
  </si>
  <si>
    <t>Clearance Report</t>
  </si>
  <si>
    <t>Revenue Monthly</t>
  </si>
  <si>
    <t>3 Months after last stock empty</t>
  </si>
  <si>
    <t>3 Months after closing</t>
  </si>
  <si>
    <t>3 Months after settlement invoice</t>
  </si>
  <si>
    <t>3 Months after delivery</t>
  </si>
  <si>
    <t>3 Months after closing / settlement</t>
  </si>
  <si>
    <t>agencyNumber</t>
  </si>
  <si>
    <t>name</t>
  </si>
  <si>
    <t>active</t>
  </si>
  <si>
    <t>street</t>
  </si>
  <si>
    <t>zipCode</t>
  </si>
  <si>
    <t>city</t>
  </si>
  <si>
    <t>country</t>
  </si>
  <si>
    <t>phone</t>
  </si>
  <si>
    <t>fax</t>
  </si>
  <si>
    <t>company</t>
  </si>
  <si>
    <t>ticketMessage</t>
  </si>
  <si>
    <t>invoiceMessage</t>
  </si>
  <si>
    <t>recordingDate</t>
  </si>
  <si>
    <t>displayName</t>
  </si>
  <si>
    <t>siteManager</t>
  </si>
  <si>
    <t>email</t>
  </si>
  <si>
    <t>siteInternet</t>
  </si>
  <si>
    <t>mobile</t>
  </si>
  <si>
    <t>registerNumber</t>
  </si>
  <si>
    <t>internetSite</t>
  </si>
  <si>
    <t>responsable</t>
  </si>
  <si>
    <t>revenue</t>
  </si>
  <si>
    <t>taxIdNumber</t>
  </si>
  <si>
    <t>articleName</t>
  </si>
  <si>
    <t>pic</t>
  </si>
  <si>
    <t>manufacturer</t>
  </si>
  <si>
    <t>authorizedSale</t>
  </si>
  <si>
    <t>maxStockQty</t>
  </si>
  <si>
    <t>qtyInStock</t>
  </si>
  <si>
    <t>pppu</t>
  </si>
  <si>
    <t>sppu</t>
  </si>
  <si>
    <t>maxDiscountRate</t>
  </si>
  <si>
    <t>totalStockPrice</t>
  </si>
  <si>
    <t>lastStockEntry</t>
  </si>
  <si>
    <t>lastOutOfStock</t>
  </si>
  <si>
    <t>section</t>
  </si>
  <si>
    <t>family</t>
  </si>
  <si>
    <t>defaultSalesMargin</t>
  </si>
  <si>
    <t>packagingMode</t>
  </si>
  <si>
    <t>agency</t>
  </si>
  <si>
    <t>clearanceConfig</t>
  </si>
  <si>
    <t>string</t>
  </si>
  <si>
    <t>date</t>
  </si>
  <si>
    <t>boolean</t>
  </si>
  <si>
    <t>Company.RegisterNumber</t>
  </si>
  <si>
    <t>sectionCode</t>
  </si>
  <si>
    <t>position</t>
  </si>
  <si>
    <t>geoCode</t>
  </si>
  <si>
    <t>Agency.agencyNumber</t>
  </si>
  <si>
    <t>long</t>
  </si>
  <si>
    <t>currency</t>
  </si>
  <si>
    <t>money</t>
  </si>
  <si>
    <t>cfa</t>
  </si>
  <si>
    <t>percent</t>
  </si>
  <si>
    <t>Section.sectionCode</t>
  </si>
  <si>
    <t>ProductFamily.name</t>
  </si>
  <si>
    <t>SalesMargin.name</t>
  </si>
  <si>
    <t>PackagingMode.name</t>
  </si>
  <si>
    <t>ClearanceConfig.id</t>
  </si>
  <si>
    <t>parentFamily</t>
  </si>
  <si>
    <t>rate</t>
  </si>
  <si>
    <t>startDate</t>
  </si>
  <si>
    <t>endDate</t>
  </si>
  <si>
    <t>discountRate</t>
  </si>
  <si>
    <t>clearanceState</t>
  </si>
  <si>
    <t>DocumentProcessingState.name</t>
  </si>
  <si>
    <t>SUSPENDED</t>
  </si>
  <si>
    <t>ONGOING</t>
  </si>
  <si>
    <t>RESTORED</t>
  </si>
  <si>
    <t>CLOSED</t>
  </si>
  <si>
    <t>cfaEquivalent</t>
  </si>
  <si>
    <t>deliveryNumber</t>
  </si>
  <si>
    <t>deliverySlipNumber</t>
  </si>
  <si>
    <t>dateOnDeliverySlip</t>
  </si>
  <si>
    <t>creatingUser</t>
  </si>
  <si>
    <t>user</t>
  </si>
  <si>
    <t>orderDate</t>
  </si>
  <si>
    <t>deliveryDate</t>
  </si>
  <si>
    <t>supplier</t>
  </si>
  <si>
    <t>Supplier.name</t>
  </si>
  <si>
    <t>amountBeforeTax</t>
  </si>
  <si>
    <t>amountAfterTax</t>
  </si>
  <si>
    <t>amountDiscount</t>
  </si>
  <si>
    <t>amountVat</t>
  </si>
  <si>
    <t>netAmountToPay</t>
  </si>
  <si>
    <t>vat</t>
  </si>
  <si>
    <t>VAT.name</t>
  </si>
  <si>
    <t>Currency.name</t>
  </si>
  <si>
    <t>deliveryProcessingState</t>
  </si>
  <si>
    <t>receivingAgency</t>
  </si>
  <si>
    <t>creationDate</t>
  </si>
  <si>
    <t>internalPic</t>
  </si>
  <si>
    <t>mainPic</t>
  </si>
  <si>
    <t>secondaryPic</t>
  </si>
  <si>
    <t>article</t>
  </si>
  <si>
    <t>Article.pic</t>
  </si>
  <si>
    <t>expirationDate</t>
  </si>
  <si>
    <t>qtyOrdered</t>
  </si>
  <si>
    <t>availableQty</t>
  </si>
  <si>
    <t>quantity</t>
  </si>
  <si>
    <t>freeQuantity</t>
  </si>
  <si>
    <t>stockQuantity</t>
  </si>
  <si>
    <t>salesPricePU</t>
  </si>
  <si>
    <t>purchasePricePU</t>
  </si>
  <si>
    <t>totalPurchasePrice</t>
  </si>
  <si>
    <t>Sise CAMP YABASSI B.P 11526 DLA</t>
  </si>
  <si>
    <t>phciealliance@yahoo.ca</t>
  </si>
  <si>
    <t>Votre Pharmacien a votre Ecoute,MERCI DE VOTRE CONFIANCE...,BONNE JOURNEE BONNE GUERISON,Les produits Vendus ne sont ni CHANGES ni RETOURNES</t>
  </si>
  <si>
    <t>33436313</t>
  </si>
  <si>
    <t xml:space="preserve">PHARMACIE DE L'ALLIANCE </t>
  </si>
  <si>
    <t>(237) - 342.99.15</t>
  </si>
  <si>
    <t>P076500087242C</t>
  </si>
  <si>
    <t>DR TIENGOUE PULCHERIE</t>
  </si>
  <si>
    <t>Douala</t>
  </si>
  <si>
    <t>Cameroun</t>
  </si>
  <si>
    <t>CAMP YABASSI</t>
  </si>
  <si>
    <t>B.P 11526</t>
  </si>
  <si>
    <t>RAY-0001</t>
  </si>
  <si>
    <t>RAY-0002</t>
  </si>
  <si>
    <t>RAY-0003</t>
  </si>
  <si>
    <t>RAY-0004</t>
  </si>
  <si>
    <t>RAY-0005</t>
  </si>
  <si>
    <t>SANOFI(SANOFI AVENTIS)</t>
  </si>
  <si>
    <t>GTTE ORL(GOUTTE AURICULAIRE 5)</t>
  </si>
  <si>
    <t>RHUME(RHUME ET RHINITES MEDICATIONS FAMILIALES12)</t>
  </si>
  <si>
    <t>FRIGO(MEDICAMENTS CHAMBRE FROIDE15)</t>
  </si>
  <si>
    <t>SIROP(FORMES ORALES LIQUIDES3)</t>
  </si>
  <si>
    <t>AG-CAMP-YABASSI</t>
  </si>
  <si>
    <t>3090920</t>
  </si>
  <si>
    <t>3236878</t>
  </si>
  <si>
    <t>3090908</t>
  </si>
  <si>
    <t>3515822</t>
  </si>
  <si>
    <t>3263711</t>
  </si>
  <si>
    <t>ALLIANCE</t>
  </si>
  <si>
    <t>F-0001</t>
  </si>
  <si>
    <t>F-0002</t>
  </si>
  <si>
    <t>F-0003</t>
  </si>
  <si>
    <t>F-0004</t>
  </si>
  <si>
    <t>F-0005</t>
  </si>
  <si>
    <t>DIVERS AUTRES FOURNISSEURS</t>
  </si>
  <si>
    <t>PARATEEK</t>
  </si>
  <si>
    <t>CAM-PHARM</t>
  </si>
  <si>
    <t>MEDIGLOBE</t>
  </si>
  <si>
    <t>MOMOPHARMA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</si>
</sst>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93" workbookViewId="0">
      <selection activeCell="C49" sqref="C49"/>
    </sheetView>
  </sheetViews>
  <sheetFormatPr baseColWidth="10" defaultRowHeight="15" x14ac:dyDescent="0"/>
  <cols>
    <col min="1" max="1" width="21.83203125" customWidth="1"/>
    <col min="2" max="2" width="20" customWidth="1"/>
    <col min="3" max="3" width="26" customWidth="1"/>
    <col min="4" max="4" width="30" customWidth="1"/>
  </cols>
  <sheetData>
    <row r="1" spans="1:4" s="1" customFormat="1">
      <c r="A1" s="1" t="s">
        <v>1</v>
      </c>
      <c r="B1" s="1" t="s">
        <v>2</v>
      </c>
      <c r="C1" s="1" t="s">
        <v>47</v>
      </c>
      <c r="D1" s="1" t="s">
        <v>51</v>
      </c>
    </row>
    <row r="2" spans="1:4" s="1" customFormat="1"/>
    <row r="3" spans="1:4">
      <c r="A3" t="s">
        <v>0</v>
      </c>
      <c r="B3" t="s">
        <v>44</v>
      </c>
    </row>
    <row r="4" spans="1:4">
      <c r="A4" t="s">
        <v>3</v>
      </c>
      <c r="B4" t="s">
        <v>44</v>
      </c>
    </row>
    <row r="5" spans="1:4">
      <c r="A5" t="s">
        <v>4</v>
      </c>
      <c r="B5" t="s">
        <v>44</v>
      </c>
    </row>
    <row r="6" spans="1:4">
      <c r="A6" t="s">
        <v>5</v>
      </c>
      <c r="B6" t="s">
        <v>45</v>
      </c>
      <c r="C6" t="s">
        <v>50</v>
      </c>
      <c r="D6" t="s">
        <v>52</v>
      </c>
    </row>
    <row r="7" spans="1:4">
      <c r="A7" t="s">
        <v>6</v>
      </c>
      <c r="B7" t="s">
        <v>45</v>
      </c>
      <c r="C7" t="s">
        <v>57</v>
      </c>
      <c r="D7" t="s">
        <v>53</v>
      </c>
    </row>
    <row r="8" spans="1:4">
      <c r="A8" t="s">
        <v>7</v>
      </c>
      <c r="B8" t="s">
        <v>45</v>
      </c>
      <c r="C8" t="s">
        <v>48</v>
      </c>
      <c r="D8" t="s">
        <v>54</v>
      </c>
    </row>
    <row r="9" spans="1:4">
      <c r="A9" t="s">
        <v>8</v>
      </c>
      <c r="B9" t="s">
        <v>44</v>
      </c>
    </row>
    <row r="10" spans="1:4">
      <c r="A10" t="s">
        <v>9</v>
      </c>
      <c r="B10" t="s">
        <v>44</v>
      </c>
    </row>
    <row r="11" spans="1:4">
      <c r="A11" t="s">
        <v>10</v>
      </c>
      <c r="B11" t="s">
        <v>44</v>
      </c>
    </row>
    <row r="12" spans="1:4">
      <c r="A12" t="s">
        <v>11</v>
      </c>
      <c r="B12" t="s">
        <v>45</v>
      </c>
      <c r="C12" t="s">
        <v>49</v>
      </c>
      <c r="D12" t="s">
        <v>55</v>
      </c>
    </row>
    <row r="13" spans="1:4">
      <c r="A13" t="s">
        <v>12</v>
      </c>
      <c r="B13" t="s">
        <v>46</v>
      </c>
    </row>
    <row r="14" spans="1:4">
      <c r="A14" t="s">
        <v>13</v>
      </c>
      <c r="B14" t="s">
        <v>45</v>
      </c>
      <c r="C14" t="s">
        <v>49</v>
      </c>
    </row>
    <row r="15" spans="1:4">
      <c r="A15" t="s">
        <v>14</v>
      </c>
      <c r="B15" t="s">
        <v>45</v>
      </c>
      <c r="C15" t="s">
        <v>49</v>
      </c>
    </row>
    <row r="16" spans="1:4">
      <c r="A16" t="s">
        <v>15</v>
      </c>
      <c r="B16" t="s">
        <v>45</v>
      </c>
      <c r="C16" t="s">
        <v>56</v>
      </c>
    </row>
    <row r="17" spans="1:3">
      <c r="A17" t="s">
        <v>16</v>
      </c>
      <c r="B17" t="s">
        <v>46</v>
      </c>
    </row>
    <row r="18" spans="1:3">
      <c r="A18" t="s">
        <v>17</v>
      </c>
      <c r="B18" t="s">
        <v>44</v>
      </c>
    </row>
    <row r="19" spans="1:3">
      <c r="A19" t="s">
        <v>18</v>
      </c>
      <c r="B19" t="s">
        <v>44</v>
      </c>
    </row>
    <row r="20" spans="1:3">
      <c r="A20" t="s">
        <v>19</v>
      </c>
      <c r="B20" t="s">
        <v>44</v>
      </c>
    </row>
    <row r="21" spans="1:3">
      <c r="A21" t="s">
        <v>20</v>
      </c>
      <c r="B21" t="s">
        <v>44</v>
      </c>
    </row>
    <row r="22" spans="1:3">
      <c r="A22" t="s">
        <v>21</v>
      </c>
      <c r="B22" t="s">
        <v>45</v>
      </c>
      <c r="C22" t="s">
        <v>57</v>
      </c>
    </row>
    <row r="23" spans="1:3">
      <c r="A23" t="s">
        <v>22</v>
      </c>
      <c r="B23" t="s">
        <v>46</v>
      </c>
    </row>
    <row r="24" spans="1:3">
      <c r="A24" t="s">
        <v>23</v>
      </c>
      <c r="B24" t="s">
        <v>44</v>
      </c>
    </row>
    <row r="25" spans="1:3">
      <c r="A25" t="s">
        <v>24</v>
      </c>
      <c r="B25" t="s">
        <v>44</v>
      </c>
    </row>
    <row r="26" spans="1:3">
      <c r="A26" t="s">
        <v>25</v>
      </c>
      <c r="B26" t="s">
        <v>44</v>
      </c>
    </row>
    <row r="27" spans="1:3">
      <c r="A27" t="s">
        <v>26</v>
      </c>
      <c r="B27" t="s">
        <v>45</v>
      </c>
      <c r="C27" t="s">
        <v>58</v>
      </c>
    </row>
    <row r="28" spans="1:3">
      <c r="A28" t="s">
        <v>27</v>
      </c>
      <c r="B28" t="s">
        <v>44</v>
      </c>
    </row>
    <row r="29" spans="1:3">
      <c r="A29" t="s">
        <v>28</v>
      </c>
      <c r="B29" t="s">
        <v>44</v>
      </c>
    </row>
    <row r="30" spans="1:3">
      <c r="A30" t="s">
        <v>30</v>
      </c>
      <c r="B30" t="s">
        <v>45</v>
      </c>
    </row>
    <row r="31" spans="1:3">
      <c r="A31" t="s">
        <v>29</v>
      </c>
      <c r="B31" t="s">
        <v>45</v>
      </c>
      <c r="C31" t="s">
        <v>59</v>
      </c>
    </row>
    <row r="32" spans="1:3">
      <c r="A32" t="s">
        <v>31</v>
      </c>
      <c r="B32" t="s">
        <v>46</v>
      </c>
    </row>
    <row r="33" spans="1:3">
      <c r="A33" t="s">
        <v>32</v>
      </c>
      <c r="B33" t="s">
        <v>44</v>
      </c>
    </row>
    <row r="34" spans="1:3">
      <c r="A34" t="s">
        <v>33</v>
      </c>
      <c r="B34" t="s">
        <v>44</v>
      </c>
    </row>
    <row r="35" spans="1:3">
      <c r="A35" t="s">
        <v>34</v>
      </c>
      <c r="B35" t="s">
        <v>44</v>
      </c>
    </row>
    <row r="36" spans="1:3">
      <c r="A36" t="s">
        <v>35</v>
      </c>
      <c r="B36" t="s">
        <v>44</v>
      </c>
    </row>
    <row r="37" spans="1:3">
      <c r="A37" t="s">
        <v>36</v>
      </c>
      <c r="B37" t="s">
        <v>45</v>
      </c>
      <c r="C37" t="s">
        <v>60</v>
      </c>
    </row>
    <row r="38" spans="1:3">
      <c r="A38" t="s">
        <v>37</v>
      </c>
      <c r="B38" t="s">
        <v>46</v>
      </c>
    </row>
    <row r="39" spans="1:3">
      <c r="A39" t="s">
        <v>38</v>
      </c>
      <c r="B39" t="s">
        <v>44</v>
      </c>
    </row>
    <row r="40" spans="1:3">
      <c r="A40" t="s">
        <v>40</v>
      </c>
      <c r="B40" t="s">
        <v>45</v>
      </c>
      <c r="C40" t="s">
        <v>58</v>
      </c>
    </row>
    <row r="41" spans="1:3">
      <c r="A41" t="s">
        <v>39</v>
      </c>
      <c r="B41" t="s">
        <v>44</v>
      </c>
    </row>
    <row r="42" spans="1:3">
      <c r="A42" t="s">
        <v>41</v>
      </c>
      <c r="B42" t="s">
        <v>45</v>
      </c>
      <c r="C42" t="s">
        <v>58</v>
      </c>
    </row>
    <row r="43" spans="1:3">
      <c r="A43" t="s">
        <v>42</v>
      </c>
      <c r="B43" t="s">
        <v>46</v>
      </c>
    </row>
    <row r="44" spans="1:3">
      <c r="A44" t="s">
        <v>43</v>
      </c>
      <c r="B4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opLeftCell="A2" workbookViewId="0">
      <selection activeCell="M16" sqref="M16"/>
    </sheetView>
  </sheetViews>
  <sheetFormatPr baseColWidth="10" defaultRowHeight="15" x14ac:dyDescent="0"/>
  <sheetData>
    <row r="2" spans="1:1">
      <c r="A2" t="s">
        <v>62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baseColWidth="10" defaultRowHeight="15" x14ac:dyDescent="0"/>
  <cols>
    <col min="1" max="1" width="23.83203125" bestFit="1" customWidth="1"/>
    <col min="4" max="4" width="22" bestFit="1" customWidth="1"/>
    <col min="12" max="12" width="15.5" bestFit="1" customWidth="1"/>
  </cols>
  <sheetData>
    <row r="1" spans="1:13">
      <c r="A1" t="s">
        <v>102</v>
      </c>
      <c r="B1" t="s">
        <v>102</v>
      </c>
      <c r="C1" t="s">
        <v>102</v>
      </c>
      <c r="D1" t="s">
        <v>102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  <c r="M1" t="s">
        <v>103</v>
      </c>
    </row>
    <row r="2" spans="1:13">
      <c r="A2" t="s">
        <v>74</v>
      </c>
      <c r="B2" t="s">
        <v>68</v>
      </c>
      <c r="C2" t="s">
        <v>69</v>
      </c>
      <c r="D2" t="s">
        <v>75</v>
      </c>
      <c r="E2" t="s">
        <v>76</v>
      </c>
      <c r="F2" t="s">
        <v>64</v>
      </c>
      <c r="G2" t="s">
        <v>65</v>
      </c>
      <c r="H2" t="s">
        <v>66</v>
      </c>
      <c r="I2" t="s">
        <v>67</v>
      </c>
      <c r="J2" t="s">
        <v>77</v>
      </c>
      <c r="K2" t="s">
        <v>78</v>
      </c>
      <c r="L2" t="s">
        <v>79</v>
      </c>
      <c r="M2" t="s">
        <v>73</v>
      </c>
    </row>
    <row r="3" spans="1:13">
      <c r="A3" t="s">
        <v>170</v>
      </c>
      <c r="B3" t="s">
        <v>171</v>
      </c>
      <c r="C3" t="s">
        <v>169</v>
      </c>
      <c r="D3" t="s">
        <v>173</v>
      </c>
      <c r="E3" t="s">
        <v>167</v>
      </c>
      <c r="F3" t="s">
        <v>166</v>
      </c>
      <c r="H3" t="s">
        <v>174</v>
      </c>
      <c r="I3" t="s">
        <v>175</v>
      </c>
      <c r="L3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"/>
    </sheetView>
  </sheetViews>
  <sheetFormatPr baseColWidth="10" defaultRowHeight="15" x14ac:dyDescent="0"/>
  <cols>
    <col min="1" max="1" width="22.5" customWidth="1"/>
    <col min="2" max="2" width="17.33203125" customWidth="1"/>
    <col min="3" max="3" width="18.83203125" customWidth="1"/>
    <col min="4" max="4" width="21.5" customWidth="1"/>
    <col min="6" max="6" width="14.1640625" customWidth="1"/>
    <col min="7" max="7" width="14" customWidth="1"/>
    <col min="8" max="8" width="12.83203125" customWidth="1"/>
    <col min="9" max="9" width="14.6640625" customWidth="1"/>
    <col min="10" max="10" width="13.6640625" customWidth="1"/>
    <col min="11" max="11" width="14.5" customWidth="1"/>
    <col min="12" max="12" width="15.6640625" customWidth="1"/>
  </cols>
  <sheetData>
    <row r="1" spans="1:13">
      <c r="A1" t="s">
        <v>102</v>
      </c>
      <c r="B1" t="s">
        <v>102</v>
      </c>
      <c r="C1" t="s">
        <v>104</v>
      </c>
      <c r="D1" s="2" t="s">
        <v>102</v>
      </c>
      <c r="E1" s="2" t="s">
        <v>102</v>
      </c>
      <c r="F1" s="2" t="s">
        <v>102</v>
      </c>
      <c r="G1" s="2" t="s">
        <v>102</v>
      </c>
      <c r="H1" s="2" t="s">
        <v>102</v>
      </c>
      <c r="I1" s="2" t="s">
        <v>102</v>
      </c>
      <c r="J1" s="2" t="s">
        <v>105</v>
      </c>
      <c r="K1" s="2" t="s">
        <v>102</v>
      </c>
      <c r="L1" s="2" t="s">
        <v>102</v>
      </c>
      <c r="M1" s="2" t="s">
        <v>103</v>
      </c>
    </row>
    <row r="2" spans="1:1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</row>
    <row r="3" spans="1:13">
      <c r="A3" t="s">
        <v>188</v>
      </c>
      <c r="B3" t="s">
        <v>176</v>
      </c>
      <c r="C3">
        <v>1</v>
      </c>
      <c r="D3" s="2" t="s">
        <v>176</v>
      </c>
      <c r="E3" t="s">
        <v>177</v>
      </c>
      <c r="F3" t="s">
        <v>174</v>
      </c>
      <c r="G3" t="s">
        <v>175</v>
      </c>
      <c r="H3" t="s">
        <v>171</v>
      </c>
      <c r="I3" t="s">
        <v>169</v>
      </c>
      <c r="J3" t="str">
        <f>Company!L3</f>
        <v>P076500087242C</v>
      </c>
      <c r="K3" t="s">
        <v>168</v>
      </c>
      <c r="L3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baseColWidth="10" defaultRowHeight="15" x14ac:dyDescent="0"/>
  <cols>
    <col min="2" max="2" width="49.5" bestFit="1" customWidth="1"/>
    <col min="5" max="5" width="20" bestFit="1" customWidth="1"/>
  </cols>
  <sheetData>
    <row r="1" spans="1:5">
      <c r="A1" t="s">
        <v>102</v>
      </c>
      <c r="B1" t="s">
        <v>102</v>
      </c>
      <c r="C1" t="s">
        <v>102</v>
      </c>
      <c r="D1" t="s">
        <v>102</v>
      </c>
      <c r="E1" t="s">
        <v>109</v>
      </c>
    </row>
    <row r="2" spans="1:5">
      <c r="A2" t="s">
        <v>106</v>
      </c>
      <c r="B2" t="s">
        <v>62</v>
      </c>
      <c r="C2" t="s">
        <v>107</v>
      </c>
      <c r="D2" t="s">
        <v>108</v>
      </c>
      <c r="E2" t="s">
        <v>100</v>
      </c>
    </row>
    <row r="3" spans="1:5">
      <c r="A3" s="2" t="s">
        <v>178</v>
      </c>
      <c r="B3" t="s">
        <v>183</v>
      </c>
      <c r="C3">
        <v>1</v>
      </c>
      <c r="E3" t="str">
        <f>Agency!$A$3</f>
        <v>AG-CAMP-YABASSI</v>
      </c>
    </row>
    <row r="4" spans="1:5">
      <c r="A4" s="2" t="s">
        <v>179</v>
      </c>
      <c r="B4" t="s">
        <v>184</v>
      </c>
      <c r="C4">
        <v>2</v>
      </c>
      <c r="E4" t="str">
        <f>Agency!$A$3</f>
        <v>AG-CAMP-YABASSI</v>
      </c>
    </row>
    <row r="5" spans="1:5">
      <c r="A5" s="2" t="s">
        <v>180</v>
      </c>
      <c r="B5" t="s">
        <v>185</v>
      </c>
      <c r="C5">
        <v>3</v>
      </c>
      <c r="E5" t="str">
        <f>Agency!$A$3</f>
        <v>AG-CAMP-YABASSI</v>
      </c>
    </row>
    <row r="6" spans="1:5">
      <c r="A6" s="2" t="s">
        <v>181</v>
      </c>
      <c r="B6" t="s">
        <v>186</v>
      </c>
      <c r="C6">
        <v>4</v>
      </c>
      <c r="E6" t="str">
        <f>Agency!$A$3</f>
        <v>AG-CAMP-YABASSI</v>
      </c>
    </row>
    <row r="7" spans="1:5">
      <c r="A7" s="2" t="s">
        <v>182</v>
      </c>
      <c r="B7" t="s">
        <v>187</v>
      </c>
      <c r="C7">
        <v>5</v>
      </c>
      <c r="E7" t="str">
        <f>Agency!$A$3</f>
        <v>AG-CAMP-YABASSI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baseColWidth="10" defaultRowHeight="15" x14ac:dyDescent="0"/>
  <cols>
    <col min="2" max="2" width="18" bestFit="1" customWidth="1"/>
  </cols>
  <sheetData>
    <row r="1" spans="1:2">
      <c r="A1" t="s">
        <v>102</v>
      </c>
      <c r="B1" t="s">
        <v>116</v>
      </c>
    </row>
    <row r="2" spans="1:2">
      <c r="A2" t="s">
        <v>62</v>
      </c>
      <c r="B2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"/>
  <sheetData>
    <row r="1" spans="1:3">
      <c r="A1" t="s">
        <v>102</v>
      </c>
      <c r="B1" t="s">
        <v>114</v>
      </c>
      <c r="C1" t="s">
        <v>104</v>
      </c>
    </row>
    <row r="2" spans="1:3">
      <c r="A2" t="s">
        <v>62</v>
      </c>
      <c r="B2" t="s">
        <v>121</v>
      </c>
      <c r="C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41" sqref="M41"/>
    </sheetView>
  </sheetViews>
  <sheetFormatPr baseColWidth="10" defaultRowHeight="15" x14ac:dyDescent="0"/>
  <sheetData>
    <row r="1" spans="1:1">
      <c r="A1" t="s">
        <v>102</v>
      </c>
    </row>
    <row r="2" spans="1:1">
      <c r="A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"/>
  <cols>
    <col min="4" max="4" width="27.6640625" bestFit="1" customWidth="1"/>
  </cols>
  <sheetData>
    <row r="1" spans="1:5">
      <c r="A1" t="s">
        <v>103</v>
      </c>
      <c r="B1" t="s">
        <v>103</v>
      </c>
      <c r="C1" t="s">
        <v>114</v>
      </c>
      <c r="D1" t="s">
        <v>126</v>
      </c>
      <c r="E1" t="s">
        <v>104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U9" sqref="U9"/>
    </sheetView>
  </sheetViews>
  <sheetFormatPr baseColWidth="10" defaultRowHeight="15" x14ac:dyDescent="0"/>
  <cols>
    <col min="1" max="1" width="49.5" bestFit="1" customWidth="1"/>
    <col min="5" max="5" width="13.33203125" bestFit="1" customWidth="1"/>
    <col min="6" max="6" width="12" bestFit="1" customWidth="1"/>
    <col min="10" max="10" width="15.5" bestFit="1" customWidth="1"/>
    <col min="11" max="11" width="13.5" bestFit="1" customWidth="1"/>
    <col min="12" max="12" width="12.83203125" bestFit="1" customWidth="1"/>
    <col min="13" max="13" width="13.5" bestFit="1" customWidth="1"/>
    <col min="14" max="14" width="12.83203125" bestFit="1" customWidth="1"/>
    <col min="15" max="15" width="17.83203125" bestFit="1" customWidth="1"/>
    <col min="16" max="16" width="18" bestFit="1" customWidth="1"/>
    <col min="17" max="17" width="17" bestFit="1" customWidth="1"/>
    <col min="18" max="18" width="19.1640625" bestFit="1" customWidth="1"/>
    <col min="19" max="19" width="20" bestFit="1" customWidth="1"/>
    <col min="20" max="20" width="16.5" bestFit="1" customWidth="1"/>
  </cols>
  <sheetData>
    <row r="1" spans="1:20">
      <c r="A1" t="s">
        <v>102</v>
      </c>
      <c r="B1" t="s">
        <v>102</v>
      </c>
      <c r="C1" t="s">
        <v>102</v>
      </c>
      <c r="D1" t="s">
        <v>104</v>
      </c>
      <c r="E1" s="2" t="s">
        <v>104</v>
      </c>
      <c r="F1" t="s">
        <v>110</v>
      </c>
      <c r="G1" t="s">
        <v>109</v>
      </c>
      <c r="H1" t="s">
        <v>113</v>
      </c>
      <c r="I1" t="s">
        <v>113</v>
      </c>
      <c r="J1" t="s">
        <v>114</v>
      </c>
      <c r="K1" t="s">
        <v>113</v>
      </c>
      <c r="L1" t="s">
        <v>103</v>
      </c>
      <c r="M1" t="s">
        <v>103</v>
      </c>
      <c r="N1" t="s">
        <v>103</v>
      </c>
      <c r="O1" t="s">
        <v>115</v>
      </c>
      <c r="P1" t="s">
        <v>116</v>
      </c>
      <c r="Q1" t="s">
        <v>117</v>
      </c>
      <c r="R1" t="s">
        <v>118</v>
      </c>
      <c r="S1" t="s">
        <v>109</v>
      </c>
      <c r="T1" t="s">
        <v>119</v>
      </c>
    </row>
    <row r="2" spans="1:20">
      <c r="A2" t="s">
        <v>84</v>
      </c>
      <c r="B2" t="s">
        <v>85</v>
      </c>
      <c r="C2" t="s">
        <v>86</v>
      </c>
      <c r="D2" t="s">
        <v>63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73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</row>
    <row r="3" spans="1:20">
      <c r="A3" t="s">
        <v>183</v>
      </c>
      <c r="B3" t="s">
        <v>189</v>
      </c>
      <c r="C3" t="s">
        <v>194</v>
      </c>
      <c r="D3">
        <v>1</v>
      </c>
      <c r="E3">
        <v>1</v>
      </c>
      <c r="F3">
        <v>50</v>
      </c>
      <c r="G3">
        <v>5</v>
      </c>
      <c r="H3">
        <v>1710</v>
      </c>
      <c r="I3">
        <v>2295</v>
      </c>
      <c r="J3">
        <v>15</v>
      </c>
      <c r="K3">
        <f>G3*H3</f>
        <v>8550</v>
      </c>
      <c r="O3" t="str">
        <f>Section!A$3</f>
        <v>RAY-0001</v>
      </c>
      <c r="S3" t="str">
        <f>Agency!$A$3</f>
        <v>AG-CAMP-YABASSI</v>
      </c>
    </row>
    <row r="4" spans="1:20">
      <c r="A4" t="s">
        <v>184</v>
      </c>
      <c r="B4" t="s">
        <v>190</v>
      </c>
      <c r="C4" t="s">
        <v>194</v>
      </c>
      <c r="D4">
        <v>1</v>
      </c>
      <c r="E4">
        <v>1</v>
      </c>
      <c r="F4">
        <v>50</v>
      </c>
      <c r="G4">
        <v>0</v>
      </c>
      <c r="H4">
        <v>2969</v>
      </c>
      <c r="I4">
        <v>3990</v>
      </c>
      <c r="J4">
        <v>15</v>
      </c>
      <c r="K4">
        <f t="shared" ref="K4:K7" si="0">G4*H4</f>
        <v>0</v>
      </c>
      <c r="O4" t="str">
        <f>Section!A$3</f>
        <v>RAY-0001</v>
      </c>
      <c r="S4" t="str">
        <f>Agency!$A$3</f>
        <v>AG-CAMP-YABASSI</v>
      </c>
    </row>
    <row r="5" spans="1:20">
      <c r="A5" t="s">
        <v>185</v>
      </c>
      <c r="B5" t="s">
        <v>191</v>
      </c>
      <c r="C5" t="s">
        <v>194</v>
      </c>
      <c r="D5">
        <v>1</v>
      </c>
      <c r="E5">
        <v>1</v>
      </c>
      <c r="F5">
        <v>50</v>
      </c>
      <c r="G5">
        <v>9</v>
      </c>
      <c r="H5">
        <v>1082</v>
      </c>
      <c r="I5">
        <v>1455</v>
      </c>
      <c r="J5">
        <v>15</v>
      </c>
      <c r="K5">
        <f t="shared" si="0"/>
        <v>9738</v>
      </c>
      <c r="O5" t="str">
        <f>Section!A$3</f>
        <v>RAY-0001</v>
      </c>
      <c r="S5" t="str">
        <f>Agency!$A$3</f>
        <v>AG-CAMP-YABASSI</v>
      </c>
    </row>
    <row r="6" spans="1:20">
      <c r="A6" t="s">
        <v>186</v>
      </c>
      <c r="B6" t="s">
        <v>192</v>
      </c>
      <c r="C6" t="s">
        <v>194</v>
      </c>
      <c r="D6">
        <v>1</v>
      </c>
      <c r="E6">
        <v>1</v>
      </c>
      <c r="F6">
        <v>50</v>
      </c>
      <c r="G6">
        <v>4</v>
      </c>
      <c r="H6">
        <v>6885</v>
      </c>
      <c r="I6">
        <v>9235</v>
      </c>
      <c r="J6">
        <v>15</v>
      </c>
      <c r="K6">
        <f t="shared" si="0"/>
        <v>27540</v>
      </c>
      <c r="O6" t="str">
        <f>Section!A$4</f>
        <v>RAY-0002</v>
      </c>
      <c r="S6" t="str">
        <f>Agency!$A$3</f>
        <v>AG-CAMP-YABASSI</v>
      </c>
    </row>
    <row r="7" spans="1:20">
      <c r="A7" t="s">
        <v>187</v>
      </c>
      <c r="B7" t="s">
        <v>193</v>
      </c>
      <c r="C7" t="s">
        <v>194</v>
      </c>
      <c r="D7">
        <v>1</v>
      </c>
      <c r="E7">
        <v>1</v>
      </c>
      <c r="F7">
        <v>50</v>
      </c>
      <c r="G7">
        <v>4</v>
      </c>
      <c r="H7">
        <v>1068</v>
      </c>
      <c r="I7">
        <v>1430</v>
      </c>
      <c r="J7">
        <v>15</v>
      </c>
      <c r="K7">
        <f t="shared" si="0"/>
        <v>4272</v>
      </c>
      <c r="O7" t="str">
        <f>Section!A$4</f>
        <v>RAY-0002</v>
      </c>
      <c r="S7" t="str">
        <f>Agency!$A$3</f>
        <v>AG-CAMP-YABASSI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3" sqref="I3"/>
    </sheetView>
  </sheetViews>
  <sheetFormatPr baseColWidth="10" defaultRowHeight="15" x14ac:dyDescent="0"/>
  <cols>
    <col min="1" max="1" width="27" bestFit="1" customWidth="1"/>
  </cols>
  <sheetData>
    <row r="1" spans="1:10">
      <c r="A1" t="s">
        <v>102</v>
      </c>
      <c r="B1" t="s">
        <v>102</v>
      </c>
      <c r="C1" t="s">
        <v>102</v>
      </c>
      <c r="D1" t="s">
        <v>102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</row>
    <row r="2" spans="1:10">
      <c r="A2" t="s">
        <v>62</v>
      </c>
      <c r="B2" t="s">
        <v>78</v>
      </c>
      <c r="C2" t="s">
        <v>69</v>
      </c>
      <c r="D2" t="s">
        <v>76</v>
      </c>
      <c r="E2" t="s">
        <v>65</v>
      </c>
      <c r="F2" t="s">
        <v>67</v>
      </c>
      <c r="G2" t="s">
        <v>80</v>
      </c>
      <c r="H2" t="s">
        <v>81</v>
      </c>
      <c r="I2" t="s">
        <v>82</v>
      </c>
      <c r="J2" t="s">
        <v>83</v>
      </c>
    </row>
    <row r="3" spans="1:10">
      <c r="A3" t="s">
        <v>200</v>
      </c>
      <c r="J3" t="s">
        <v>195</v>
      </c>
    </row>
    <row r="4" spans="1:10">
      <c r="A4" t="s">
        <v>201</v>
      </c>
      <c r="J4" t="s">
        <v>196</v>
      </c>
    </row>
    <row r="5" spans="1:10">
      <c r="A5" t="s">
        <v>202</v>
      </c>
      <c r="J5" t="s">
        <v>197</v>
      </c>
    </row>
    <row r="6" spans="1:10">
      <c r="A6" t="s">
        <v>203</v>
      </c>
      <c r="J6" t="s">
        <v>198</v>
      </c>
    </row>
    <row r="7" spans="1:10">
      <c r="A7" t="s">
        <v>204</v>
      </c>
      <c r="J7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102</v>
      </c>
      <c r="B1" t="s">
        <v>114</v>
      </c>
      <c r="C1" t="s">
        <v>104</v>
      </c>
    </row>
    <row r="2" spans="1:3">
      <c r="A2" t="s">
        <v>62</v>
      </c>
      <c r="B2" t="s">
        <v>121</v>
      </c>
      <c r="C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102</v>
      </c>
      <c r="B1" t="s">
        <v>113</v>
      </c>
    </row>
    <row r="2" spans="1:2">
      <c r="A2" t="s">
        <v>62</v>
      </c>
      <c r="B2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G2" sqref="AG2"/>
    </sheetView>
  </sheetViews>
  <sheetFormatPr baseColWidth="10" defaultRowHeight="15" x14ac:dyDescent="0"/>
  <cols>
    <col min="8" max="8" width="15.83203125" bestFit="1" customWidth="1"/>
    <col min="10" max="10" width="15.83203125" customWidth="1"/>
    <col min="11" max="11" width="14.5" bestFit="1" customWidth="1"/>
    <col min="12" max="12" width="14.83203125" bestFit="1" customWidth="1"/>
    <col min="13" max="13" width="15.5" bestFit="1" customWidth="1"/>
    <col min="14" max="14" width="13.6640625" bestFit="1" customWidth="1"/>
    <col min="15" max="15" width="12.83203125" bestFit="1" customWidth="1"/>
    <col min="16" max="16" width="27.6640625" bestFit="1" customWidth="1"/>
  </cols>
  <sheetData>
    <row r="1" spans="1:33">
      <c r="A1" t="s">
        <v>102</v>
      </c>
      <c r="B1" t="s">
        <v>102</v>
      </c>
      <c r="C1" t="s">
        <v>103</v>
      </c>
      <c r="D1" t="s">
        <v>136</v>
      </c>
      <c r="E1" t="s">
        <v>103</v>
      </c>
      <c r="F1" t="s">
        <v>103</v>
      </c>
      <c r="G1" t="s">
        <v>140</v>
      </c>
      <c r="H1" t="s">
        <v>112</v>
      </c>
      <c r="I1" t="s">
        <v>147</v>
      </c>
      <c r="J1" s="2" t="s">
        <v>112</v>
      </c>
      <c r="K1" t="s">
        <v>112</v>
      </c>
      <c r="L1" t="s">
        <v>112</v>
      </c>
      <c r="M1" t="s">
        <v>112</v>
      </c>
      <c r="N1" t="s">
        <v>148</v>
      </c>
      <c r="O1" t="s">
        <v>103</v>
      </c>
      <c r="P1" t="s">
        <v>126</v>
      </c>
      <c r="Q1" t="s">
        <v>109</v>
      </c>
      <c r="R1" t="s">
        <v>16</v>
      </c>
      <c r="S1" t="s">
        <v>103</v>
      </c>
      <c r="T1" t="s">
        <v>102</v>
      </c>
      <c r="U1" t="s">
        <v>102</v>
      </c>
      <c r="V1" t="s">
        <v>102</v>
      </c>
      <c r="W1" t="s">
        <v>102</v>
      </c>
      <c r="X1" t="s">
        <v>156</v>
      </c>
      <c r="Y1" t="s">
        <v>103</v>
      </c>
      <c r="Z1" t="s">
        <v>160</v>
      </c>
      <c r="AA1" t="s">
        <v>160</v>
      </c>
      <c r="AB1" t="s">
        <v>160</v>
      </c>
      <c r="AC1" t="s">
        <v>136</v>
      </c>
      <c r="AD1" t="s">
        <v>160</v>
      </c>
      <c r="AE1" t="s">
        <v>113</v>
      </c>
      <c r="AF1" t="s">
        <v>113</v>
      </c>
      <c r="AG1" t="s">
        <v>113</v>
      </c>
    </row>
    <row r="2" spans="1:33">
      <c r="A2" t="s">
        <v>132</v>
      </c>
      <c r="B2" t="s">
        <v>133</v>
      </c>
      <c r="C2" t="s">
        <v>134</v>
      </c>
      <c r="D2" t="s">
        <v>135</v>
      </c>
      <c r="E2" t="s">
        <v>137</v>
      </c>
      <c r="F2" t="s">
        <v>138</v>
      </c>
      <c r="G2" t="s">
        <v>139</v>
      </c>
      <c r="H2" t="s">
        <v>141</v>
      </c>
      <c r="I2" t="s">
        <v>146</v>
      </c>
      <c r="J2" s="2" t="s">
        <v>144</v>
      </c>
      <c r="K2" t="s">
        <v>142</v>
      </c>
      <c r="L2" t="s">
        <v>143</v>
      </c>
      <c r="M2" t="s">
        <v>145</v>
      </c>
      <c r="N2" t="s">
        <v>111</v>
      </c>
      <c r="O2" t="s">
        <v>73</v>
      </c>
      <c r="P2" t="s">
        <v>149</v>
      </c>
      <c r="Q2" t="s">
        <v>150</v>
      </c>
      <c r="R2" t="s">
        <v>16</v>
      </c>
      <c r="S2" t="s">
        <v>151</v>
      </c>
      <c r="T2" t="s">
        <v>152</v>
      </c>
      <c r="U2" t="s">
        <v>153</v>
      </c>
      <c r="V2" t="s">
        <v>154</v>
      </c>
      <c r="W2" t="s">
        <v>84</v>
      </c>
      <c r="X2" t="s">
        <v>155</v>
      </c>
      <c r="Y2" t="s">
        <v>157</v>
      </c>
      <c r="Z2" t="s">
        <v>158</v>
      </c>
      <c r="AA2" t="s">
        <v>159</v>
      </c>
      <c r="AB2" t="s">
        <v>161</v>
      </c>
      <c r="AC2" t="s">
        <v>135</v>
      </c>
      <c r="AD2" t="s">
        <v>162</v>
      </c>
      <c r="AE2" t="s">
        <v>163</v>
      </c>
      <c r="AF2" t="s">
        <v>164</v>
      </c>
      <c r="AG2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DataTypes</vt:lpstr>
      <vt:lpstr>DocumentProcessingState</vt:lpstr>
      <vt:lpstr>Company</vt:lpstr>
      <vt:lpstr>Agency</vt:lpstr>
      <vt:lpstr>Section</vt:lpstr>
      <vt:lpstr>ProductFamily</vt:lpstr>
      <vt:lpstr>SalesMargin</vt:lpstr>
      <vt:lpstr>PackagingMode</vt:lpstr>
      <vt:lpstr>ClearanceConfig</vt:lpstr>
      <vt:lpstr>Article</vt:lpstr>
      <vt:lpstr>Supplier</vt:lpstr>
      <vt:lpstr>VAT</vt:lpstr>
      <vt:lpstr>Currency</vt:lpstr>
      <vt:lpstr>Delivery</vt:lpstr>
    </vt:vector>
  </TitlesOfParts>
  <Company>adorsys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Pouatcha</dc:creator>
  <cp:lastModifiedBy>Francis Pouatcha</cp:lastModifiedBy>
  <dcterms:created xsi:type="dcterms:W3CDTF">2014-04-03T17:19:12Z</dcterms:created>
  <dcterms:modified xsi:type="dcterms:W3CDTF">2014-04-15T17:44:43Z</dcterms:modified>
</cp:coreProperties>
</file>