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XAMPP\htdocs\coppelia-otro\docs\"/>
    </mc:Choice>
  </mc:AlternateContent>
  <bookViews>
    <workbookView xWindow="0" yWindow="10800" windowWidth="15360" windowHeight="8250"/>
  </bookViews>
  <sheets>
    <sheet name="Hoja2" sheetId="2" r:id="rId1"/>
  </sheets>
  <definedNames>
    <definedName name="_xlnm._FilterDatabase" localSheetId="0" hidden="1">Hoja2!$F$1:$F$36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2" l="1"/>
  <c r="G32" i="2" s="1"/>
  <c r="G33" i="2" s="1"/>
  <c r="G34" i="2" s="1"/>
  <c r="G22" i="2"/>
  <c r="G23" i="2" s="1"/>
  <c r="G24" i="2" s="1"/>
  <c r="G25" i="2" s="1"/>
  <c r="G26" i="2" s="1"/>
  <c r="G27" i="2" s="1"/>
  <c r="G28" i="2" s="1"/>
  <c r="G29" i="2" s="1"/>
  <c r="G30" i="2" s="1"/>
  <c r="G13" i="2"/>
  <c r="G14" i="2" s="1"/>
  <c r="G15" i="2" s="1"/>
  <c r="G16" i="2" s="1"/>
  <c r="G17" i="2" s="1"/>
  <c r="G18" i="2" s="1"/>
  <c r="G19" i="2" s="1"/>
  <c r="G20" i="2" s="1"/>
  <c r="G21" i="2" s="1"/>
  <c r="G3" i="2"/>
  <c r="G4" i="2" s="1"/>
  <c r="G5" i="2" s="1"/>
  <c r="G6" i="2" s="1"/>
  <c r="G7" i="2" s="1"/>
  <c r="G8" i="2" s="1"/>
  <c r="G9" i="2" s="1"/>
  <c r="G10" i="2" s="1"/>
  <c r="G11" i="2" s="1"/>
  <c r="G12" i="2" s="1"/>
  <c r="G36" i="2"/>
  <c r="G35" i="2"/>
</calcChain>
</file>

<file path=xl/comments1.xml><?xml version="1.0" encoding="utf-8"?>
<comments xmlns="http://schemas.openxmlformats.org/spreadsheetml/2006/main">
  <authors>
    <author>edilio</author>
  </authors>
  <commentList>
    <comment ref="A15" authorId="0" shapeId="0">
      <text>
        <r>
          <rPr>
            <b/>
            <sz val="9"/>
            <color indexed="81"/>
            <rFont val="Tahoma"/>
            <charset val="1"/>
          </rPr>
          <t>edilio:</t>
        </r>
        <r>
          <rPr>
            <sz val="9"/>
            <color indexed="81"/>
            <rFont val="Tahoma"/>
            <charset val="1"/>
          </rPr>
          <t xml:space="preserve">
falta que permita cualkier cantidad de decimales en los meses y la cantidad</t>
        </r>
      </text>
    </comment>
  </commentList>
</comments>
</file>

<file path=xl/sharedStrings.xml><?xml version="1.0" encoding="utf-8"?>
<sst xmlns="http://schemas.openxmlformats.org/spreadsheetml/2006/main" count="76" uniqueCount="60">
  <si>
    <t xml:space="preserve">a. Opción Roles:
i. Al crear un nuevo rol, para gestionar incidencias, se seleccionan todas las sentencias referidas a Incidencias y asignárselo a un usuario: No muestra los nomencladores de Tipo de Incidencia y Clasificador de Incidencia que fueron previamente seleccionados en el Rol. Emite un error de permisos. </t>
  </si>
  <si>
    <t>Tareas</t>
  </si>
  <si>
    <t>Tiempo Estimado</t>
  </si>
  <si>
    <t>Prioridad</t>
  </si>
  <si>
    <t>Todas</t>
  </si>
  <si>
    <t>Planes y Partes</t>
  </si>
  <si>
    <t>Roles</t>
  </si>
  <si>
    <t>DPA</t>
  </si>
  <si>
    <t>Entidades</t>
  </si>
  <si>
    <t>Precios</t>
  </si>
  <si>
    <t>planes</t>
  </si>
  <si>
    <t>Parte Acopio</t>
  </si>
  <si>
    <t>Parte CxC</t>
  </si>
  <si>
    <t>Parte de Mercancía x Vínculos</t>
  </si>
  <si>
    <t>Mov Almacenes</t>
  </si>
  <si>
    <t>Parte Portadores</t>
  </si>
  <si>
    <t>Consumo Mat Prima</t>
  </si>
  <si>
    <t>Ventas</t>
  </si>
  <si>
    <t>Alertas</t>
  </si>
  <si>
    <t>Reportes</t>
  </si>
  <si>
    <t>Opciones</t>
  </si>
  <si>
    <t>o   Las mayas (grids) no filtran los códigos</t>
  </si>
  <si>
    <t>o   No se muestran los registros solo activos o inactivos</t>
  </si>
  <si>
    <t>o   Por lo general en los nombres no permiten Ñ u otros caracteres utilizados como son comillas.</t>
  </si>
  <si>
    <t>o   Cada vez que se Cancela hay que confirmar la cancelación, eso atrasa el proceso de captura innecesariamente.</t>
  </si>
  <si>
    <t>a. DPA - Al editar un registro, no muestra el Dpa Superior</t>
  </si>
  <si>
    <t>Entidades
i. Al editar: 
1. Cuando se modifica un campo incluso diferente al nombre y se intenta guardar dice: Existe un elemento con ese mismo nombre. 
2. El campo siglas no se muestra obligatorio, sin embargo, si no tiene valor no habilita el botón de Aceptar.</t>
  </si>
  <si>
    <t xml:space="preserve">   ii. Debe actualizarse cada día todos los registros, para actualizar los días vencidos, esto es extenuante, se debe marcar la fecha del documento para que calcule el vencimiento, según el tercero (analizar si hay diferencia por destinos, esto incrementaría el tiempo de desarrollo).</t>
  </si>
  <si>
    <t>d. Movimiento de Almacén
iii. Obliga a capturar todos los datos, esto puede afectar la captura si no se tiene el dato.</t>
  </si>
  <si>
    <t>ii. Obliga a capturar todos los datos (% de Densidad, Grasa y SNG) sino no salva</t>
  </si>
  <si>
    <t>c. Transporte
i. Debe decir que la cantidad es el CDT</t>
  </si>
  <si>
    <r>
      <t>a.</t>
    </r>
    <r>
      <rPr>
        <sz val="7"/>
        <color theme="1"/>
        <rFont val="Times New Roman"/>
        <family val="1"/>
      </rPr>
      <t xml:space="preserve">    </t>
    </r>
    <r>
      <rPr>
        <sz val="12"/>
        <color rgb="FF1F4E79"/>
        <rFont val="Arial"/>
        <family val="2"/>
      </rPr>
      <t>Poder mostrar resúmenes al nivel de Empresa.</t>
    </r>
  </si>
  <si>
    <t>Tiempo Acumulado en la Iteración</t>
  </si>
  <si>
    <t>Itera_ ción</t>
  </si>
  <si>
    <t>No funciona bien el proceso de edición, a veces desaparece registros, otras no los guarda, en ocasiones al guardar, se queda con la máscara activa y bloquea la aplicación, en general se debe re factorizar.</t>
  </si>
  <si>
    <t>TAREAS PRIORIZADAS</t>
  </si>
  <si>
    <t>Planes</t>
  </si>
  <si>
    <t>Productos</t>
  </si>
  <si>
    <t>Permitir decimales en el factor de conversión 0,2334</t>
  </si>
  <si>
    <t>d. Ventas
i. No se captura al nivel de entidades clientes (Agregar combo con Clientes, como està en el parte)</t>
  </si>
  <si>
    <t>ii. No se escoge el destino comercial, aunque un mismo cliente y producto pueden tener más de un destino. Agregar combo, con el destino comercial como està en el plan</t>
  </si>
  <si>
    <t xml:space="preserve">3. Menú Planes
No obligar a poner datos en los meses
b. Permite capturar valores mensuales con más de 3 decimales
Hacer una sumatoria de los meses y poner arriba como label informativo </t>
  </si>
  <si>
    <t>a. Acopio: 
Al insertar poner cero por defecto y permitir valores ceros</t>
  </si>
  <si>
    <t>e. Portadores Energéticos
i. ¿Qué diferencia hay entre el inventario y la Existencia?
ii. El factor de Multiplicar Por permitir valores superiores a cero, decimales, ej: 0,09</t>
  </si>
  <si>
    <t>g. Consumo de Materias Primas
Mostrar solo los productos que se hayan capturado en el parte de Nivel de Actividad, para la fecha y la UEB seleccionada</t>
  </si>
  <si>
    <t>i. Filtrar solo los productos que estén en el codificador de precios para ese destino comercial y producto</t>
  </si>
  <si>
    <t>d. Ventas
Agregar el cliente para tener en cuenta en la selección</t>
  </si>
  <si>
    <t>Nomenclador de Aseguraminetos</t>
  </si>
  <si>
    <t>Agregar columans de Precio en CUP y CUC</t>
  </si>
  <si>
    <t>* En el nomenclador de cuenta, agregar columna booleana de Cta x Cobrar
* En el parte filtrar las cuentas por cobrar</t>
  </si>
  <si>
    <t>Agregar en los paneles de selección un check, que se llame: Seleccionar Dependientes, si se marca, cuando se selecciona en los árboles, marcar los hijos.</t>
  </si>
  <si>
    <t>Agregar en la vista la columna de Nro. Factura</t>
  </si>
  <si>
    <t>5. Alertas
* Poder suprimir las alertas que se muestran, con una cruz a la derecha
* Guardar las alertas suprimidas, con los siguientes datos.
   * Alerta, Fecha
* Mostrar las alertas suprimidas en una grid, donde mismo se configura, poder seleccionar, configuraciòn  y mostrar alertas suprimidas</t>
  </si>
  <si>
    <t>b. Portadores: 
i. Agregar al lado de cantidad, por % con respecto al plan y hacer los cálculos en función de uno o ambos se introduce datos</t>
  </si>
  <si>
    <t>Al mostrar los productos en los reportes, deben quedar organizados en el orden del árbol.</t>
  </si>
  <si>
    <t>En los reportes, no mostrar el nombre de las UEB, sino el codigo</t>
  </si>
  <si>
    <t>c.    No se muestran decimales uniformes en varios de los informes y los uniformes deben revisarse, para evitar que hayan % con 3 decimales innecesariamente.
---- Revisarlos todos: Cantidades, si es en Tonelada 1
                                                                          Otra          3
                                     Precios e Importes                      2
                                      %                                                  0</t>
  </si>
  <si>
    <t>Nro Tarea</t>
  </si>
  <si>
    <t>o   Al insertar poner por defecto los valores de los filtros que se escojan. Mantener los filtros al retornar al "index"</t>
  </si>
  <si>
    <t>c. Mercancías por Vínculo
i. La factura no permite guiones ni otros caracteres
ii. No permite crear registros en los cuales solo cambie la factura y los valores. Hay error de unicidad. Verificar que incluya la factura como unico
iii. No hay comprobación de Número de Factura por entidad vinculante (en el mismo año no puede ser igual la factura para una entidad)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</si>
</sst>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rgb="FF1F4E79"/>
      <name val="Arial"/>
      <family val="2"/>
    </font>
    <font>
      <sz val="12"/>
      <color theme="1"/>
      <name val="Arial"/>
      <family val="2"/>
    </font>
    <font>
      <sz val="7"/>
      <color theme="1"/>
      <name val="Times New Roman"/>
      <family val="1"/>
    </font>
    <font>
      <sz val="12"/>
      <name val="Arial"/>
      <family val="2"/>
    </font>
    <font>
      <b/>
      <sz val="12"/>
      <name val="Arial"/>
      <family val="2"/>
    </font>
    <font>
      <b/>
      <sz val="12"/>
      <color rgb="FFFF0000"/>
      <name val="Arial"/>
      <family val="2"/>
    </font>
    <font>
      <b/>
      <sz val="14"/>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4" fillId="0" borderId="0" xfId="0" applyFont="1"/>
    <xf numFmtId="0" fontId="5" fillId="0" borderId="0" xfId="0" applyFont="1"/>
    <xf numFmtId="0" fontId="4" fillId="0" borderId="1" xfId="0" applyFont="1" applyFill="1" applyBorder="1" applyAlignment="1">
      <alignment wrapText="1"/>
    </xf>
    <xf numFmtId="0" fontId="5" fillId="0" borderId="1" xfId="0" applyFont="1" applyFill="1" applyBorder="1" applyAlignment="1">
      <alignment horizontal="center" vertical="center"/>
    </xf>
    <xf numFmtId="0" fontId="4" fillId="0" borderId="1" xfId="0" applyFont="1" applyFill="1" applyBorder="1" applyAlignment="1">
      <alignment horizontal="justify" vertical="center"/>
    </xf>
    <xf numFmtId="0" fontId="5" fillId="0" borderId="2" xfId="0" applyFont="1" applyBorder="1" applyAlignment="1">
      <alignment horizontal="center" wrapText="1"/>
    </xf>
    <xf numFmtId="0" fontId="5" fillId="0" borderId="2" xfId="0" applyFont="1" applyBorder="1" applyAlignment="1">
      <alignment wrapText="1"/>
    </xf>
    <xf numFmtId="0" fontId="5" fillId="0" borderId="6" xfId="0" applyFont="1" applyFill="1" applyBorder="1" applyAlignment="1">
      <alignment vertical="center" wrapText="1"/>
    </xf>
    <xf numFmtId="0" fontId="5" fillId="0" borderId="7" xfId="0" applyFont="1" applyFill="1" applyBorder="1" applyAlignment="1">
      <alignment horizontal="center" vertical="center"/>
    </xf>
    <xf numFmtId="0" fontId="5" fillId="0" borderId="6" xfId="0" applyFont="1" applyFill="1" applyBorder="1" applyAlignment="1">
      <alignment horizontal="justify" vertical="center" wrapText="1"/>
    </xf>
    <xf numFmtId="0" fontId="5" fillId="0" borderId="13" xfId="0" applyFont="1" applyFill="1" applyBorder="1"/>
    <xf numFmtId="0" fontId="2" fillId="0" borderId="14" xfId="0" applyFont="1" applyFill="1" applyBorder="1" applyAlignment="1">
      <alignment horizontal="justify"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3" borderId="8" xfId="0" applyFont="1" applyFill="1" applyBorder="1" applyAlignment="1">
      <alignment vertical="center" wrapText="1"/>
    </xf>
    <xf numFmtId="0" fontId="4" fillId="3" borderId="9" xfId="0" applyFont="1" applyFill="1" applyBorder="1" applyAlignment="1">
      <alignment wrapText="1"/>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4" fillId="3" borderId="1" xfId="0" applyFont="1" applyFill="1" applyBorder="1" applyAlignment="1">
      <alignment wrapText="1"/>
    </xf>
    <xf numFmtId="0" fontId="5" fillId="3" borderId="1"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6" xfId="0" applyFont="1" applyFill="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4" fillId="3" borderId="4" xfId="0" applyFont="1" applyFill="1" applyBorder="1" applyAlignment="1">
      <alignment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0" borderId="0" xfId="0" applyFont="1" applyAlignment="1">
      <alignment horizontal="center"/>
    </xf>
    <xf numFmtId="0" fontId="7" fillId="0" borderId="0" xfId="0" applyFont="1" applyAlignment="1">
      <alignment horizontal="center"/>
    </xf>
    <xf numFmtId="0" fontId="7" fillId="3" borderId="0" xfId="0" applyFont="1" applyFill="1" applyAlignment="1">
      <alignment horizontal="center"/>
    </xf>
    <xf numFmtId="0" fontId="5" fillId="0" borderId="0" xfId="0" applyFont="1" applyAlignment="1">
      <alignment horizontal="center"/>
    </xf>
    <xf numFmtId="0" fontId="7" fillId="2" borderId="0" xfId="0" applyFont="1" applyFill="1" applyAlignment="1">
      <alignment horizontal="center"/>
    </xf>
    <xf numFmtId="0" fontId="5" fillId="2" borderId="6" xfId="0" applyFont="1" applyFill="1" applyBorder="1" applyAlignment="1">
      <alignment vertical="center" wrapText="1"/>
    </xf>
    <xf numFmtId="0" fontId="4" fillId="2" borderId="1" xfId="0" applyFont="1" applyFill="1" applyBorder="1" applyAlignment="1">
      <alignment wrapText="1"/>
    </xf>
    <xf numFmtId="0" fontId="5" fillId="2" borderId="7" xfId="0" applyFont="1" applyFill="1" applyBorder="1" applyAlignment="1">
      <alignment horizontal="center" vertical="center"/>
    </xf>
    <xf numFmtId="0" fontId="5" fillId="0" borderId="3" xfId="0" applyFont="1" applyFill="1" applyBorder="1" applyAlignment="1">
      <alignment horizontal="justify" vertical="center" wrapText="1"/>
    </xf>
    <xf numFmtId="0" fontId="4" fillId="0" borderId="4" xfId="0" applyFont="1" applyFill="1" applyBorder="1" applyAlignment="1">
      <alignment horizontal="justify"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3" borderId="6" xfId="0" applyFont="1" applyFill="1" applyBorder="1" applyAlignment="1">
      <alignment horizontal="justify" vertical="center" wrapText="1"/>
    </xf>
    <xf numFmtId="0" fontId="4" fillId="3" borderId="1" xfId="0" applyFont="1" applyFill="1" applyBorder="1" applyAlignment="1">
      <alignment horizontal="justify" vertical="center"/>
    </xf>
    <xf numFmtId="0" fontId="5" fillId="3" borderId="0" xfId="0" applyFont="1" applyFill="1" applyAlignment="1">
      <alignment horizontal="center"/>
    </xf>
    <xf numFmtId="0" fontId="4" fillId="3" borderId="0" xfId="0" applyFont="1" applyFill="1" applyAlignment="1">
      <alignment horizontal="center"/>
    </xf>
    <xf numFmtId="0" fontId="4" fillId="3" borderId="1" xfId="0" applyFont="1" applyFill="1" applyBorder="1" applyAlignment="1">
      <alignment horizontal="justify" vertical="center" wrapText="1"/>
    </xf>
    <xf numFmtId="0" fontId="5" fillId="3" borderId="11" xfId="0" applyFont="1" applyFill="1" applyBorder="1" applyAlignment="1">
      <alignment vertical="center" wrapText="1"/>
    </xf>
    <xf numFmtId="0" fontId="4" fillId="3" borderId="2" xfId="0" applyFont="1" applyFill="1" applyBorder="1" applyAlignment="1">
      <alignment wrapText="1"/>
    </xf>
    <xf numFmtId="0" fontId="5" fillId="3" borderId="2" xfId="0" applyFont="1" applyFill="1" applyBorder="1" applyAlignment="1">
      <alignment horizontal="center" vertical="center"/>
    </xf>
    <xf numFmtId="0" fontId="5" fillId="3" borderId="12" xfId="0" applyFont="1" applyFill="1" applyBorder="1" applyAlignment="1">
      <alignment horizontal="center" vertical="center"/>
    </xf>
    <xf numFmtId="0" fontId="7" fillId="4" borderId="0" xfId="0" applyFont="1" applyFill="1" applyAlignment="1">
      <alignment horizontal="center"/>
    </xf>
    <xf numFmtId="0" fontId="5" fillId="4" borderId="6" xfId="0" applyFont="1" applyFill="1" applyBorder="1" applyAlignment="1">
      <alignment vertical="center" wrapText="1"/>
    </xf>
    <xf numFmtId="0" fontId="5" fillId="4" borderId="1" xfId="0" applyFont="1" applyFill="1" applyBorder="1" applyAlignment="1">
      <alignment horizontal="center" vertical="center"/>
    </xf>
    <xf numFmtId="0" fontId="5" fillId="4" borderId="7" xfId="0" applyFont="1" applyFill="1" applyBorder="1" applyAlignment="1">
      <alignment horizontal="center" vertical="center"/>
    </xf>
    <xf numFmtId="0" fontId="4" fillId="4" borderId="1" xfId="0" applyFont="1" applyFill="1" applyBorder="1" applyAlignment="1">
      <alignment horizontal="justify" vertical="center"/>
    </xf>
    <xf numFmtId="0" fontId="5" fillId="4" borderId="0" xfId="0" applyFont="1" applyFill="1" applyAlignment="1">
      <alignment horizontal="center"/>
    </xf>
    <xf numFmtId="0" fontId="4" fillId="3" borderId="9" xfId="0" applyFont="1" applyFill="1" applyBorder="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abSelected="1" topLeftCell="A11" workbookViewId="0">
      <selection activeCell="C15" sqref="C15"/>
    </sheetView>
  </sheetViews>
  <sheetFormatPr defaultColWidth="11.42578125" defaultRowHeight="15" x14ac:dyDescent="0.2"/>
  <cols>
    <col min="1" max="1" width="11.42578125" style="30"/>
    <col min="2" max="2" width="20.5703125" style="1" customWidth="1"/>
    <col min="3" max="3" width="81.7109375" style="1" customWidth="1"/>
    <col min="4" max="4" width="12.7109375" style="1" customWidth="1"/>
    <col min="5" max="5" width="12.85546875" style="1" bestFit="1" customWidth="1"/>
    <col min="6" max="6" width="5.85546875" style="1" customWidth="1"/>
    <col min="7" max="7" width="11.140625" style="1" customWidth="1"/>
    <col min="8" max="8" width="25" style="30" customWidth="1"/>
    <col min="9" max="16384" width="11.42578125" style="1"/>
  </cols>
  <sheetData>
    <row r="1" spans="1:8" ht="15.75" x14ac:dyDescent="0.25">
      <c r="B1" s="2" t="s">
        <v>35</v>
      </c>
    </row>
    <row r="2" spans="1:8" ht="63.75" thickBot="1" x14ac:dyDescent="0.3">
      <c r="A2" s="6" t="s">
        <v>57</v>
      </c>
      <c r="B2" s="6" t="s">
        <v>20</v>
      </c>
      <c r="C2" s="6" t="s">
        <v>1</v>
      </c>
      <c r="D2" s="6" t="s">
        <v>2</v>
      </c>
      <c r="E2" s="6" t="s">
        <v>3</v>
      </c>
      <c r="F2" s="7" t="s">
        <v>33</v>
      </c>
      <c r="G2" s="7" t="s">
        <v>32</v>
      </c>
    </row>
    <row r="3" spans="1:8" ht="90.75" x14ac:dyDescent="0.25">
      <c r="A3" s="32">
        <v>1</v>
      </c>
      <c r="B3" s="26" t="s">
        <v>8</v>
      </c>
      <c r="C3" s="27" t="s">
        <v>26</v>
      </c>
      <c r="D3" s="28">
        <v>1</v>
      </c>
      <c r="E3" s="28">
        <v>1</v>
      </c>
      <c r="F3" s="28">
        <v>1</v>
      </c>
      <c r="G3" s="29">
        <f>D3</f>
        <v>1</v>
      </c>
      <c r="H3" s="45"/>
    </row>
    <row r="4" spans="1:8" ht="18" x14ac:dyDescent="0.25">
      <c r="A4" s="32">
        <v>2</v>
      </c>
      <c r="B4" s="24" t="s">
        <v>4</v>
      </c>
      <c r="C4" s="43" t="s">
        <v>21</v>
      </c>
      <c r="D4" s="22">
        <v>3</v>
      </c>
      <c r="E4" s="22">
        <v>4</v>
      </c>
      <c r="F4" s="22">
        <v>3</v>
      </c>
      <c r="G4" s="23">
        <f>G3+D4</f>
        <v>4</v>
      </c>
      <c r="H4" s="44"/>
    </row>
    <row r="5" spans="1:8" ht="18" x14ac:dyDescent="0.25">
      <c r="A5" s="32">
        <v>3</v>
      </c>
      <c r="B5" s="24" t="s">
        <v>37</v>
      </c>
      <c r="C5" s="21" t="s">
        <v>38</v>
      </c>
      <c r="D5" s="22">
        <v>0.3</v>
      </c>
      <c r="E5" s="22">
        <v>1</v>
      </c>
      <c r="F5" s="22">
        <v>1</v>
      </c>
      <c r="G5" s="23">
        <f t="shared" ref="G5:G12" si="0">G4+D5</f>
        <v>4.3</v>
      </c>
      <c r="H5" s="45"/>
    </row>
    <row r="6" spans="1:8" ht="30" x14ac:dyDescent="0.25">
      <c r="A6" s="32">
        <v>4</v>
      </c>
      <c r="B6" s="24" t="s">
        <v>4</v>
      </c>
      <c r="C6" s="43" t="s">
        <v>23</v>
      </c>
      <c r="D6" s="22">
        <v>1</v>
      </c>
      <c r="E6" s="22">
        <v>3</v>
      </c>
      <c r="F6" s="22">
        <v>2</v>
      </c>
      <c r="G6" s="23">
        <f t="shared" si="0"/>
        <v>5.3</v>
      </c>
      <c r="H6" s="44"/>
    </row>
    <row r="7" spans="1:8" ht="75.75" x14ac:dyDescent="0.25">
      <c r="A7" s="32">
        <v>5</v>
      </c>
      <c r="B7" s="24" t="s">
        <v>6</v>
      </c>
      <c r="C7" s="21" t="s">
        <v>0</v>
      </c>
      <c r="D7" s="22">
        <v>4</v>
      </c>
      <c r="E7" s="22">
        <v>4</v>
      </c>
      <c r="F7" s="22">
        <v>3</v>
      </c>
      <c r="G7" s="23">
        <f t="shared" si="0"/>
        <v>9.3000000000000007</v>
      </c>
      <c r="H7" s="44"/>
    </row>
    <row r="8" spans="1:8" ht="45.75" x14ac:dyDescent="0.25">
      <c r="A8" s="34">
        <v>6</v>
      </c>
      <c r="B8" s="35" t="s">
        <v>14</v>
      </c>
      <c r="C8" s="36" t="s">
        <v>28</v>
      </c>
      <c r="D8" s="16"/>
      <c r="E8" s="15">
        <v>2</v>
      </c>
      <c r="F8" s="15">
        <v>2</v>
      </c>
      <c r="G8" s="37">
        <f t="shared" si="0"/>
        <v>9.3000000000000007</v>
      </c>
    </row>
    <row r="9" spans="1:8" ht="45" x14ac:dyDescent="0.25">
      <c r="A9" s="32">
        <v>7</v>
      </c>
      <c r="B9" s="24" t="s">
        <v>9</v>
      </c>
      <c r="C9" s="43" t="s">
        <v>34</v>
      </c>
      <c r="D9" s="22">
        <v>8</v>
      </c>
      <c r="E9" s="22">
        <v>1</v>
      </c>
      <c r="F9" s="22">
        <v>1</v>
      </c>
      <c r="G9" s="23">
        <f t="shared" si="0"/>
        <v>17.3</v>
      </c>
      <c r="H9" s="44"/>
    </row>
    <row r="10" spans="1:8" ht="18" x14ac:dyDescent="0.25">
      <c r="A10" s="32">
        <v>8</v>
      </c>
      <c r="B10" s="24" t="s">
        <v>4</v>
      </c>
      <c r="C10" s="43" t="s">
        <v>22</v>
      </c>
      <c r="D10" s="22">
        <v>8</v>
      </c>
      <c r="E10" s="22">
        <v>5</v>
      </c>
      <c r="F10" s="22">
        <v>3</v>
      </c>
      <c r="G10" s="23">
        <f>G9+D10</f>
        <v>25.3</v>
      </c>
      <c r="H10" s="44"/>
    </row>
    <row r="11" spans="1:8" ht="90.75" x14ac:dyDescent="0.25">
      <c r="A11" s="32">
        <v>9</v>
      </c>
      <c r="B11" s="24" t="s">
        <v>13</v>
      </c>
      <c r="C11" s="21" t="s">
        <v>59</v>
      </c>
      <c r="D11" s="22">
        <v>3</v>
      </c>
      <c r="E11" s="22">
        <v>1</v>
      </c>
      <c r="F11" s="22">
        <v>1</v>
      </c>
      <c r="G11" s="23">
        <f t="shared" si="0"/>
        <v>28.3</v>
      </c>
      <c r="H11" s="44"/>
    </row>
    <row r="12" spans="1:8" ht="32.25" thickBot="1" x14ac:dyDescent="0.3">
      <c r="A12" s="32">
        <v>10</v>
      </c>
      <c r="B12" s="17" t="s">
        <v>16</v>
      </c>
      <c r="C12" s="18" t="s">
        <v>29</v>
      </c>
      <c r="D12" s="19">
        <v>1</v>
      </c>
      <c r="E12" s="19">
        <v>1</v>
      </c>
      <c r="F12" s="19">
        <v>1</v>
      </c>
      <c r="G12" s="20">
        <f t="shared" si="0"/>
        <v>29.3</v>
      </c>
      <c r="H12" s="45"/>
    </row>
    <row r="13" spans="1:8" ht="45.75" x14ac:dyDescent="0.25">
      <c r="A13" s="32">
        <v>11</v>
      </c>
      <c r="B13" s="26" t="s">
        <v>17</v>
      </c>
      <c r="C13" s="27" t="s">
        <v>40</v>
      </c>
      <c r="D13" s="28">
        <v>3</v>
      </c>
      <c r="E13" s="28">
        <v>1</v>
      </c>
      <c r="F13" s="28">
        <v>1</v>
      </c>
      <c r="G13" s="29">
        <f>D13</f>
        <v>3</v>
      </c>
      <c r="H13" s="44"/>
    </row>
    <row r="14" spans="1:8" ht="30" x14ac:dyDescent="0.25">
      <c r="A14" s="51">
        <v>12</v>
      </c>
      <c r="B14" s="52" t="s">
        <v>5</v>
      </c>
      <c r="C14" s="55" t="s">
        <v>58</v>
      </c>
      <c r="D14" s="53">
        <v>18</v>
      </c>
      <c r="E14" s="53">
        <v>2</v>
      </c>
      <c r="F14" s="53">
        <v>1</v>
      </c>
      <c r="G14" s="54">
        <f>G13+D14</f>
        <v>21</v>
      </c>
      <c r="H14" s="56"/>
    </row>
    <row r="15" spans="1:8" ht="60.75" x14ac:dyDescent="0.25">
      <c r="A15" s="32">
        <v>13</v>
      </c>
      <c r="B15" s="24" t="s">
        <v>10</v>
      </c>
      <c r="C15" s="21" t="s">
        <v>41</v>
      </c>
      <c r="D15" s="22">
        <v>3</v>
      </c>
      <c r="E15" s="22">
        <v>2</v>
      </c>
      <c r="F15" s="22">
        <v>2</v>
      </c>
      <c r="G15" s="23">
        <f t="shared" ref="G15:G21" si="1">G14+D15</f>
        <v>24</v>
      </c>
      <c r="H15" s="44"/>
    </row>
    <row r="16" spans="1:8" ht="45.75" x14ac:dyDescent="0.25">
      <c r="A16" s="32">
        <v>14</v>
      </c>
      <c r="B16" s="24" t="s">
        <v>36</v>
      </c>
      <c r="C16" s="21" t="s">
        <v>39</v>
      </c>
      <c r="D16" s="22">
        <v>3</v>
      </c>
      <c r="E16" s="22">
        <v>2</v>
      </c>
      <c r="F16" s="22">
        <v>2</v>
      </c>
      <c r="G16" s="23">
        <f t="shared" si="1"/>
        <v>27</v>
      </c>
      <c r="H16" s="45"/>
    </row>
    <row r="17" spans="1:8" ht="30.75" x14ac:dyDescent="0.25">
      <c r="A17" s="32">
        <v>15</v>
      </c>
      <c r="B17" s="24" t="s">
        <v>11</v>
      </c>
      <c r="C17" s="21" t="s">
        <v>42</v>
      </c>
      <c r="D17" s="22">
        <v>1</v>
      </c>
      <c r="E17" s="22">
        <v>2</v>
      </c>
      <c r="F17" s="22">
        <v>2</v>
      </c>
      <c r="G17" s="23">
        <f t="shared" si="1"/>
        <v>28</v>
      </c>
      <c r="H17" s="44"/>
    </row>
    <row r="18" spans="1:8" ht="60.75" x14ac:dyDescent="0.25">
      <c r="A18" s="32">
        <v>16</v>
      </c>
      <c r="B18" s="24" t="s">
        <v>15</v>
      </c>
      <c r="C18" s="21" t="s">
        <v>43</v>
      </c>
      <c r="D18" s="22">
        <v>1</v>
      </c>
      <c r="E18" s="22">
        <v>2</v>
      </c>
      <c r="F18" s="22">
        <v>2</v>
      </c>
      <c r="G18" s="23">
        <f t="shared" si="1"/>
        <v>29</v>
      </c>
      <c r="H18" s="45"/>
    </row>
    <row r="19" spans="1:8" ht="45.75" x14ac:dyDescent="0.25">
      <c r="A19" s="32">
        <v>17</v>
      </c>
      <c r="B19" s="24" t="s">
        <v>16</v>
      </c>
      <c r="C19" s="21" t="s">
        <v>44</v>
      </c>
      <c r="D19" s="22">
        <v>1</v>
      </c>
      <c r="E19" s="22">
        <v>2</v>
      </c>
      <c r="F19" s="22">
        <v>2</v>
      </c>
      <c r="G19" s="23">
        <f t="shared" si="1"/>
        <v>30</v>
      </c>
      <c r="H19" s="44"/>
    </row>
    <row r="20" spans="1:8" ht="30.75" x14ac:dyDescent="0.25">
      <c r="A20" s="31">
        <v>18</v>
      </c>
      <c r="B20" s="8" t="s">
        <v>17</v>
      </c>
      <c r="C20" s="3" t="s">
        <v>45</v>
      </c>
      <c r="D20" s="4">
        <v>2</v>
      </c>
      <c r="E20" s="4">
        <v>2</v>
      </c>
      <c r="F20" s="4">
        <v>2</v>
      </c>
      <c r="G20" s="9">
        <f t="shared" si="1"/>
        <v>32</v>
      </c>
      <c r="H20" s="33"/>
    </row>
    <row r="21" spans="1:8" ht="31.5" thickBot="1" x14ac:dyDescent="0.3">
      <c r="A21" s="32">
        <v>19</v>
      </c>
      <c r="B21" s="17" t="s">
        <v>18</v>
      </c>
      <c r="C21" s="18" t="s">
        <v>46</v>
      </c>
      <c r="D21" s="19">
        <v>2</v>
      </c>
      <c r="E21" s="19">
        <v>2</v>
      </c>
      <c r="F21" s="19">
        <v>2</v>
      </c>
      <c r="G21" s="20">
        <f t="shared" si="1"/>
        <v>34</v>
      </c>
      <c r="H21" s="44"/>
    </row>
    <row r="22" spans="1:8" ht="31.5" x14ac:dyDescent="0.25">
      <c r="A22" s="32">
        <v>20</v>
      </c>
      <c r="B22" s="26" t="s">
        <v>47</v>
      </c>
      <c r="C22" s="27" t="s">
        <v>48</v>
      </c>
      <c r="D22" s="28">
        <v>2</v>
      </c>
      <c r="E22" s="28">
        <v>3</v>
      </c>
      <c r="F22" s="28">
        <v>2</v>
      </c>
      <c r="G22" s="29">
        <f>D22</f>
        <v>2</v>
      </c>
      <c r="H22" s="45"/>
    </row>
    <row r="23" spans="1:8" ht="30.75" x14ac:dyDescent="0.25">
      <c r="A23" s="32">
        <v>21</v>
      </c>
      <c r="B23" s="24" t="s">
        <v>12</v>
      </c>
      <c r="C23" s="21" t="s">
        <v>49</v>
      </c>
      <c r="D23" s="22">
        <v>2</v>
      </c>
      <c r="E23" s="22">
        <v>3</v>
      </c>
      <c r="F23" s="22">
        <v>2</v>
      </c>
      <c r="G23" s="23">
        <f>G22+D23</f>
        <v>4</v>
      </c>
      <c r="H23" s="45"/>
    </row>
    <row r="24" spans="1:8" ht="60.75" x14ac:dyDescent="0.25">
      <c r="A24" s="34">
        <v>22</v>
      </c>
      <c r="B24" s="35" t="s">
        <v>12</v>
      </c>
      <c r="C24" s="36" t="s">
        <v>27</v>
      </c>
      <c r="D24" s="15"/>
      <c r="E24" s="15">
        <v>3</v>
      </c>
      <c r="F24" s="15">
        <v>3</v>
      </c>
      <c r="G24" s="37">
        <f t="shared" ref="G24:G30" si="2">G23+D24</f>
        <v>4</v>
      </c>
    </row>
    <row r="25" spans="1:8" ht="45" x14ac:dyDescent="0.25">
      <c r="A25" s="31">
        <v>23</v>
      </c>
      <c r="B25" s="10" t="s">
        <v>19</v>
      </c>
      <c r="C25" s="5" t="s">
        <v>50</v>
      </c>
      <c r="D25" s="4">
        <v>6</v>
      </c>
      <c r="E25" s="4">
        <v>3</v>
      </c>
      <c r="F25" s="4">
        <v>3</v>
      </c>
      <c r="G25" s="9">
        <f t="shared" si="2"/>
        <v>10</v>
      </c>
      <c r="H25" s="33"/>
    </row>
    <row r="26" spans="1:8" ht="18" x14ac:dyDescent="0.25">
      <c r="A26" s="32">
        <v>24</v>
      </c>
      <c r="B26" s="24" t="s">
        <v>12</v>
      </c>
      <c r="C26" s="21" t="s">
        <v>51</v>
      </c>
      <c r="D26" s="22">
        <v>1</v>
      </c>
      <c r="E26" s="22">
        <v>4</v>
      </c>
      <c r="F26" s="22">
        <v>3</v>
      </c>
      <c r="G26" s="23">
        <f t="shared" si="2"/>
        <v>11</v>
      </c>
      <c r="H26" s="45"/>
    </row>
    <row r="27" spans="1:8" ht="18" x14ac:dyDescent="0.25">
      <c r="A27" s="32">
        <v>25</v>
      </c>
      <c r="B27" s="25" t="s">
        <v>7</v>
      </c>
      <c r="C27" s="43" t="s">
        <v>25</v>
      </c>
      <c r="D27" s="22">
        <v>1</v>
      </c>
      <c r="E27" s="22">
        <v>7</v>
      </c>
      <c r="F27" s="22">
        <v>4</v>
      </c>
      <c r="G27" s="23">
        <f t="shared" si="2"/>
        <v>12</v>
      </c>
      <c r="H27" s="44"/>
    </row>
    <row r="28" spans="1:8" ht="30.75" x14ac:dyDescent="0.25">
      <c r="A28" s="32">
        <v>26</v>
      </c>
      <c r="B28" s="25" t="s">
        <v>18</v>
      </c>
      <c r="C28" s="21" t="s">
        <v>30</v>
      </c>
      <c r="D28" s="22">
        <v>1</v>
      </c>
      <c r="E28" s="22">
        <v>7</v>
      </c>
      <c r="F28" s="22">
        <v>4</v>
      </c>
      <c r="G28" s="23">
        <f t="shared" si="2"/>
        <v>13</v>
      </c>
      <c r="H28" s="45"/>
    </row>
    <row r="29" spans="1:8" ht="90.75" x14ac:dyDescent="0.25">
      <c r="A29" s="32">
        <v>27</v>
      </c>
      <c r="B29" s="24" t="s">
        <v>18</v>
      </c>
      <c r="C29" s="21" t="s">
        <v>52</v>
      </c>
      <c r="D29" s="22">
        <v>16</v>
      </c>
      <c r="E29" s="22">
        <v>4</v>
      </c>
      <c r="F29" s="22">
        <v>3</v>
      </c>
      <c r="G29" s="23">
        <f t="shared" si="2"/>
        <v>29</v>
      </c>
      <c r="H29" s="44"/>
    </row>
    <row r="30" spans="1:8" ht="46.5" thickBot="1" x14ac:dyDescent="0.3">
      <c r="A30" s="32">
        <v>28</v>
      </c>
      <c r="B30" s="47" t="s">
        <v>18</v>
      </c>
      <c r="C30" s="48" t="s">
        <v>53</v>
      </c>
      <c r="D30" s="49">
        <v>8</v>
      </c>
      <c r="E30" s="49">
        <v>4</v>
      </c>
      <c r="F30" s="49">
        <v>3</v>
      </c>
      <c r="G30" s="50">
        <f t="shared" si="2"/>
        <v>37</v>
      </c>
      <c r="H30" s="44"/>
    </row>
    <row r="31" spans="1:8" ht="30" x14ac:dyDescent="0.25">
      <c r="A31" s="31">
        <v>29</v>
      </c>
      <c r="B31" s="38" t="s">
        <v>19</v>
      </c>
      <c r="C31" s="39" t="s">
        <v>54</v>
      </c>
      <c r="D31" s="40">
        <v>24</v>
      </c>
      <c r="E31" s="40">
        <v>4</v>
      </c>
      <c r="F31" s="40">
        <v>3</v>
      </c>
      <c r="G31" s="41">
        <f>D31</f>
        <v>24</v>
      </c>
      <c r="H31" s="33"/>
    </row>
    <row r="32" spans="1:8" ht="18" x14ac:dyDescent="0.25">
      <c r="A32" s="32">
        <v>30</v>
      </c>
      <c r="B32" s="42" t="s">
        <v>19</v>
      </c>
      <c r="C32" s="43" t="s">
        <v>55</v>
      </c>
      <c r="D32" s="22">
        <v>2</v>
      </c>
      <c r="E32" s="22">
        <v>5</v>
      </c>
      <c r="F32" s="22">
        <v>4</v>
      </c>
      <c r="G32" s="23">
        <f>G31+D32</f>
        <v>26</v>
      </c>
      <c r="H32" s="44"/>
    </row>
    <row r="33" spans="1:8" ht="105" x14ac:dyDescent="0.25">
      <c r="A33" s="32">
        <v>31</v>
      </c>
      <c r="B33" s="42" t="s">
        <v>19</v>
      </c>
      <c r="C33" s="46" t="s">
        <v>56</v>
      </c>
      <c r="D33" s="22">
        <v>24</v>
      </c>
      <c r="E33" s="22">
        <v>5</v>
      </c>
      <c r="F33" s="22">
        <v>4</v>
      </c>
      <c r="G33" s="23">
        <f t="shared" ref="G33:G34" si="3">G32+D33</f>
        <v>50</v>
      </c>
      <c r="H33" s="44"/>
    </row>
    <row r="34" spans="1:8" ht="30.75" thickBot="1" x14ac:dyDescent="0.3">
      <c r="A34" s="32">
        <v>32</v>
      </c>
      <c r="B34" s="17" t="s">
        <v>4</v>
      </c>
      <c r="C34" s="57" t="s">
        <v>24</v>
      </c>
      <c r="D34" s="19"/>
      <c r="E34" s="19">
        <v>6</v>
      </c>
      <c r="F34" s="19">
        <v>4</v>
      </c>
      <c r="G34" s="20">
        <f t="shared" si="3"/>
        <v>50</v>
      </c>
      <c r="H34" s="45"/>
    </row>
    <row r="35" spans="1:8" ht="16.5" thickBot="1" x14ac:dyDescent="0.3">
      <c r="B35" s="11" t="s">
        <v>19</v>
      </c>
      <c r="C35" s="12" t="s">
        <v>31</v>
      </c>
      <c r="D35" s="13"/>
      <c r="E35" s="13">
        <v>8</v>
      </c>
      <c r="F35" s="13">
        <v>5</v>
      </c>
      <c r="G35" s="14">
        <f>D35</f>
        <v>0</v>
      </c>
    </row>
    <row r="36" spans="1:8" ht="16.5" thickBot="1" x14ac:dyDescent="0.3">
      <c r="B36" s="11" t="s">
        <v>19</v>
      </c>
      <c r="C36" s="12" t="s">
        <v>31</v>
      </c>
      <c r="D36" s="13"/>
      <c r="E36" s="13">
        <v>8</v>
      </c>
      <c r="F36" s="13">
        <v>6</v>
      </c>
      <c r="G36" s="14">
        <f>D36</f>
        <v>0</v>
      </c>
    </row>
  </sheetData>
  <autoFilter ref="F1:F36"/>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Wiliam Pereira Santiago</dc:creator>
  <cp:lastModifiedBy>edilio</cp:lastModifiedBy>
  <dcterms:created xsi:type="dcterms:W3CDTF">2018-09-07T00:55:55Z</dcterms:created>
  <dcterms:modified xsi:type="dcterms:W3CDTF">2018-10-01T17:25:25Z</dcterms:modified>
</cp:coreProperties>
</file>