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oftware_ejecucion\XAMPP\htdocs\coppelia\docs\Reporteador\"/>
    </mc:Choice>
  </mc:AlternateContent>
  <bookViews>
    <workbookView xWindow="0" yWindow="1800" windowWidth="15360" windowHeight="8250" tabRatio="809" activeTab="1"/>
  </bookViews>
  <sheets>
    <sheet name="Hoja2" sheetId="18" r:id="rId1"/>
    <sheet name="tablas" sheetId="1" r:id="rId2"/>
    <sheet name="nom_periodo" sheetId="11" r:id="rId3"/>
    <sheet name="dat_periodos" sheetId="12" r:id="rId4"/>
    <sheet name="forma_periodos" sheetId="13" r:id="rId5"/>
    <sheet name="Conf_Rep" sheetId="2" r:id="rId6"/>
    <sheet name="Vent_Agregar_Lista" sheetId="14" r:id="rId7"/>
    <sheet name="Vent_Conf_Rep_Encabezado" sheetId="15" r:id="rId8"/>
    <sheet name="Vent_Con_Formula" sheetId="16" r:id="rId9"/>
    <sheet name="Datos_Seleccion" sheetId="8" r:id="rId10"/>
    <sheet name="Ejemplos" sheetId="10" r:id="rId11"/>
    <sheet name="Hoja1" sheetId="17" r:id="rId12"/>
  </sheet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 i="2" l="1"/>
  <c r="I11" i="16"/>
  <c r="A13" i="16" l="1"/>
  <c r="I19" i="2" l="1"/>
  <c r="J19" i="2" s="1"/>
  <c r="I18" i="2"/>
  <c r="J18" i="2" s="1"/>
  <c r="I17" i="2"/>
  <c r="J17" i="2" s="1"/>
  <c r="I15" i="2"/>
  <c r="J15" i="2" s="1"/>
  <c r="I14" i="2"/>
  <c r="J14" i="2" s="1"/>
  <c r="I13" i="2"/>
  <c r="J13" i="2" s="1"/>
  <c r="I12" i="2"/>
  <c r="J12" i="2" s="1"/>
  <c r="F19" i="2"/>
  <c r="G19" i="2" s="1"/>
  <c r="F18" i="2"/>
  <c r="G18" i="2" s="1"/>
  <c r="F17" i="2"/>
  <c r="G17" i="2" s="1"/>
  <c r="F15" i="2"/>
  <c r="G15" i="2" s="1"/>
  <c r="F14" i="2"/>
  <c r="G14" i="2" s="1"/>
  <c r="F13" i="2"/>
  <c r="G13" i="2" s="1"/>
  <c r="F12" i="2"/>
  <c r="G12" i="2" l="1"/>
  <c r="F11" i="2"/>
  <c r="G11" i="2" s="1"/>
</calcChain>
</file>

<file path=xl/comments1.xml><?xml version="1.0" encoding="utf-8"?>
<comments xmlns="http://schemas.openxmlformats.org/spreadsheetml/2006/main">
  <authors>
    <author>Wiliam Pereira Santiago</author>
  </authors>
  <commentList>
    <comment ref="E6" authorId="0" shapeId="0">
      <text>
        <r>
          <rPr>
            <b/>
            <sz val="9"/>
            <color indexed="81"/>
            <rFont val="Tahoma"/>
            <family val="2"/>
          </rPr>
          <t>Wiliam Pereira Santiago:</t>
        </r>
        <r>
          <rPr>
            <sz val="9"/>
            <color indexed="81"/>
            <rFont val="Tahoma"/>
            <family val="2"/>
          </rPr>
          <t xml:space="preserve">
Pudiera agregarse un grupo de clientes y se agreguen los clientes que pertencen a ese grupo</t>
        </r>
      </text>
    </comment>
    <comment ref="F6" authorId="0" shapeId="0">
      <text>
        <r>
          <rPr>
            <b/>
            <sz val="9"/>
            <color indexed="81"/>
            <rFont val="Tahoma"/>
            <family val="2"/>
          </rPr>
          <t>Wiliam Pereira Santiago:</t>
        </r>
        <r>
          <rPr>
            <sz val="9"/>
            <color indexed="81"/>
            <rFont val="Tahoma"/>
            <family val="2"/>
          </rPr>
          <t xml:space="preserve">
Pudiera agregarse un grupo de clientes y se agreguen los clientes que pertencen a ese grupo</t>
        </r>
      </text>
    </comment>
  </commentList>
</comments>
</file>

<file path=xl/sharedStrings.xml><?xml version="1.0" encoding="utf-8"?>
<sst xmlns="http://schemas.openxmlformats.org/spreadsheetml/2006/main" count="1337" uniqueCount="733">
  <si>
    <t>Aseguramientos</t>
  </si>
  <si>
    <t>Indicadores</t>
  </si>
  <si>
    <t>Periodos</t>
  </si>
  <si>
    <t>Selección</t>
  </si>
  <si>
    <t>Día</t>
  </si>
  <si>
    <t>Mes</t>
  </si>
  <si>
    <t>Año</t>
  </si>
  <si>
    <t>Año HF</t>
  </si>
  <si>
    <t>Mes HF</t>
  </si>
  <si>
    <t>Constante</t>
  </si>
  <si>
    <t>Periodo</t>
  </si>
  <si>
    <t>Real</t>
  </si>
  <si>
    <t>Plan</t>
  </si>
  <si>
    <t>Días Totales del Periodo</t>
  </si>
  <si>
    <t>Días Pendientes del Periodo</t>
  </si>
  <si>
    <t>Días HF del Periodo</t>
  </si>
  <si>
    <t>Nombre del Reporte:</t>
  </si>
  <si>
    <t>Lista de Aseguramientos</t>
  </si>
  <si>
    <t>Lista de portadores</t>
  </si>
  <si>
    <t>Datos para Seleccionar el Reporte a Mostrar</t>
  </si>
  <si>
    <t>Actividades / Entidades</t>
  </si>
  <si>
    <t>Tipo de Reporte:</t>
  </si>
  <si>
    <t>UEB</t>
  </si>
  <si>
    <t>Clientes</t>
  </si>
  <si>
    <t>Ent. Vinculos</t>
  </si>
  <si>
    <t>Empresa</t>
  </si>
  <si>
    <t>UEB 1</t>
  </si>
  <si>
    <t>UEB 2</t>
  </si>
  <si>
    <t>UEB 3</t>
  </si>
  <si>
    <t>UEB 4</t>
  </si>
  <si>
    <t>UEB 5</t>
  </si>
  <si>
    <t>UEB 6</t>
  </si>
  <si>
    <t>UEB 7</t>
  </si>
  <si>
    <t>UEB 8</t>
  </si>
  <si>
    <t>UEB 9</t>
  </si>
  <si>
    <t>UEB 10</t>
  </si>
  <si>
    <t>UEB 11</t>
  </si>
  <si>
    <t>Entidad 2</t>
  </si>
  <si>
    <t>Entidad 1</t>
  </si>
  <si>
    <t>Entidad 3</t>
  </si>
  <si>
    <t>Entidad 4</t>
  </si>
  <si>
    <t>Entidad 5</t>
  </si>
  <si>
    <t>Entidad 6</t>
  </si>
  <si>
    <t>Entidad 7</t>
  </si>
  <si>
    <t>Entidad 8</t>
  </si>
  <si>
    <t>Entidad 9</t>
  </si>
  <si>
    <t>Entidad 10</t>
  </si>
  <si>
    <t>Cliente 1</t>
  </si>
  <si>
    <t>Cliente 2</t>
  </si>
  <si>
    <t>Cliente 3</t>
  </si>
  <si>
    <t>Cliente 4</t>
  </si>
  <si>
    <t>Cliente 5</t>
  </si>
  <si>
    <t>Cliente 6</t>
  </si>
  <si>
    <t>Cliente 7</t>
  </si>
  <si>
    <t>Cliente 8</t>
  </si>
  <si>
    <t>Cliente 9</t>
  </si>
  <si>
    <t>Cliente 10</t>
  </si>
  <si>
    <t>Cliente 11</t>
  </si>
  <si>
    <t>Cliente 12</t>
  </si>
  <si>
    <t>Cliente 13</t>
  </si>
  <si>
    <t>Cliente 14</t>
  </si>
  <si>
    <t>entidad</t>
  </si>
  <si>
    <t>cliente</t>
  </si>
  <si>
    <t>Almacenes</t>
  </si>
  <si>
    <t>almacén</t>
  </si>
  <si>
    <t>Almacén 1</t>
  </si>
  <si>
    <t>Almacén 2</t>
  </si>
  <si>
    <t>Almacén 3</t>
  </si>
  <si>
    <t>Almacén 4</t>
  </si>
  <si>
    <t>Almacén 5</t>
  </si>
  <si>
    <t>Almacén 6</t>
  </si>
  <si>
    <t>Reportes</t>
  </si>
  <si>
    <t>Reporte 1</t>
  </si>
  <si>
    <t>Reporte 2</t>
  </si>
  <si>
    <t>Reporte 3</t>
  </si>
  <si>
    <t>Reporte 4</t>
  </si>
  <si>
    <t>Reporte 5</t>
  </si>
  <si>
    <t>Reporte 6</t>
  </si>
  <si>
    <t>Reporte 7</t>
  </si>
  <si>
    <t>Reporte 8</t>
  </si>
  <si>
    <t>Reporte 9</t>
  </si>
  <si>
    <t>Reporte 10</t>
  </si>
  <si>
    <t>hasta:</t>
  </si>
  <si>
    <t>desde:</t>
  </si>
  <si>
    <t>Variante de Plan:</t>
  </si>
  <si>
    <t>variante</t>
  </si>
  <si>
    <t>No Líneas Cero</t>
  </si>
  <si>
    <t>Grupo Interés</t>
  </si>
  <si>
    <t>Grupo de Interés 1</t>
  </si>
  <si>
    <t>Grupo de Interés 2</t>
  </si>
  <si>
    <t>Grupo de Interés 3</t>
  </si>
  <si>
    <t>Grupo de Interés 4</t>
  </si>
  <si>
    <t>Grupo de Interés 5</t>
  </si>
  <si>
    <t>Grupo de Interés 6</t>
  </si>
  <si>
    <t>nombre</t>
  </si>
  <si>
    <t>activo</t>
  </si>
  <si>
    <t>Tablas</t>
  </si>
  <si>
    <t>Notas</t>
  </si>
  <si>
    <t>%</t>
  </si>
  <si>
    <t>Entidades</t>
  </si>
  <si>
    <t>Producto 1</t>
  </si>
  <si>
    <t>Destino X</t>
  </si>
  <si>
    <t>Hoy</t>
  </si>
  <si>
    <t>Destino Y</t>
  </si>
  <si>
    <t>Producto 2</t>
  </si>
  <si>
    <t>Ministerio</t>
  </si>
  <si>
    <t xml:space="preserve">  Grupo Empresarial</t>
  </si>
  <si>
    <t xml:space="preserve">    Empresa</t>
  </si>
  <si>
    <t xml:space="preserve">     División</t>
  </si>
  <si>
    <t>Ejemplo 2: Productos - Destino por Clientes</t>
  </si>
  <si>
    <t>Ejemplo 1: Productos - Destinos por Entidades</t>
  </si>
  <si>
    <t>Ejemplo 3: Productos por Entidades - Destinos</t>
  </si>
  <si>
    <t xml:space="preserve">   UEB</t>
  </si>
  <si>
    <t xml:space="preserve">   Destino 1</t>
  </si>
  <si>
    <t xml:space="preserve">   Destino 2</t>
  </si>
  <si>
    <t xml:space="preserve">   Destino 3</t>
  </si>
  <si>
    <t xml:space="preserve">    UEB 1</t>
  </si>
  <si>
    <t xml:space="preserve">      Destino 1</t>
  </si>
  <si>
    <t xml:space="preserve">      Destino 2</t>
  </si>
  <si>
    <t xml:space="preserve">      Destino 3</t>
  </si>
  <si>
    <t xml:space="preserve">    UEB 2</t>
  </si>
  <si>
    <t>Ejemplo 4: Productos por Clientes - Destinos</t>
  </si>
  <si>
    <t>Cliente X</t>
  </si>
  <si>
    <t xml:space="preserve">    Cliente Y</t>
  </si>
  <si>
    <t xml:space="preserve">    Cliente Z</t>
  </si>
  <si>
    <t>Producto X</t>
  </si>
  <si>
    <t>Productos</t>
  </si>
  <si>
    <t xml:space="preserve">  Indicador 1</t>
  </si>
  <si>
    <t xml:space="preserve">    Destino 1</t>
  </si>
  <si>
    <t xml:space="preserve">    Destino 2</t>
  </si>
  <si>
    <t xml:space="preserve">    Destino 3</t>
  </si>
  <si>
    <t xml:space="preserve">  Indicador 2</t>
  </si>
  <si>
    <t xml:space="preserve">  Indicador 3</t>
  </si>
  <si>
    <t>Ejemplo 5: Entidades por Productos - Indicadores - Destinos</t>
  </si>
  <si>
    <t>Producción (UM)</t>
  </si>
  <si>
    <t>Entrada (UM)</t>
  </si>
  <si>
    <t>Existencia (UM)</t>
  </si>
  <si>
    <t>Producto 3</t>
  </si>
  <si>
    <t>Producto 4</t>
  </si>
  <si>
    <r>
      <t xml:space="preserve">Ejemplo 6: Entidades por Productos </t>
    </r>
    <r>
      <rPr>
        <b/>
        <sz val="11"/>
        <color rgb="FFFF0000"/>
        <rFont val="Calibri"/>
        <family val="2"/>
        <scheme val="minor"/>
      </rPr>
      <t>(Aquí los indicadores estarán en la fórmula y se le hará mención en el nombre de la tabla)</t>
    </r>
  </si>
  <si>
    <t>Ejemplo 7: Entidad - Producto - Indicador por periodo</t>
  </si>
  <si>
    <t>Ind 1</t>
  </si>
  <si>
    <t>Ind 2</t>
  </si>
  <si>
    <t>Ind 3</t>
  </si>
  <si>
    <t>..</t>
  </si>
  <si>
    <t>…</t>
  </si>
  <si>
    <t>Desc 1</t>
  </si>
  <si>
    <t>Desc 2</t>
  </si>
  <si>
    <t>Conceptos</t>
  </si>
  <si>
    <t>Fila 1</t>
  </si>
  <si>
    <t>Fila 30</t>
  </si>
  <si>
    <t>Fila 31</t>
  </si>
  <si>
    <t>Fila 32</t>
  </si>
  <si>
    <t>Fila 21</t>
  </si>
  <si>
    <t>Fila 22</t>
  </si>
  <si>
    <t>Azúcar</t>
  </si>
  <si>
    <t>Cocoa</t>
  </si>
  <si>
    <t>Sabor Vainilla</t>
  </si>
  <si>
    <t>Algo</t>
  </si>
  <si>
    <t>UM</t>
  </si>
  <si>
    <t>Grupo Interés (Destino)</t>
  </si>
  <si>
    <t>Canasta Familiar Normada</t>
  </si>
  <si>
    <t>Niños de 0 a 1 Año</t>
  </si>
  <si>
    <t>Niños de 1 a 2 Año</t>
  </si>
  <si>
    <t>Niños de 2 a 6 Año</t>
  </si>
  <si>
    <t>Dietas (SIDA)</t>
  </si>
  <si>
    <t xml:space="preserve">Dietas Médicas </t>
  </si>
  <si>
    <t>Dietas Embarazadas 1.5 Kg</t>
  </si>
  <si>
    <t xml:space="preserve">Dietas Especiales 1 Kg </t>
  </si>
  <si>
    <t xml:space="preserve">Dietas Especiales 2 Kg </t>
  </si>
  <si>
    <t xml:space="preserve">Dietas Especiales 3 Kg </t>
  </si>
  <si>
    <t>Ejemplo 99: Libre por Celdas</t>
  </si>
  <si>
    <t>Ejemplo 10: Entidad - Producto - Indicador por Destino</t>
  </si>
  <si>
    <t xml:space="preserve">  Producto 1</t>
  </si>
  <si>
    <t xml:space="preserve">  Producto 2</t>
  </si>
  <si>
    <t xml:space="preserve">  Producto 3</t>
  </si>
  <si>
    <t xml:space="preserve">  Producto 4</t>
  </si>
  <si>
    <t xml:space="preserve">  Producto 5</t>
  </si>
  <si>
    <t>Ejemplo 9: Entidad por Destino - Producto</t>
  </si>
  <si>
    <t>Ejemplo 11: Productos -por DPA - Emtidades - Destinos</t>
  </si>
  <si>
    <t>La Habana</t>
  </si>
  <si>
    <t xml:space="preserve">    Playa</t>
  </si>
  <si>
    <t xml:space="preserve">    Plaza de la Revolución</t>
  </si>
  <si>
    <t>es_plan</t>
  </si>
  <si>
    <t>* define si es un plan, porque el cálculo para detereminar el valor del periodo es diferente a los reales</t>
  </si>
  <si>
    <t>Ejemplo 8: Entidad - Producto - Aseguramientos</t>
  </si>
  <si>
    <t>cant_columnas</t>
  </si>
  <si>
    <t>mostrar_filas_encabezado</t>
  </si>
  <si>
    <t>* es un arreglo del id de las filas que se van a mostrar en el reporte, por defecto al insertar se agregarán todas las del tipo y poder desmarcar las que no se desean que se muestren</t>
  </si>
  <si>
    <t>col_spam</t>
  </si>
  <si>
    <t>row_spam</t>
  </si>
  <si>
    <t>rotulo</t>
  </si>
  <si>
    <t>utilizar_nombre_indicador</t>
  </si>
  <si>
    <t>* define si el nombre del rótulo será el del indicador</t>
  </si>
  <si>
    <t>* define el nombre del campo de la UM en la tabla del indicador</t>
  </si>
  <si>
    <t>mostrar_um</t>
  </si>
  <si>
    <t>* define si se muestra la UM al lado del nombre del encabezado</t>
  </si>
  <si>
    <t>* cantidad de columnas a expandir</t>
  </si>
  <si>
    <t>* cantidad de filas a expandir</t>
  </si>
  <si>
    <t>* autoincremental</t>
  </si>
  <si>
    <t>es_libre</t>
  </si>
  <si>
    <t>* define si el reporte es libre, entonces cada celda tiene una fórmula</t>
  </si>
  <si>
    <t>fila</t>
  </si>
  <si>
    <t>col</t>
  </si>
  <si>
    <t>formula</t>
  </si>
  <si>
    <t>* texto que contiene una fórmula para calcular el valor de la columna</t>
  </si>
  <si>
    <t>decimales</t>
  </si>
  <si>
    <t>nom_periodos</t>
  </si>
  <si>
    <t>descripcion</t>
  </si>
  <si>
    <t>diai</t>
  </si>
  <si>
    <t>mesi</t>
  </si>
  <si>
    <t>anoi</t>
  </si>
  <si>
    <t>diaf</t>
  </si>
  <si>
    <t>mesf</t>
  </si>
  <si>
    <t>anof</t>
  </si>
  <si>
    <t>ident</t>
  </si>
  <si>
    <t>frecuencia</t>
  </si>
  <si>
    <t>id</t>
  </si>
  <si>
    <t>Último día del mes</t>
  </si>
  <si>
    <t>Día actual</t>
  </si>
  <si>
    <t>Mes actual</t>
  </si>
  <si>
    <t>Año actual</t>
  </si>
  <si>
    <t>Día Ant. al Ini. Selec.</t>
  </si>
  <si>
    <t>Día Post. al Ult. Selec.</t>
  </si>
  <si>
    <t>(ver en hoja anexa los valores)</t>
  </si>
  <si>
    <t>periodo</t>
  </si>
  <si>
    <t>Ayer</t>
  </si>
  <si>
    <t>Día anterior</t>
  </si>
  <si>
    <t>1er Día Año Seleccionado</t>
  </si>
  <si>
    <t>Primer día del año seleccionado</t>
  </si>
  <si>
    <t>1ra. Dec.</t>
  </si>
  <si>
    <t>1ra Decena</t>
  </si>
  <si>
    <t>2da. Dec.</t>
  </si>
  <si>
    <t>2da Decena</t>
  </si>
  <si>
    <t>3ra. Dec.</t>
  </si>
  <si>
    <t>3ra Decena</t>
  </si>
  <si>
    <t>1ra. Quinc.</t>
  </si>
  <si>
    <t>1ra Quincena</t>
  </si>
  <si>
    <t>2da. Quinc.</t>
  </si>
  <si>
    <t>2da Quincena</t>
  </si>
  <si>
    <t>Mes Ant.</t>
  </si>
  <si>
    <t>Mes Anterior</t>
  </si>
  <si>
    <t>Mes Ant. Selecc.</t>
  </si>
  <si>
    <t>Mes anterior al seleccionado</t>
  </si>
  <si>
    <t>Mes hasta fecha</t>
  </si>
  <si>
    <t>Mes Selección</t>
  </si>
  <si>
    <t>Mes seleccionado</t>
  </si>
  <si>
    <t>Mes Selección HF</t>
  </si>
  <si>
    <t>Mes seleccionado hasta fecha</t>
  </si>
  <si>
    <t>Hasta Fin Mes Actual</t>
  </si>
  <si>
    <t>Hasta el fin del mes actual</t>
  </si>
  <si>
    <t>Hasta Fin Mes Ant.</t>
  </si>
  <si>
    <t>Hasta el Fin del Mes Anterior</t>
  </si>
  <si>
    <t>Hasta Fin Mes Ant. al Selecc.</t>
  </si>
  <si>
    <t>Hasta el fin del mes anterior al seleccionado</t>
  </si>
  <si>
    <t>Hasta Fin Mes Selecc</t>
  </si>
  <si>
    <t>Desde el 1ro de Enero hasta el Fin del Mes Seleccioando</t>
  </si>
  <si>
    <t>Enero</t>
  </si>
  <si>
    <t>Febrero</t>
  </si>
  <si>
    <t>Marzo</t>
  </si>
  <si>
    <t>Abril</t>
  </si>
  <si>
    <t>Mayo</t>
  </si>
  <si>
    <t>Junio</t>
  </si>
  <si>
    <t>Julio</t>
  </si>
  <si>
    <t>Agosto</t>
  </si>
  <si>
    <t>Septiembre</t>
  </si>
  <si>
    <t>Octubre</t>
  </si>
  <si>
    <t>Noviembre</t>
  </si>
  <si>
    <t>Diciembre</t>
  </si>
  <si>
    <t>1er Trimestre</t>
  </si>
  <si>
    <t>Primer Trimestre</t>
  </si>
  <si>
    <t>2do Trimestre</t>
  </si>
  <si>
    <t>Segundo Trimestre</t>
  </si>
  <si>
    <t>3er Trimestre</t>
  </si>
  <si>
    <t>Tercer Trimestre</t>
  </si>
  <si>
    <t>4to Trimestre</t>
  </si>
  <si>
    <t>Cuarto Trimestre</t>
  </si>
  <si>
    <t>1er. Semestres</t>
  </si>
  <si>
    <t>1er Semestre</t>
  </si>
  <si>
    <t>2do. Semestre</t>
  </si>
  <si>
    <t>2do Semestre</t>
  </si>
  <si>
    <t>Año Ant.</t>
  </si>
  <si>
    <t>Año anterior</t>
  </si>
  <si>
    <t>Año Ant. HF.</t>
  </si>
  <si>
    <t>Año anterior hasta fecha</t>
  </si>
  <si>
    <t>Año Actual Hasta Fecha</t>
  </si>
  <si>
    <t>Año Próximo</t>
  </si>
  <si>
    <t>Año Siguiente</t>
  </si>
  <si>
    <t>Año Selecc. HF.</t>
  </si>
  <si>
    <t>Año hasta fecha seún selección</t>
  </si>
  <si>
    <t>Año Seleccionado</t>
  </si>
  <si>
    <t>Año según año de selección</t>
  </si>
  <si>
    <t>Día Ant al Selec.- Hasta Selec</t>
  </si>
  <si>
    <t>Día Anterior a la Fecha Seleccionada</t>
  </si>
  <si>
    <t>Hasta Día Seleccionado</t>
  </si>
  <si>
    <t>Del pimer día del año hasta el día seleccionado</t>
  </si>
  <si>
    <t>Rango de fechas seleccionadas al generar el informe</t>
  </si>
  <si>
    <t>Semana Ant.</t>
  </si>
  <si>
    <t>Semana Anterior</t>
  </si>
  <si>
    <t>1</t>
  </si>
  <si>
    <t>Día 1 del Mes y Año Seleccionado</t>
  </si>
  <si>
    <t>2</t>
  </si>
  <si>
    <t>Día 2 del Mes y Año Seleccionado</t>
  </si>
  <si>
    <t>3</t>
  </si>
  <si>
    <t>Día 3 del Mes y Año Seleccionado</t>
  </si>
  <si>
    <t>4</t>
  </si>
  <si>
    <t>Día 4 del Mes y Año Seleccionado</t>
  </si>
  <si>
    <t>5</t>
  </si>
  <si>
    <t>Día 5 del Mes y Año Seleccionado</t>
  </si>
  <si>
    <t>6</t>
  </si>
  <si>
    <t>Día 6 del Mes y Año Seleccionado</t>
  </si>
  <si>
    <t>7</t>
  </si>
  <si>
    <t>Día 7 del Mes y Año Seleccionado</t>
  </si>
  <si>
    <t>8</t>
  </si>
  <si>
    <t>Día 8 del Mes y Año Seleccionado</t>
  </si>
  <si>
    <t>9</t>
  </si>
  <si>
    <t>Día 9 del Mes y Año Seleccionado</t>
  </si>
  <si>
    <t>10</t>
  </si>
  <si>
    <t>Día 10 del Mes y Año Seleccionado</t>
  </si>
  <si>
    <t>11</t>
  </si>
  <si>
    <t>Día 11 del Mes y Año Seleccionado</t>
  </si>
  <si>
    <t>12</t>
  </si>
  <si>
    <t>Día 12 del Mes y Año Seleccionado</t>
  </si>
  <si>
    <t>13</t>
  </si>
  <si>
    <t>Día 13 del Mes y Año Seleccionado</t>
  </si>
  <si>
    <t>14</t>
  </si>
  <si>
    <t>Día 14 del Mes y Año Seleccionado</t>
  </si>
  <si>
    <t>15</t>
  </si>
  <si>
    <t>Día 15 del Mes y Año Seleccionado</t>
  </si>
  <si>
    <t>16</t>
  </si>
  <si>
    <t>Día 16 del Mes y Año Seleccionado</t>
  </si>
  <si>
    <t>17</t>
  </si>
  <si>
    <t>Día 17 del Mes y Año Seleccionado</t>
  </si>
  <si>
    <t>18</t>
  </si>
  <si>
    <t>Día 18 del Mes y Año Seleccionado</t>
  </si>
  <si>
    <t>19</t>
  </si>
  <si>
    <t>Día 19 del Mes y Año Seleccionado</t>
  </si>
  <si>
    <t>20</t>
  </si>
  <si>
    <t>Día 20 del Mes y Año Seleccionado</t>
  </si>
  <si>
    <t>21</t>
  </si>
  <si>
    <t>Día 21 del Mes y Año Seleccionado</t>
  </si>
  <si>
    <t>22</t>
  </si>
  <si>
    <t>Día 22 del Mes y Año Seleccionado</t>
  </si>
  <si>
    <t>23</t>
  </si>
  <si>
    <t>Día 23 del Mes y Año Seleccionado</t>
  </si>
  <si>
    <t>24</t>
  </si>
  <si>
    <t>Día 24 del Mes y Año Seleccionado</t>
  </si>
  <si>
    <t>25</t>
  </si>
  <si>
    <t>Día 25 del Mes y Año Seleccionado</t>
  </si>
  <si>
    <t>26</t>
  </si>
  <si>
    <t>Día 26 del Mes y Año Seleccionado</t>
  </si>
  <si>
    <t>27</t>
  </si>
  <si>
    <t>Día 27 del Mes y Año Seleccionado</t>
  </si>
  <si>
    <t>28</t>
  </si>
  <si>
    <t>Día 28 del Mes y Año Seleccionado</t>
  </si>
  <si>
    <t>29</t>
  </si>
  <si>
    <t>Día 29 del Mes y Año Seleccionado</t>
  </si>
  <si>
    <t>30</t>
  </si>
  <si>
    <t>Día 30 del Mes y Año Seleccionado</t>
  </si>
  <si>
    <t>31</t>
  </si>
  <si>
    <t>Día 31 del Mes y Año Seleccionado</t>
  </si>
  <si>
    <t>Todo el Tiempo</t>
  </si>
  <si>
    <t>Esto se utiliza para abarcar todo el tiempo de la Campaña</t>
  </si>
  <si>
    <t>(ver hoja anexa con los datos)</t>
  </si>
  <si>
    <t>Nombre</t>
  </si>
  <si>
    <t>Descripción</t>
  </si>
  <si>
    <t>Día Ini.</t>
  </si>
  <si>
    <t>Mes Ini.</t>
  </si>
  <si>
    <t>Inicio</t>
  </si>
  <si>
    <t>Día Fin</t>
  </si>
  <si>
    <t>Mes Fin</t>
  </si>
  <si>
    <t>Año Fin</t>
  </si>
  <si>
    <t>Año Ini.</t>
  </si>
  <si>
    <t>Insertar</t>
  </si>
  <si>
    <t>Refrescar</t>
  </si>
  <si>
    <t>Deshacer</t>
  </si>
  <si>
    <t>Eliminar</t>
  </si>
  <si>
    <t>diaiv</t>
  </si>
  <si>
    <t>mesiv</t>
  </si>
  <si>
    <t>anoiv</t>
  </si>
  <si>
    <t>diafv</t>
  </si>
  <si>
    <t>mesfv</t>
  </si>
  <si>
    <t>anofv</t>
  </si>
  <si>
    <t>* Esta tabla permitirá conformar periodos los cuales se utilizarán en las columnas de las tablas, debe crearse una función que devuelva la fecha de inicio y fin del periodo, así como por independiente los valores de día, mes y año de la fecha inicial y la final, para agilizar la consulta</t>
  </si>
  <si>
    <t>* Se utiliza el cero para el día, mes o año actual, que se toma de la fecha de referencia al seleccionar el reporte a mostrar</t>
  </si>
  <si>
    <t>* Los valore sde selección se toman de la fecha de inicio y fin que se capturan al seleciconar el reporte, es decir son fecha variables que el usuario escoge al generar el reporte</t>
  </si>
  <si>
    <t>* (En Diai, Mesi, Anoi, Diaf, Mesf, Anof -&gt; se guardan los Id de la tabla nom_periodos, en las columnas terninadas en v, los valores, utilizados por ejemplo para el día 1ro: Díai=6 y Diaiv=1)</t>
  </si>
  <si>
    <t xml:space="preserve">* En el caso de los días atrás tomar en cuenta al hacer la función que pueden cambiar de mes y año </t>
  </si>
  <si>
    <t>Mes Actual</t>
  </si>
  <si>
    <t>Año Actual</t>
  </si>
  <si>
    <t>Año Anterior</t>
  </si>
  <si>
    <t>Día Actual</t>
  </si>
  <si>
    <t>Días Anteriores</t>
  </si>
  <si>
    <t>Año(s)</t>
  </si>
  <si>
    <t>Mes(es)</t>
  </si>
  <si>
    <t>Día(s)</t>
  </si>
  <si>
    <t>Último Día del Mes</t>
  </si>
  <si>
    <t>Mes Act. HF</t>
  </si>
  <si>
    <t>Año Act. HF</t>
  </si>
  <si>
    <t>Día Seleccionado</t>
  </si>
  <si>
    <t>Mes Seleccionado</t>
  </si>
  <si>
    <t>Producción</t>
  </si>
  <si>
    <t>Actividades</t>
  </si>
  <si>
    <t>Lista de DPA</t>
  </si>
  <si>
    <t>Lista de Empresa y UEB</t>
  </si>
  <si>
    <t>Lista de Entidades (Clientes)</t>
  </si>
  <si>
    <t>Lista de Destinos</t>
  </si>
  <si>
    <t>Lista de Destinos - Entidades</t>
  </si>
  <si>
    <t>Lista de Prod. Genéricos</t>
  </si>
  <si>
    <t>Lista de Prod. Genéricos - Subgenéricos</t>
  </si>
  <si>
    <t>Lista de Prod. Genéricos - Subgenéricos - Específicos</t>
  </si>
  <si>
    <t>Lista de Prod. Genéricos - Subgenéricos - Específicos - Tipos Específicos</t>
  </si>
  <si>
    <t>Lista de Productos</t>
  </si>
  <si>
    <t>Lista de Rutas</t>
  </si>
  <si>
    <t>Lista de Tipos de Transporte</t>
  </si>
  <si>
    <t>Lista de Tipos de Incidencias</t>
  </si>
  <si>
    <t>Lista de Incidencias</t>
  </si>
  <si>
    <t>Lista de portadores - Medidores</t>
  </si>
  <si>
    <t>Lista de Cuentas Contables</t>
  </si>
  <si>
    <t>Lista de Ejerecicios  Tipos de Plan</t>
  </si>
  <si>
    <t>Lista de Conceptos de Mov. Almacén</t>
  </si>
  <si>
    <t>Lista de Periodos</t>
  </si>
  <si>
    <t>Configuración de Reportes (Tablas)</t>
  </si>
  <si>
    <t>Lista de Almacenes</t>
  </si>
  <si>
    <t>Listas de Datos</t>
  </si>
  <si>
    <t>Materias Primas</t>
  </si>
  <si>
    <t>T</t>
  </si>
  <si>
    <t>Leche Entera en Polvo</t>
  </si>
  <si>
    <t>LEP Polaca</t>
  </si>
  <si>
    <t>LEP URUGUAY</t>
  </si>
  <si>
    <t>LEP New Zelanda</t>
  </si>
  <si>
    <t>LEP Argentina</t>
  </si>
  <si>
    <t>LEP Mexico</t>
  </si>
  <si>
    <t>LEP de Averia</t>
  </si>
  <si>
    <t>Leche Descremada en Polvo</t>
  </si>
  <si>
    <t>LDP Polaca</t>
  </si>
  <si>
    <t>LDP Uruguay</t>
  </si>
  <si>
    <t>LDP New Zelanda</t>
  </si>
  <si>
    <t>LDP Argentina</t>
  </si>
  <si>
    <t>LDP Mexico</t>
  </si>
  <si>
    <t>Formula Lactea para Mezcla</t>
  </si>
  <si>
    <t>Formula Lactea para Helado</t>
  </si>
  <si>
    <t>Formula Lactea Sin Especif</t>
  </si>
  <si>
    <t>LDP de Averia</t>
  </si>
  <si>
    <t>Cotiledón</t>
  </si>
  <si>
    <t>Seleccionar</t>
  </si>
  <si>
    <t>* Se utiliza para seleccionar o deseleccionar todas las filas</t>
  </si>
  <si>
    <t>* Se utiliza para eliminar las filas seleccionadas</t>
  </si>
  <si>
    <r>
      <t xml:space="preserve">* Se utiliza para agregar la lista </t>
    </r>
    <r>
      <rPr>
        <i/>
        <sz val="11"/>
        <color theme="1"/>
        <rFont val="Calibri"/>
        <family val="2"/>
        <scheme val="minor"/>
      </rPr>
      <t>sin sus valores</t>
    </r>
    <r>
      <rPr>
        <sz val="11"/>
        <color theme="1"/>
        <rFont val="Calibri"/>
        <family val="2"/>
        <scheme val="minor"/>
      </rPr>
      <t xml:space="preserve"> los cuales serán todos los que existan en el momento de generar el reporte</t>
    </r>
  </si>
  <si>
    <t>(1- Día, 2-Mes y 3-Año)</t>
  </si>
  <si>
    <t>Mes Post. al Últ. Selecc.</t>
  </si>
  <si>
    <t>Mes Ant. al Ini. Selecc.</t>
  </si>
  <si>
    <t>* En cada encabezado hay un check para definir si se agrega la columna al reporte</t>
  </si>
  <si>
    <t>Escribir el nombre del reporte</t>
  </si>
  <si>
    <t>Código</t>
  </si>
  <si>
    <t>Consumo</t>
  </si>
  <si>
    <t xml:space="preserve">  LEP</t>
  </si>
  <si>
    <t xml:space="preserve">  Azúcar</t>
  </si>
  <si>
    <t xml:space="preserve">  Sabor a Fresa</t>
  </si>
  <si>
    <t>Yogurt de Soya Sabor a Fresa bolsas de 259 ml</t>
  </si>
  <si>
    <t xml:space="preserve">  Cotiledón</t>
  </si>
  <si>
    <t>LEH</t>
  </si>
  <si>
    <t xml:space="preserve">  Leche de Soya</t>
  </si>
  <si>
    <t>l</t>
  </si>
  <si>
    <t>t</t>
  </si>
  <si>
    <t>Ml</t>
  </si>
  <si>
    <t>Nivel:</t>
  </si>
  <si>
    <t>Define el nivel de la lista para agrupar las subisiguientes, el primer nivel es el 1</t>
  </si>
  <si>
    <t>Nivel:  1</t>
  </si>
  <si>
    <t>Identificador          Col: 1</t>
  </si>
  <si>
    <t>Nomenclador                                                                                                                       Col: 2</t>
  </si>
  <si>
    <t>UM            Col: 3</t>
  </si>
  <si>
    <t>Col:</t>
  </si>
  <si>
    <t>Define en qué columna se mostarán los valores de la misma, se hará un margen según el nivel, por tanto es posible que coexistan valores de dos niveles en la misma columna, las cuales tendrán un argen según el nivel</t>
  </si>
  <si>
    <t>Es Libre:</t>
  </si>
  <si>
    <t>Cant. Columnas de Tablas:</t>
  </si>
  <si>
    <t>Filas a Mostrar en Encabezado:</t>
  </si>
  <si>
    <t>Notas:</t>
  </si>
  <si>
    <t>* Cantidad de Columnas: es un número que define la cantidad de columnas del cuerpo de tabla (las columnas que no son filas)</t>
  </si>
  <si>
    <t>* Filas a mostrar en el Encabezamiento: es una lista desplegable con checks que define las filas del encabezado que se moestrarán</t>
  </si>
  <si>
    <t>* Es libre: permite escribir valores en las filas, en el encabezado y fórmulas en cada celda</t>
  </si>
  <si>
    <t>* Mientras se seleccionan las opciones se debe ir mostarndo la estrcutura debajo de la tabla con los valores reales (filas y encabezado) excepto los valores de las celdas de columnas</t>
  </si>
  <si>
    <t>nombre_tabla</t>
  </si>
  <si>
    <t>* Define los valores generales de los reportes</t>
  </si>
  <si>
    <t>* Define las listas de datos para ser utilizadas en Filas y Encabezado de los reportes</t>
  </si>
  <si>
    <t>* nombre de la lista</t>
  </si>
  <si>
    <t>seleccionada</t>
  </si>
  <si>
    <t>* Define si se debe mostrar la columna como selecionada por defecto</t>
  </si>
  <si>
    <t>* define la lista de datos a la que pertence la columna</t>
  </si>
  <si>
    <t>orden</t>
  </si>
  <si>
    <t>* Define el orden en el cual se mostarán las listas</t>
  </si>
  <si>
    <t>* Es el orden para ser mostrada la columna dentro de la lista</t>
  </si>
  <si>
    <t>* Define las filas a mostrar por la izquierda en el reporte (puede contener más de una columna)</t>
  </si>
  <si>
    <t>nivel</t>
  </si>
  <si>
    <t>* Se utiliza para agregar los valores de una fila seleccionada o una fila libre, si el id del tipo de Lista es cero</t>
  </si>
  <si>
    <t>* Define si la fila contendrá un valor variable, es decir, las filas a mostrar serán las que contenga la lista a la hora de generarse</t>
  </si>
  <si>
    <t>id_valor</t>
  </si>
  <si>
    <t xml:space="preserve">* Id real en la tabla </t>
  </si>
  <si>
    <t>valor</t>
  </si>
  <si>
    <t>* Es el valor del campo en la tabla</t>
  </si>
  <si>
    <t>* Es el nombre de la columna padre del campo actual</t>
  </si>
  <si>
    <t>* Es el id del valor del campo padre</t>
  </si>
  <si>
    <t>id_valor_padre</t>
  </si>
  <si>
    <t>valor_padre</t>
  </si>
  <si>
    <t>* Es el valor del campo padre</t>
  </si>
  <si>
    <t>* Es el id del reporte</t>
  </si>
  <si>
    <t>* Es el id del nomenclador de columnas de la lista de datos</t>
  </si>
  <si>
    <t>* nombre del periodo</t>
  </si>
  <si>
    <t>filtrado por frecuencia 1</t>
  </si>
  <si>
    <t>filtrado por frecuencia 2</t>
  </si>
  <si>
    <t>filtrado por frecuencia 3</t>
  </si>
  <si>
    <t>* Nombre a mostrar en el combobox de dat_periodos</t>
  </si>
  <si>
    <t>(por ejemplo: Parte de producción, Datos generales del Parte de Normas de Consumo, Aseguramientos por Productos del Parte de Normas de Consumo), coinciden con las tablas de cada Proceso, es decir que por cada proceso pueden ser varias</t>
  </si>
  <si>
    <t>nombre_tabla_princ</t>
  </si>
  <si>
    <r>
      <t xml:space="preserve">* nombre de la tabla física, ej: </t>
    </r>
    <r>
      <rPr>
        <b/>
        <sz val="11"/>
        <color theme="1"/>
        <rFont val="Calibri"/>
        <family val="2"/>
        <scheme val="minor"/>
      </rPr>
      <t>dat_parte_consaseg</t>
    </r>
  </si>
  <si>
    <r>
      <t xml:space="preserve">* es el nombre de la actividad, ej: </t>
    </r>
    <r>
      <rPr>
        <b/>
        <sz val="11"/>
        <color theme="1"/>
        <rFont val="Calibri"/>
        <family val="2"/>
        <scheme val="minor"/>
      </rPr>
      <t>Datos generales del Parte de Consumo de Materias Primas o Aseguramientos por Productos del Parte de Normas de Consumo</t>
    </r>
  </si>
  <si>
    <t>nombre_act</t>
  </si>
  <si>
    <r>
      <t xml:space="preserve">* nombre de la tabla padre si hay, ej: </t>
    </r>
    <r>
      <rPr>
        <b/>
        <sz val="11"/>
        <color theme="1"/>
        <rFont val="Calibri"/>
        <family val="2"/>
        <scheme val="minor"/>
      </rPr>
      <t>dat_norma_aseguramiento</t>
    </r>
  </si>
  <si>
    <t>nombre_id_tabla</t>
  </si>
  <si>
    <t>nombre_id_tabla_princ</t>
  </si>
  <si>
    <r>
      <t xml:space="preserve">* es el nombre del campo de la tabla principal, que contiene el la llave primaria, ej: </t>
    </r>
    <r>
      <rPr>
        <b/>
        <sz val="11"/>
        <color theme="1"/>
        <rFont val="Calibri"/>
        <family val="2"/>
        <scheme val="minor"/>
      </rPr>
      <t>idnormaaseg</t>
    </r>
  </si>
  <si>
    <r>
      <t xml:space="preserve">* es el nombre del campo de la tabla que contiene el la llave primaria ej: </t>
    </r>
    <r>
      <rPr>
        <b/>
        <sz val="11"/>
        <color theme="1"/>
        <rFont val="Calibri"/>
        <family val="2"/>
        <scheme val="minor"/>
      </rPr>
      <t>idparte</t>
    </r>
  </si>
  <si>
    <t>* Son los campos de las tablas de las actividades</t>
  </si>
  <si>
    <t>* Es el id de la actividad que describe los campos</t>
  </si>
  <si>
    <t>nombre_campo</t>
  </si>
  <si>
    <t>* Es el nombre real del campo</t>
  </si>
  <si>
    <t>* Nombre del campo a mostrar</t>
  </si>
  <si>
    <t>puede_ser_campo_fila</t>
  </si>
  <si>
    <t>puede_ser_campo_encabezado</t>
  </si>
  <si>
    <t>es_campo_de_valor</t>
  </si>
  <si>
    <t>* Define si puede ser un campo a seleciconar en el encabezado</t>
  </si>
  <si>
    <t>* Define si es un campo de valor, para ser utilizado en las fórmulas</t>
  </si>
  <si>
    <t>es_campo_llave</t>
  </si>
  <si>
    <t>* Define si es una campo llave principal</t>
  </si>
  <si>
    <t>* Es una forma de categorizar los reportes</t>
  </si>
  <si>
    <t>* es el id del nomenclador de indicadores</t>
  </si>
  <si>
    <t>* define la cantidad de columnas de tablas a mostrar una al lado de la otra, sin incluir las columnas de filas de la izquierda</t>
  </si>
  <si>
    <t>es_valor_variable</t>
  </si>
  <si>
    <t>* Es el nombre de la tabla padre del campo actual en la lista de filas, no es la definida en actividades, sino que las filas pueden ser conformadas por varias tablas para anidar niveles, deben tener relación pero no precisamente el definido en actividades</t>
  </si>
  <si>
    <t>Tipo NC / Aseguramientos</t>
  </si>
  <si>
    <t>col_mostrar</t>
  </si>
  <si>
    <t>* Define en qué columna se mostrará el valor</t>
  </si>
  <si>
    <t>* Es el orden en que se mostrará la fila</t>
  </si>
  <si>
    <t>Agregar lista y/o valores de Filas y Encabezado</t>
  </si>
  <si>
    <t>* número de fila, se pone automático</t>
  </si>
  <si>
    <t>* número de columna, se pone automático</t>
  </si>
  <si>
    <t>* Es el nivel que tendrá el valor en la columna, se poner automático</t>
  </si>
  <si>
    <t>* Define la fórmula para calcular el valor de cada columna o celda si es un reporte libre</t>
  </si>
  <si>
    <t>* número de columna, se empareja con la columna del encabezado, unido con el id_nom_reporte</t>
  </si>
  <si>
    <t>* número de fila, por defecto cero cuando la fórmula es para oda la columna, se utiliza si es un reporte que se le pone frómula a cada celda, sino carece de importancia</t>
  </si>
  <si>
    <t>* es la cantidad de decimales con los que se verá el valor resultante de la columna</t>
  </si>
  <si>
    <t>funcion_resumen</t>
  </si>
  <si>
    <t>* define cómo proceder a los resúmenes de los datos de las columnas por cada nivel de fila</t>
  </si>
  <si>
    <t>col_datos</t>
  </si>
  <si>
    <t>* es la columna de datos específica</t>
  </si>
  <si>
    <r>
      <t xml:space="preserve">* valor numérico que define el nivel de agrupación, es el mismo de la tabla </t>
    </r>
    <r>
      <rPr>
        <b/>
        <sz val="11"/>
        <color theme="1"/>
        <rFont val="Calibri"/>
        <family val="2"/>
        <scheme val="minor"/>
      </rPr>
      <t>nom_reportes_filas</t>
    </r>
  </si>
  <si>
    <t>* es la función a utilizar para resumir en el nivel y columna especificada, cero para utilizar la función de la columna, 1- sumar, 2- promedio, 3- máximo, 4-mínimo, 5- cantidad</t>
  </si>
  <si>
    <t>rep_periodos</t>
  </si>
  <si>
    <t>rep_dat_periodos</t>
  </si>
  <si>
    <t>rep_actividades</t>
  </si>
  <si>
    <t>id_rep_actividades</t>
  </si>
  <si>
    <t>id_rep_dat_periodos</t>
  </si>
  <si>
    <t>id_rep_periodos</t>
  </si>
  <si>
    <t>rep_indicadores</t>
  </si>
  <si>
    <t>id_rep_indicadores</t>
  </si>
  <si>
    <t>rep_listas_datos</t>
  </si>
  <si>
    <t>id_rep_listas_datos</t>
  </si>
  <si>
    <t>rep_columnas_listas_datos</t>
  </si>
  <si>
    <t>id_rep_columnas_listas_datos</t>
  </si>
  <si>
    <t>rep_tipos</t>
  </si>
  <si>
    <t>rep_reportes</t>
  </si>
  <si>
    <t>id_rep_reportes</t>
  </si>
  <si>
    <t>id_rep_tipos</t>
  </si>
  <si>
    <t>rep_reportes_encabezados</t>
  </si>
  <si>
    <t>id_rep_reportes_encabezados</t>
  </si>
  <si>
    <t>rep_reportes_filas</t>
  </si>
  <si>
    <t>id_rep_reportes_filas</t>
  </si>
  <si>
    <t>rep_reportes_filas_resumen</t>
  </si>
  <si>
    <t>id_rep_reportes_filas_resumen</t>
  </si>
  <si>
    <t>rep_reportes_columnas</t>
  </si>
  <si>
    <t>id_rep_reportes_columnas</t>
  </si>
  <si>
    <t>nombre_campo_um</t>
  </si>
  <si>
    <t>Estructura de las fórmulas</t>
  </si>
  <si>
    <t>Secciones:</t>
  </si>
  <si>
    <t>Tipo de Dato</t>
  </si>
  <si>
    <t>Se introduce el valor de una constante</t>
  </si>
  <si>
    <t>Nombre de la tabla</t>
  </si>
  <si>
    <t>Nombre del campo de la tabla</t>
  </si>
  <si>
    <t>Cantidad de decimales o caracteres a mostrar</t>
  </si>
  <si>
    <t>Ejemplos:</t>
  </si>
  <si>
    <t>1.- Real, 2.- Plan, 3.- Nomenclador</t>
  </si>
  <si>
    <t>Si el tipo es de plan, 1- Para tomar el total, 2- para tomar por meses</t>
  </si>
  <si>
    <t xml:space="preserve">Nota: </t>
  </si>
  <si>
    <t>Pueden utilizarce paréntesis</t>
  </si>
  <si>
    <t>Con esta estructura se debe conformar un query</t>
  </si>
  <si>
    <r>
      <rPr>
        <b/>
        <sz val="11"/>
        <color theme="1"/>
        <rFont val="Calibri"/>
        <family val="2"/>
        <scheme val="minor"/>
      </rPr>
      <t>Nota:</t>
    </r>
    <r>
      <rPr>
        <sz val="11"/>
        <color theme="1"/>
        <rFont val="Calibri"/>
        <family val="2"/>
        <scheme val="minor"/>
      </rPr>
      <t xml:space="preserve"> </t>
    </r>
  </si>
  <si>
    <t>1.- Los alias se toman de la tabla de Tablas</t>
  </si>
  <si>
    <t>2.- Cada tabla principal se le hará un inner join con las tablas foráneas, por los campos de relacionales</t>
  </si>
  <si>
    <t>3.- Las columnas de la derecha serán left joins</t>
  </si>
  <si>
    <t xml:space="preserve">  nueb.idueb</t>
  </si>
  <si>
    <t xml:space="preserve">  dp.fecha between '2018-12-01' and '2019-01-19'</t>
  </si>
  <si>
    <t>4.- Siempre que el Tipo sea 1 hay que hacer inner join con el parte que es el que tiene la fecha</t>
  </si>
  <si>
    <t xml:space="preserve">  nueb.codigo&lt;&gt;0 and</t>
  </si>
  <si>
    <t>5.- Siempre que el Tipo sea 1 ó 2 hay que hacer inner join con nom_ueb que es el que tiene la UEB.</t>
  </si>
  <si>
    <t>6.- Siempre que el Tipo sea 1 ó 2 hay que hacer un filtro de nom_ueb por código</t>
  </si>
  <si>
    <t xml:space="preserve">           Si se selecciona solo el código 0 el filtro será nueb.codigo&lt;&gt;0 y se agrupa</t>
  </si>
  <si>
    <t xml:space="preserve">           Si se selecciona código&lt;&gt;0 y otro valor el filtro serà nueb.codigo=any(lista de códigos)</t>
  </si>
  <si>
    <t>7.- Siempre tiene que haber un filtro de UEB y de Periodos, ya se por la parte izquierda o de arriba</t>
  </si>
  <si>
    <t>Ejemplo 1:</t>
  </si>
  <si>
    <t>Ejemplo 2:</t>
  </si>
  <si>
    <t xml:space="preserve">  nueb.codigo;</t>
  </si>
  <si>
    <t xml:space="preserve">SELECT </t>
  </si>
  <si>
    <t xml:space="preserve">  nueb.nombre,</t>
  </si>
  <si>
    <t>FROM nom_ueb nueb</t>
  </si>
  <si>
    <t xml:space="preserve">  INNER JOIN dat_parte_produccion pdp on pdp.idparte=dp.idparte</t>
  </si>
  <si>
    <t xml:space="preserve">  LEFT JOIN dat_plan_produccion pldp on pldp.idueb=nueb.idueb</t>
  </si>
  <si>
    <t>WHERE</t>
  </si>
  <si>
    <t xml:space="preserve">  LEFT JOIN dat_parte dp on dp.ueb=nueb.idueb</t>
  </si>
  <si>
    <t>GROUP BY</t>
  </si>
  <si>
    <t>ORDER BY</t>
  </si>
  <si>
    <t xml:space="preserve">  pdp.cantidadmn a1,</t>
  </si>
  <si>
    <t xml:space="preserve">  pldp.cantidad a2 </t>
  </si>
  <si>
    <t xml:space="preserve">  coalesce(pldp.cantidad,0) a2,</t>
  </si>
  <si>
    <t xml:space="preserve">  coalesce(pdp.cantidadmn * 100 / pldp.cantidad,0) a3</t>
  </si>
  <si>
    <t xml:space="preserve">* numérico </t>
  </si>
  <si>
    <t>* numérico</t>
  </si>
  <si>
    <t>8.- Como parámetros para la construcción del query se envían los filtros del encabezado superior y lateral izquierdo</t>
  </si>
  <si>
    <t xml:space="preserve">      los cuales se pasan a cada query en su conformación porque cada columna puede contener diferentes.</t>
  </si>
  <si>
    <t>Tipo Plan</t>
  </si>
  <si>
    <t>Tipo de Tabla</t>
  </si>
  <si>
    <t>Define el tipo de plan, siempre tiene que haber al menos un tipo de plan cuando el Tipo de tabla es (2 de Plan)</t>
  </si>
  <si>
    <t xml:space="preserve">  pldp.idtipoplan=1 and</t>
  </si>
  <si>
    <t>Texto Libre</t>
  </si>
  <si>
    <t>Long./Decimales</t>
  </si>
  <si>
    <t>Datos de Plan</t>
  </si>
  <si>
    <t>Por Meses</t>
  </si>
  <si>
    <t>del Total</t>
  </si>
  <si>
    <t>Parte Diario</t>
  </si>
  <si>
    <t>Nomenclador</t>
  </si>
  <si>
    <t>Oficial</t>
  </si>
  <si>
    <t>Operativo</t>
  </si>
  <si>
    <t>Actividad</t>
  </si>
  <si>
    <t>Parte de Producción</t>
  </si>
  <si>
    <t>Parte de Consumo de Mate…</t>
  </si>
  <si>
    <t>Cantidad</t>
  </si>
  <si>
    <t>Cant. Proceso</t>
  </si>
  <si>
    <t>Indicador</t>
  </si>
  <si>
    <t>Constantes del Periodo</t>
  </si>
  <si>
    <t>Es una variable relacionada con el periodo. Que define la cantidad de días</t>
  </si>
  <si>
    <t>Tipos de Plan</t>
  </si>
  <si>
    <t>Tipos de Tabla</t>
  </si>
  <si>
    <t>Tipos de Datos</t>
  </si>
  <si>
    <t>Long_Dec</t>
  </si>
  <si>
    <t>Id del periodo en el cual se enmarcarán los datos</t>
  </si>
  <si>
    <t>│1;;3;1;;;dat_parte_produccion;cantidadmn;124;│</t>
  </si>
  <si>
    <t>es_nomenclador</t>
  </si>
  <si>
    <t>* define si la actividad es nomenclador</t>
  </si>
  <si>
    <t>* Define el tipo de dato del campo (1-Numérico, 2- Alfanumérico,  3- Lógico, 4- Fecha, 5- Fecha y Hora)</t>
  </si>
  <si>
    <t>Define el tipo de daro a devolver (1-Numérico, 2- Alfanumérico,  3- Lógico, 4- Fecha, 5- Fecha y Hora)</t>
  </si>
  <si>
    <t>cant_decimales</t>
  </si>
  <si>
    <t>* Es al cantidad de decimales por defecto</t>
  </si>
  <si>
    <t>nombre_tabla_fk</t>
  </si>
  <si>
    <t>* Es el nombre de la tabla foreing key</t>
  </si>
  <si>
    <t>* Es el nombre del campo en la tabla fk</t>
  </si>
  <si>
    <t>* define las columnas de las listas de datos que se mostrarán para ser escogidas</t>
  </si>
  <si>
    <t>* Es el orden en el cual se mostrará el reporte</t>
  </si>
  <si>
    <t>Valores</t>
  </si>
  <si>
    <t>Término</t>
  </si>
  <si>
    <t>Fórmula</t>
  </si>
  <si>
    <r>
      <t xml:space="preserve">Aquí debe mostrarse la fórmula con nombres semánticos que descrban la fórmula, de forma interlegible para los usuarios. Ej:
</t>
    </r>
    <r>
      <rPr>
        <b/>
        <sz val="11"/>
        <color theme="1"/>
        <rFont val="Calibri"/>
        <family val="2"/>
        <scheme val="minor"/>
      </rPr>
      <t>│Parte de Producción; Cantidad; Hoy│*
│100│/
│Plan de Producción;Oficial;cantidad por meses;Hoy│</t>
    </r>
  </si>
  <si>
    <t>│Tipo de Dato;Constante;Long_Dec;Tipo de Tabla;Actividad;Indicador;Tipo de Plan;Datos de Plan;Periodo;Constantes del Periodo│</t>
  </si>
  <si>
    <t>es_parte</t>
  </si>
  <si>
    <t>* define si la actividad es un parte</t>
  </si>
  <si>
    <t>nombre_campo_tabla_fk</t>
  </si>
  <si>
    <t>* Define si puede ser un campo a seleciconar en las filas títulos a la izquierda</t>
  </si>
  <si>
    <t>* define si se utilizará un nombre constante para el rótulo que sobre escribe el nombre del indicador si existe</t>
  </si>
  <si>
    <t>* Define si el encabezado pertenece a los títulos de la izquierda</t>
  </si>
  <si>
    <t>para_filas_izquierda</t>
  </si>
  <si>
    <t>nombre_columna_tabla_fk</t>
  </si>
  <si>
    <t>replica_formula_x_filas</t>
  </si>
  <si>
    <t>* Replcia las fórmulas de cada columna en las filas, modificando el filtro de fila</t>
  </si>
  <si>
    <t>Lista de Tareas a Realizar</t>
  </si>
  <si>
    <t>Periodos Variables</t>
  </si>
  <si>
    <t>Nomenclador de Opciones para Periodos de para Día, Mes y Año (no visual)</t>
  </si>
  <si>
    <t>Función para devolver las fechas del periodo (no visual)</t>
  </si>
  <si>
    <t>Nomenclador de Periodos Variables Ambiente</t>
  </si>
  <si>
    <t>Nomenclador de Actividades</t>
  </si>
  <si>
    <t>Nomenclador de Indicadores (campos por tabla)</t>
  </si>
  <si>
    <t>rep_tipos_datos</t>
  </si>
  <si>
    <t>id_rep_tipos_datos</t>
  </si>
  <si>
    <t>nombre_real</t>
  </si>
  <si>
    <t>Define los tipos de datos a utilizar en el sistema (1-Numérico, 2- Alfanumérico,  3- Lógico, 4- Fecha, 5- Fecha y Hora)</t>
  </si>
  <si>
    <t>Nomenclador de Tipos de Datos</t>
  </si>
  <si>
    <t>Lista de Datos Generales</t>
  </si>
  <si>
    <t>Columnas de Listas de Datos</t>
  </si>
  <si>
    <t>Nomenclador de Actividades Generales (tablas)</t>
  </si>
  <si>
    <t>Configuración de los Reportes</t>
  </si>
  <si>
    <t>Nomenclador de Reportes</t>
  </si>
  <si>
    <t>Nomenclador de Tipos de Reportes</t>
  </si>
  <si>
    <t>Nomenclador de Títulos de Filas</t>
  </si>
  <si>
    <t>Configuración de Columnas de Datos</t>
  </si>
  <si>
    <t>Construcción del Reporte</t>
  </si>
  <si>
    <t>Exportación de los Reportes a XLSX, HTML, Docx, Odt</t>
  </si>
  <si>
    <t>Actividades a Realizar</t>
  </si>
  <si>
    <t>Tiempo Estimado (hr)</t>
  </si>
  <si>
    <t>fk_id_rep_periodos</t>
  </si>
  <si>
    <t>M1</t>
  </si>
  <si>
    <t>M2</t>
  </si>
  <si>
    <t>alias</t>
  </si>
  <si>
    <t>* Es el alias a poner a las tablas para conformar el query</t>
  </si>
  <si>
    <t xml:space="preserve">  nueb.codigo=any('{1,2,3,4}')</t>
  </si>
  <si>
    <t>Tiempo Estimado Proponer</t>
  </si>
  <si>
    <t>Nomenclador de Encabezados</t>
  </si>
  <si>
    <t>│1;;3;1;;;dat_parte_produccion;cantidadmn;124;│*│1;100;0│/│1;;3;2;1;2;dat_plan_produccion;cantidad;124;│</t>
  </si>
  <si>
    <t>a1</t>
  </si>
  <si>
    <t>│1;;3;2;1;2;dat_plan_produccion;cantidad;124;│</t>
  </si>
  <si>
    <t>a2</t>
  </si>
  <si>
    <t>a3</t>
  </si>
  <si>
    <t>Configuración de Filas de Resúmenes</t>
  </si>
  <si>
    <r>
      <t>│Tipo de Dato;Constante;Long_Dec;Tipo de Tabla;</t>
    </r>
    <r>
      <rPr>
        <b/>
        <sz val="11"/>
        <color rgb="FFFF0000"/>
        <rFont val="Calibri"/>
        <family val="2"/>
        <scheme val="minor"/>
      </rPr>
      <t>Actividad;Indicador;Tipo de Plan;Datos de Plan;Periodo;Constantes del Periodo</t>
    </r>
    <r>
      <rPr>
        <sz val="11"/>
        <color theme="1"/>
        <rFont val="Calibri"/>
        <family val="2"/>
        <scheme val="minor"/>
      </rPr>
      <t>│</t>
    </r>
  </si>
  <si>
    <t>Es una variable relacionada con el periodo. Que define la cantidad de días, funciona com ouna constante, depende del periodo que se escoja</t>
  </si>
  <si>
    <t>Descripcion_formula</t>
  </si>
  <si>
    <t>* Texto semàntico del significado de la fórmula</t>
  </si>
  <si>
    <t>5.7.1</t>
  </si>
  <si>
    <t>5.7.2</t>
  </si>
  <si>
    <t>5.7.3</t>
  </si>
  <si>
    <t>Construcción de los títulos de la izquierda</t>
  </si>
  <si>
    <t>Construcción de los datos principales</t>
  </si>
  <si>
    <t>Construcción de los datos resúmenes</t>
  </si>
  <si>
    <t>5.7.4</t>
  </si>
  <si>
    <t>Construcción de la Tabla Integral</t>
  </si>
  <si>
    <t>5.7.5</t>
  </si>
  <si>
    <t>Construcción de ambiente para mostrar la tabla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</si>
</sst>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5" formatCode="0.000"/>
  </numFmts>
  <fonts count="8"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1"/>
      <color rgb="FFFF0000"/>
      <name val="Calibri"/>
      <family val="2"/>
      <scheme val="minor"/>
    </font>
    <font>
      <i/>
      <sz val="11"/>
      <color theme="1"/>
      <name val="Calibri"/>
      <family val="2"/>
      <scheme val="minor"/>
    </font>
    <font>
      <b/>
      <sz val="12"/>
      <color theme="1"/>
      <name val="Calibri"/>
      <family val="2"/>
      <scheme val="minor"/>
    </font>
    <font>
      <b/>
      <sz val="16"/>
      <color theme="1"/>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tint="0.39997558519241921"/>
        <bgColor indexed="64"/>
      </patternFill>
    </fill>
  </fills>
  <borders count="7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diagonal/>
    </border>
    <border>
      <left/>
      <right style="thin">
        <color indexed="64"/>
      </right>
      <top style="medium">
        <color indexed="64"/>
      </top>
      <bottom/>
      <diagonal/>
    </border>
    <border>
      <left style="thin">
        <color indexed="64"/>
      </left>
      <right style="thin">
        <color indexed="64"/>
      </right>
      <top/>
      <bottom/>
      <diagonal/>
    </border>
    <border>
      <left style="thin">
        <color indexed="64"/>
      </left>
      <right style="medium">
        <color indexed="64"/>
      </right>
      <top/>
      <bottom/>
      <diagonal/>
    </border>
    <border>
      <left/>
      <right style="thin">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thin">
        <color indexed="64"/>
      </right>
      <top/>
      <bottom style="medium">
        <color indexed="64"/>
      </bottom>
      <diagonal/>
    </border>
    <border>
      <left/>
      <right style="medium">
        <color indexed="64"/>
      </right>
      <top/>
      <bottom/>
      <diagonal/>
    </border>
    <border>
      <left style="medium">
        <color indexed="64"/>
      </left>
      <right/>
      <top/>
      <bottom/>
      <diagonal/>
    </border>
    <border>
      <left style="thin">
        <color indexed="64"/>
      </left>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257">
    <xf numFmtId="0" fontId="0" fillId="0" borderId="0" xfId="0"/>
    <xf numFmtId="0" fontId="1" fillId="0" borderId="0" xfId="0" applyFont="1"/>
    <xf numFmtId="0" fontId="0" fillId="0" borderId="0" xfId="0" applyAlignment="1">
      <alignment horizontal="center"/>
    </xf>
    <xf numFmtId="0" fontId="0" fillId="0" borderId="0" xfId="0" applyAlignment="1">
      <alignment horizontal="left"/>
    </xf>
    <xf numFmtId="0" fontId="1" fillId="0" borderId="0" xfId="0" applyFont="1" applyAlignment="1">
      <alignment horizontal="right"/>
    </xf>
    <xf numFmtId="0" fontId="0" fillId="0" borderId="1" xfId="0" applyFont="1" applyBorder="1"/>
    <xf numFmtId="0" fontId="0" fillId="0" borderId="0" xfId="0" applyFont="1" applyBorder="1"/>
    <xf numFmtId="0" fontId="0" fillId="0" borderId="2" xfId="0" applyFont="1" applyBorder="1"/>
    <xf numFmtId="0" fontId="0" fillId="0" borderId="3" xfId="0" applyFont="1" applyBorder="1"/>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2" borderId="6" xfId="0" applyFont="1" applyFill="1" applyBorder="1" applyAlignment="1">
      <alignment horizontal="center"/>
    </xf>
    <xf numFmtId="0" fontId="0" fillId="0" borderId="0" xfId="0" applyAlignment="1">
      <alignment horizontal="right"/>
    </xf>
    <xf numFmtId="0" fontId="0" fillId="0" borderId="0" xfId="0" applyFont="1"/>
    <xf numFmtId="0" fontId="1" fillId="0" borderId="0" xfId="0" applyFont="1" applyAlignment="1">
      <alignment horizontal="left" vertical="top"/>
    </xf>
    <xf numFmtId="0" fontId="0" fillId="0" borderId="7" xfId="0" applyBorder="1"/>
    <xf numFmtId="0" fontId="0" fillId="0" borderId="11"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20" xfId="0" applyBorder="1"/>
    <xf numFmtId="0" fontId="0" fillId="0" borderId="19" xfId="0" applyBorder="1"/>
    <xf numFmtId="0" fontId="0" fillId="0" borderId="23" xfId="0" applyBorder="1"/>
    <xf numFmtId="0" fontId="0" fillId="0" borderId="24" xfId="0" applyBorder="1"/>
    <xf numFmtId="0" fontId="0" fillId="0" borderId="22" xfId="0" applyBorder="1"/>
    <xf numFmtId="0" fontId="0" fillId="0" borderId="26" xfId="0" applyBorder="1"/>
    <xf numFmtId="0" fontId="0" fillId="0" borderId="27" xfId="0" applyBorder="1"/>
    <xf numFmtId="0" fontId="1" fillId="0" borderId="29" xfId="0" applyFont="1" applyBorder="1" applyAlignment="1">
      <alignment horizontal="center"/>
    </xf>
    <xf numFmtId="0" fontId="1" fillId="0" borderId="31" xfId="0" applyFont="1" applyBorder="1" applyAlignment="1">
      <alignment horizontal="center"/>
    </xf>
    <xf numFmtId="0" fontId="0" fillId="0" borderId="21" xfId="0" applyBorder="1"/>
    <xf numFmtId="0" fontId="0" fillId="0" borderId="8" xfId="0" applyBorder="1"/>
    <xf numFmtId="0" fontId="0" fillId="0" borderId="9" xfId="0" applyBorder="1"/>
    <xf numFmtId="0" fontId="0" fillId="0" borderId="0" xfId="0" applyBorder="1"/>
    <xf numFmtId="0" fontId="0" fillId="0" borderId="32" xfId="0" applyBorder="1"/>
    <xf numFmtId="0" fontId="0" fillId="0" borderId="18" xfId="0" applyBorder="1"/>
    <xf numFmtId="0" fontId="0" fillId="0" borderId="12" xfId="0" applyBorder="1"/>
    <xf numFmtId="0" fontId="0" fillId="0" borderId="38" xfId="0" applyBorder="1"/>
    <xf numFmtId="0" fontId="0" fillId="0" borderId="39" xfId="0" applyBorder="1"/>
    <xf numFmtId="0" fontId="0" fillId="0" borderId="40" xfId="0" applyBorder="1"/>
    <xf numFmtId="0" fontId="0" fillId="0" borderId="3" xfId="0" applyBorder="1"/>
    <xf numFmtId="0" fontId="1" fillId="0" borderId="38" xfId="0" applyFont="1" applyBorder="1"/>
    <xf numFmtId="0" fontId="1" fillId="0" borderId="39" xfId="0" applyFont="1" applyBorder="1"/>
    <xf numFmtId="0" fontId="1" fillId="0" borderId="40" xfId="0" applyFont="1" applyBorder="1"/>
    <xf numFmtId="0" fontId="1" fillId="0" borderId="37"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0" borderId="3" xfId="0" applyFont="1" applyBorder="1" applyAlignment="1">
      <alignment horizontal="center"/>
    </xf>
    <xf numFmtId="0" fontId="1" fillId="0" borderId="1" xfId="0" applyFont="1" applyBorder="1" applyAlignment="1">
      <alignment horizontal="center"/>
    </xf>
    <xf numFmtId="0" fontId="1" fillId="0" borderId="38" xfId="0" applyFont="1" applyBorder="1" applyAlignment="1">
      <alignment horizontal="center"/>
    </xf>
    <xf numFmtId="0" fontId="1" fillId="0" borderId="39" xfId="0" applyFont="1" applyBorder="1" applyAlignment="1">
      <alignment horizontal="center"/>
    </xf>
    <xf numFmtId="0" fontId="1" fillId="0" borderId="40" xfId="0" applyFont="1" applyBorder="1" applyAlignment="1">
      <alignment horizontal="center"/>
    </xf>
    <xf numFmtId="0" fontId="1" fillId="0" borderId="41" xfId="0" applyFont="1" applyBorder="1"/>
    <xf numFmtId="0" fontId="1" fillId="0" borderId="37" xfId="0" applyFont="1" applyBorder="1"/>
    <xf numFmtId="0" fontId="1" fillId="0" borderId="43" xfId="0" applyFont="1" applyBorder="1"/>
    <xf numFmtId="0" fontId="1" fillId="0" borderId="44" xfId="0" applyFont="1" applyBorder="1"/>
    <xf numFmtId="0" fontId="1" fillId="0" borderId="41" xfId="0" applyFont="1" applyBorder="1" applyAlignment="1">
      <alignment horizontal="center"/>
    </xf>
    <xf numFmtId="0" fontId="1" fillId="0" borderId="43" xfId="0" applyFont="1" applyBorder="1" applyAlignment="1">
      <alignment horizontal="center"/>
    </xf>
    <xf numFmtId="0" fontId="1" fillId="0" borderId="44" xfId="0" applyFont="1" applyBorder="1" applyAlignment="1">
      <alignment horizontal="center"/>
    </xf>
    <xf numFmtId="0" fontId="0" fillId="0" borderId="10" xfId="0" applyBorder="1"/>
    <xf numFmtId="0" fontId="1" fillId="0" borderId="21" xfId="0" applyFont="1" applyBorder="1"/>
    <xf numFmtId="0" fontId="1" fillId="0" borderId="24" xfId="0" applyFont="1" applyBorder="1"/>
    <xf numFmtId="0" fontId="1" fillId="0" borderId="25" xfId="0" applyFont="1" applyBorder="1"/>
    <xf numFmtId="0" fontId="0" fillId="0" borderId="28" xfId="0" applyBorder="1"/>
    <xf numFmtId="0" fontId="1" fillId="0" borderId="22" xfId="0" applyFont="1" applyBorder="1"/>
    <xf numFmtId="0" fontId="0" fillId="0" borderId="45" xfId="0" applyBorder="1"/>
    <xf numFmtId="0" fontId="0" fillId="0" borderId="43" xfId="0" applyBorder="1"/>
    <xf numFmtId="0" fontId="0" fillId="0" borderId="44" xfId="0" applyBorder="1"/>
    <xf numFmtId="0" fontId="0" fillId="0" borderId="41" xfId="0" applyBorder="1"/>
    <xf numFmtId="0" fontId="1" fillId="0" borderId="36" xfId="0" applyFont="1" applyBorder="1" applyAlignment="1">
      <alignment horizontal="center"/>
    </xf>
    <xf numFmtId="0" fontId="0" fillId="0" borderId="23" xfId="0" applyBorder="1" applyAlignment="1">
      <alignment horizontal="left"/>
    </xf>
    <xf numFmtId="0" fontId="0" fillId="0" borderId="21" xfId="0" applyBorder="1" applyAlignment="1">
      <alignment horizontal="left"/>
    </xf>
    <xf numFmtId="0" fontId="0" fillId="0" borderId="3" xfId="0" applyBorder="1" applyAlignment="1">
      <alignment horizontal="left"/>
    </xf>
    <xf numFmtId="0" fontId="1" fillId="0" borderId="0" xfId="0" applyFont="1" applyFill="1" applyBorder="1" applyAlignment="1">
      <alignment horizontal="left"/>
    </xf>
    <xf numFmtId="0" fontId="0" fillId="0" borderId="49" xfId="0" applyBorder="1"/>
    <xf numFmtId="0" fontId="0" fillId="0" borderId="47" xfId="0" applyBorder="1"/>
    <xf numFmtId="0" fontId="0" fillId="0" borderId="48" xfId="0" applyBorder="1"/>
    <xf numFmtId="0" fontId="0" fillId="0" borderId="50" xfId="0" applyBorder="1"/>
    <xf numFmtId="0" fontId="0" fillId="0" borderId="0" xfId="0" applyBorder="1" applyAlignment="1">
      <alignment horizontal="left"/>
    </xf>
    <xf numFmtId="0" fontId="0" fillId="0" borderId="37" xfId="0" applyBorder="1" applyAlignment="1">
      <alignment horizontal="left"/>
    </xf>
    <xf numFmtId="0" fontId="0" fillId="0" borderId="2" xfId="0" applyBorder="1" applyAlignment="1">
      <alignment horizontal="left"/>
    </xf>
    <xf numFmtId="0" fontId="0" fillId="0" borderId="42" xfId="0" applyBorder="1"/>
    <xf numFmtId="0" fontId="0" fillId="0" borderId="34" xfId="0" applyBorder="1"/>
    <xf numFmtId="0" fontId="0" fillId="0" borderId="35" xfId="0" applyBorder="1"/>
    <xf numFmtId="0" fontId="0" fillId="0" borderId="33" xfId="0" applyBorder="1"/>
    <xf numFmtId="0" fontId="1" fillId="0" borderId="50" xfId="0" applyFont="1" applyBorder="1"/>
    <xf numFmtId="0" fontId="1" fillId="0" borderId="21" xfId="0" applyFont="1" applyBorder="1" applyAlignment="1">
      <alignment horizontal="left"/>
    </xf>
    <xf numFmtId="0" fontId="0" fillId="0" borderId="23" xfId="0" applyFont="1" applyBorder="1" applyAlignment="1">
      <alignment horizontal="left"/>
    </xf>
    <xf numFmtId="0" fontId="0" fillId="0" borderId="3" xfId="0" applyFont="1" applyBorder="1" applyAlignment="1">
      <alignment horizontal="left"/>
    </xf>
    <xf numFmtId="0" fontId="1" fillId="0" borderId="0" xfId="0" applyFont="1" applyFill="1" applyBorder="1"/>
    <xf numFmtId="164" fontId="0" fillId="0" borderId="0" xfId="0" applyNumberFormat="1" applyFont="1" applyFill="1" applyBorder="1"/>
    <xf numFmtId="0" fontId="0" fillId="0" borderId="0" xfId="0" applyFont="1" applyFill="1" applyBorder="1"/>
    <xf numFmtId="0" fontId="0" fillId="0" borderId="51" xfId="0" applyBorder="1"/>
    <xf numFmtId="0" fontId="1" fillId="3" borderId="37" xfId="0" applyFont="1" applyFill="1" applyBorder="1" applyAlignment="1">
      <alignment horizontal="center"/>
    </xf>
    <xf numFmtId="0" fontId="1" fillId="0" borderId="14" xfId="0" applyFont="1" applyBorder="1"/>
    <xf numFmtId="0" fontId="1" fillId="0" borderId="15" xfId="0" applyFont="1" applyBorder="1"/>
    <xf numFmtId="0" fontId="0" fillId="4" borderId="29" xfId="0" applyFill="1" applyBorder="1"/>
    <xf numFmtId="0" fontId="0" fillId="4" borderId="31" xfId="0" applyFill="1" applyBorder="1"/>
    <xf numFmtId="0" fontId="0" fillId="0" borderId="0" xfId="0" applyFont="1" applyFill="1" applyAlignment="1">
      <alignment horizontal="left"/>
    </xf>
    <xf numFmtId="0" fontId="1" fillId="5" borderId="3" xfId="0" applyFont="1" applyFill="1" applyBorder="1" applyAlignment="1">
      <alignment horizontal="left"/>
    </xf>
    <xf numFmtId="0" fontId="0" fillId="2" borderId="29" xfId="0" applyFill="1" applyBorder="1"/>
    <xf numFmtId="0" fontId="1" fillId="2" borderId="30" xfId="0" applyFont="1" applyFill="1" applyBorder="1"/>
    <xf numFmtId="0" fontId="0" fillId="2" borderId="30" xfId="0" applyFont="1" applyFill="1" applyBorder="1" applyAlignment="1">
      <alignment horizontal="left"/>
    </xf>
    <xf numFmtId="0" fontId="0" fillId="2" borderId="30" xfId="0" applyFill="1" applyBorder="1" applyAlignment="1">
      <alignment horizontal="center"/>
    </xf>
    <xf numFmtId="0" fontId="0" fillId="2" borderId="30" xfId="0" applyFill="1" applyBorder="1"/>
    <xf numFmtId="0" fontId="0" fillId="2" borderId="31" xfId="0" applyFill="1" applyBorder="1"/>
    <xf numFmtId="0" fontId="0" fillId="0" borderId="52" xfId="0" applyBorder="1"/>
    <xf numFmtId="0" fontId="0" fillId="0" borderId="0" xfId="0" applyBorder="1" applyAlignment="1">
      <alignment horizontal="center"/>
    </xf>
    <xf numFmtId="0" fontId="0" fillId="0" borderId="54" xfId="0" applyBorder="1"/>
    <xf numFmtId="0" fontId="0" fillId="0" borderId="55" xfId="0" applyBorder="1"/>
    <xf numFmtId="0" fontId="0" fillId="0" borderId="55" xfId="0" applyBorder="1" applyAlignment="1">
      <alignment horizontal="center"/>
    </xf>
    <xf numFmtId="0" fontId="0" fillId="0" borderId="56" xfId="0" applyBorder="1"/>
    <xf numFmtId="0" fontId="0" fillId="0" borderId="2" xfId="0" applyBorder="1"/>
    <xf numFmtId="0" fontId="0" fillId="4" borderId="3" xfId="0" applyFill="1" applyBorder="1"/>
    <xf numFmtId="0" fontId="0" fillId="0" borderId="57" xfId="0" applyBorder="1"/>
    <xf numFmtId="0" fontId="0" fillId="0" borderId="58" xfId="0" applyBorder="1"/>
    <xf numFmtId="0" fontId="0" fillId="5" borderId="0" xfId="0" applyFont="1" applyFill="1" applyAlignment="1">
      <alignment horizontal="left"/>
    </xf>
    <xf numFmtId="0" fontId="0" fillId="5" borderId="0" xfId="0" applyFill="1"/>
    <xf numFmtId="0" fontId="1" fillId="6" borderId="1" xfId="0" applyFont="1" applyFill="1" applyBorder="1" applyAlignment="1">
      <alignment horizontal="left"/>
    </xf>
    <xf numFmtId="0" fontId="1" fillId="0" borderId="0" xfId="0" applyFont="1" applyBorder="1" applyAlignment="1">
      <alignment horizontal="right"/>
    </xf>
    <xf numFmtId="0" fontId="0" fillId="0" borderId="0" xfId="0" applyFont="1" applyBorder="1" applyAlignment="1"/>
    <xf numFmtId="0" fontId="1" fillId="0" borderId="55" xfId="0" applyFont="1" applyBorder="1" applyAlignment="1">
      <alignment horizontal="right"/>
    </xf>
    <xf numFmtId="0" fontId="0" fillId="0" borderId="55" xfId="0" applyFont="1" applyBorder="1" applyAlignment="1"/>
    <xf numFmtId="0" fontId="1" fillId="0" borderId="0" xfId="0" applyFont="1" applyBorder="1" applyAlignment="1">
      <alignment horizontal="center"/>
    </xf>
    <xf numFmtId="0" fontId="1" fillId="0" borderId="7" xfId="0" applyFont="1" applyBorder="1" applyAlignment="1">
      <alignment horizontal="center"/>
    </xf>
    <xf numFmtId="0" fontId="1" fillId="0" borderId="7" xfId="0" applyFont="1" applyBorder="1"/>
    <xf numFmtId="0" fontId="1" fillId="0" borderId="58" xfId="0" applyFont="1" applyBorder="1" applyAlignment="1">
      <alignment horizontal="right"/>
    </xf>
    <xf numFmtId="0" fontId="0" fillId="0" borderId="7" xfId="0" applyBorder="1" applyAlignment="1">
      <alignment horizontal="center"/>
    </xf>
    <xf numFmtId="0" fontId="1" fillId="0" borderId="27" xfId="0" applyFont="1" applyBorder="1" applyAlignment="1">
      <alignment horizontal="center"/>
    </xf>
    <xf numFmtId="0" fontId="1" fillId="0" borderId="11" xfId="0" applyFont="1" applyBorder="1"/>
    <xf numFmtId="0" fontId="0" fillId="0" borderId="58" xfId="0" applyBorder="1" applyAlignment="1"/>
    <xf numFmtId="0" fontId="0" fillId="0" borderId="59" xfId="0" applyBorder="1" applyAlignment="1"/>
    <xf numFmtId="0" fontId="0" fillId="0" borderId="0" xfId="0" applyBorder="1" applyAlignment="1"/>
    <xf numFmtId="0" fontId="0" fillId="0" borderId="51" xfId="0" applyBorder="1" applyAlignment="1"/>
    <xf numFmtId="0" fontId="0" fillId="0" borderId="55" xfId="0" applyBorder="1" applyAlignment="1"/>
    <xf numFmtId="0" fontId="0" fillId="0" borderId="56" xfId="0" applyBorder="1" applyAlignment="1"/>
    <xf numFmtId="0" fontId="1" fillId="2" borderId="57" xfId="0" applyFont="1" applyFill="1" applyBorder="1" applyAlignment="1"/>
    <xf numFmtId="0" fontId="1" fillId="2" borderId="58" xfId="0" applyFont="1" applyFill="1" applyBorder="1" applyAlignment="1"/>
    <xf numFmtId="0" fontId="1" fillId="2" borderId="59" xfId="0" applyFont="1" applyFill="1" applyBorder="1" applyAlignment="1"/>
    <xf numFmtId="0" fontId="0" fillId="0" borderId="55" xfId="0" applyBorder="1" applyAlignment="1">
      <alignment horizontal="left"/>
    </xf>
    <xf numFmtId="0" fontId="1" fillId="0" borderId="54" xfId="0" applyFont="1" applyBorder="1" applyAlignment="1">
      <alignment horizontal="right"/>
    </xf>
    <xf numFmtId="0" fontId="0" fillId="4" borderId="30" xfId="0" applyFill="1" applyBorder="1" applyAlignment="1">
      <alignment horizontal="left"/>
    </xf>
    <xf numFmtId="0" fontId="0" fillId="4" borderId="30" xfId="0" applyFill="1" applyBorder="1"/>
    <xf numFmtId="0" fontId="1" fillId="0" borderId="12" xfId="0" applyFont="1" applyBorder="1" applyAlignment="1"/>
    <xf numFmtId="0" fontId="0" fillId="4" borderId="59" xfId="0" applyFill="1" applyBorder="1"/>
    <xf numFmtId="0" fontId="0" fillId="4" borderId="51" xfId="0" applyFill="1" applyBorder="1"/>
    <xf numFmtId="0" fontId="0" fillId="4" borderId="56" xfId="0" applyFill="1" applyBorder="1"/>
    <xf numFmtId="0" fontId="1" fillId="0" borderId="51" xfId="0" applyFont="1" applyBorder="1" applyAlignment="1"/>
    <xf numFmtId="0" fontId="0" fillId="0" borderId="14" xfId="0" applyBorder="1" applyAlignment="1">
      <alignment horizontal="center"/>
    </xf>
    <xf numFmtId="165" fontId="0" fillId="0" borderId="7" xfId="0" applyNumberFormat="1" applyBorder="1"/>
    <xf numFmtId="165" fontId="1" fillId="0" borderId="7" xfId="0" applyNumberFormat="1" applyFont="1" applyBorder="1"/>
    <xf numFmtId="165" fontId="0" fillId="0" borderId="14" xfId="0" applyNumberFormat="1" applyBorder="1"/>
    <xf numFmtId="1" fontId="0" fillId="0" borderId="7" xfId="0" applyNumberFormat="1" applyBorder="1"/>
    <xf numFmtId="1" fontId="1" fillId="0" borderId="7" xfId="0" applyNumberFormat="1" applyFont="1" applyBorder="1"/>
    <xf numFmtId="1" fontId="0" fillId="0" borderId="14" xfId="0" applyNumberFormat="1" applyBorder="1"/>
    <xf numFmtId="0" fontId="0" fillId="0" borderId="1" xfId="0" applyBorder="1"/>
    <xf numFmtId="0" fontId="0" fillId="4" borderId="57" xfId="0" applyFill="1" applyBorder="1" applyAlignment="1">
      <alignment horizontal="left"/>
    </xf>
    <xf numFmtId="0" fontId="0" fillId="4" borderId="2" xfId="0" applyFont="1" applyFill="1" applyBorder="1" applyAlignment="1">
      <alignment horizontal="left"/>
    </xf>
    <xf numFmtId="0" fontId="0" fillId="4" borderId="59" xfId="0" applyFill="1" applyBorder="1" applyAlignment="1">
      <alignment horizontal="left"/>
    </xf>
    <xf numFmtId="0" fontId="0" fillId="4" borderId="2" xfId="0" applyFill="1" applyBorder="1" applyAlignment="1">
      <alignment horizontal="center"/>
    </xf>
    <xf numFmtId="0" fontId="0" fillId="0" borderId="9" xfId="0" applyBorder="1" applyAlignment="1">
      <alignment horizontal="center"/>
    </xf>
    <xf numFmtId="0" fontId="1" fillId="0" borderId="37" xfId="0" applyFont="1" applyFill="1" applyBorder="1" applyAlignment="1">
      <alignment horizontal="left"/>
    </xf>
    <xf numFmtId="0" fontId="0" fillId="5" borderId="53" xfId="0" applyFont="1" applyFill="1" applyBorder="1" applyAlignment="1"/>
    <xf numFmtId="0" fontId="0" fillId="5" borderId="64" xfId="0" applyFill="1" applyBorder="1"/>
    <xf numFmtId="0" fontId="0" fillId="5" borderId="19" xfId="0" applyFill="1" applyBorder="1"/>
    <xf numFmtId="0" fontId="1" fillId="0" borderId="0" xfId="0" applyFont="1" applyAlignment="1">
      <alignment horizontal="right"/>
    </xf>
    <xf numFmtId="0" fontId="0" fillId="0" borderId="0" xfId="0" applyFill="1"/>
    <xf numFmtId="0" fontId="1" fillId="0" borderId="0" xfId="0" applyFont="1" applyBorder="1" applyAlignment="1"/>
    <xf numFmtId="1" fontId="1" fillId="0" borderId="0" xfId="0" applyNumberFormat="1" applyFont="1" applyBorder="1" applyAlignment="1"/>
    <xf numFmtId="0" fontId="1" fillId="0" borderId="0" xfId="0" applyFont="1" applyFill="1"/>
    <xf numFmtId="0" fontId="0" fillId="0" borderId="0" xfId="0" applyFont="1" applyFill="1"/>
    <xf numFmtId="0" fontId="0" fillId="0" borderId="0" xfId="0" applyFont="1" applyAlignment="1">
      <alignment horizontal="right"/>
    </xf>
    <xf numFmtId="0" fontId="6" fillId="0" borderId="0" xfId="0" applyFont="1" applyFill="1" applyBorder="1"/>
    <xf numFmtId="164" fontId="6" fillId="0" borderId="0" xfId="0" applyNumberFormat="1" applyFont="1" applyFill="1" applyBorder="1"/>
    <xf numFmtId="0" fontId="6" fillId="0" borderId="0" xfId="0" applyFont="1"/>
    <xf numFmtId="0" fontId="1" fillId="0" borderId="12" xfId="0" applyFont="1" applyBorder="1" applyAlignment="1">
      <alignment horizontal="center"/>
    </xf>
    <xf numFmtId="1" fontId="0" fillId="0" borderId="12" xfId="0" applyNumberFormat="1" applyFont="1" applyBorder="1" applyAlignment="1"/>
    <xf numFmtId="1" fontId="0" fillId="0" borderId="15" xfId="0" applyNumberFormat="1" applyFont="1" applyBorder="1" applyAlignment="1"/>
    <xf numFmtId="0" fontId="1" fillId="0" borderId="0" xfId="0" applyFont="1" applyBorder="1"/>
    <xf numFmtId="0" fontId="1" fillId="2" borderId="7" xfId="0" applyFont="1" applyFill="1" applyBorder="1" applyAlignment="1">
      <alignment horizontal="center"/>
    </xf>
    <xf numFmtId="0" fontId="1" fillId="0" borderId="7" xfId="0" applyFont="1" applyBorder="1" applyAlignment="1">
      <alignment horizontal="right"/>
    </xf>
    <xf numFmtId="0" fontId="1" fillId="0" borderId="7" xfId="0" applyFont="1" applyBorder="1" applyAlignment="1">
      <alignment horizontal="center" wrapText="1"/>
    </xf>
    <xf numFmtId="0" fontId="0" fillId="0" borderId="61" xfId="0" applyBorder="1"/>
    <xf numFmtId="0" fontId="0" fillId="0" borderId="63" xfId="0" applyBorder="1"/>
    <xf numFmtId="14" fontId="0" fillId="0" borderId="0" xfId="0" applyNumberFormat="1"/>
    <xf numFmtId="14" fontId="0" fillId="0" borderId="0" xfId="0" applyNumberFormat="1" applyBorder="1"/>
    <xf numFmtId="0" fontId="1" fillId="0" borderId="7" xfId="0" applyFont="1" applyBorder="1" applyAlignment="1">
      <alignment horizontal="center"/>
    </xf>
    <xf numFmtId="0" fontId="1" fillId="0" borderId="53" xfId="0" applyFont="1" applyBorder="1" applyAlignment="1">
      <alignment horizontal="center"/>
    </xf>
    <xf numFmtId="0" fontId="1" fillId="0" borderId="19" xfId="0" applyFont="1" applyBorder="1" applyAlignment="1">
      <alignment horizontal="center"/>
    </xf>
    <xf numFmtId="0" fontId="1" fillId="3" borderId="52" xfId="0" applyFont="1" applyFill="1" applyBorder="1" applyAlignment="1">
      <alignment horizontal="center"/>
    </xf>
    <xf numFmtId="0" fontId="1" fillId="3" borderId="51" xfId="0" applyFont="1" applyFill="1" applyBorder="1" applyAlignment="1">
      <alignment horizontal="center"/>
    </xf>
    <xf numFmtId="0" fontId="1" fillId="2" borderId="29" xfId="0" applyFont="1" applyFill="1" applyBorder="1" applyAlignment="1">
      <alignment horizontal="left"/>
    </xf>
    <xf numFmtId="0" fontId="1" fillId="2" borderId="30" xfId="0" applyFont="1" applyFill="1" applyBorder="1" applyAlignment="1">
      <alignment horizontal="left"/>
    </xf>
    <xf numFmtId="0" fontId="1" fillId="2" borderId="31" xfId="0" applyFont="1" applyFill="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8"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0" fillId="0" borderId="55" xfId="0" applyBorder="1" applyAlignment="1">
      <alignment horizontal="left"/>
    </xf>
    <xf numFmtId="0" fontId="1" fillId="0" borderId="16" xfId="0" applyFont="1" applyBorder="1" applyAlignment="1">
      <alignment horizontal="center"/>
    </xf>
    <xf numFmtId="0" fontId="1" fillId="0" borderId="11" xfId="0" applyFont="1" applyBorder="1" applyAlignment="1">
      <alignment horizontal="center"/>
    </xf>
    <xf numFmtId="0" fontId="1" fillId="0" borderId="26" xfId="0" applyFont="1" applyBorder="1" applyAlignment="1">
      <alignment horizontal="center"/>
    </xf>
    <xf numFmtId="0" fontId="1" fillId="0" borderId="17" xfId="0" applyFont="1" applyBorder="1" applyAlignment="1">
      <alignment horizontal="center"/>
    </xf>
    <xf numFmtId="0" fontId="1" fillId="0" borderId="27" xfId="0" applyFont="1" applyBorder="1" applyAlignment="1">
      <alignment horizontal="center"/>
    </xf>
    <xf numFmtId="0" fontId="1" fillId="0" borderId="60" xfId="0" applyFont="1" applyBorder="1" applyAlignment="1">
      <alignment horizontal="center" wrapText="1"/>
    </xf>
    <xf numFmtId="0" fontId="1" fillId="0" borderId="45" xfId="0" applyFont="1" applyBorder="1" applyAlignment="1">
      <alignment horizontal="center" wrapText="1"/>
    </xf>
    <xf numFmtId="0" fontId="1" fillId="0" borderId="7" xfId="0" applyFont="1" applyBorder="1" applyAlignment="1">
      <alignment horizontal="left"/>
    </xf>
    <xf numFmtId="0" fontId="0" fillId="0" borderId="7" xfId="0" applyBorder="1" applyAlignment="1">
      <alignment horizontal="left"/>
    </xf>
    <xf numFmtId="0" fontId="0" fillId="0" borderId="14" xfId="0" applyBorder="1" applyAlignment="1">
      <alignment horizontal="left"/>
    </xf>
    <xf numFmtId="0" fontId="0" fillId="0" borderId="0" xfId="0" applyBorder="1" applyAlignment="1">
      <alignment horizontal="left"/>
    </xf>
    <xf numFmtId="0" fontId="1" fillId="0" borderId="65" xfId="0" applyFont="1" applyBorder="1" applyAlignment="1">
      <alignment horizontal="center"/>
    </xf>
    <xf numFmtId="0" fontId="1" fillId="0" borderId="66" xfId="0" applyFont="1" applyBorder="1" applyAlignment="1">
      <alignment horizontal="center"/>
    </xf>
    <xf numFmtId="0" fontId="1" fillId="0" borderId="67" xfId="0" applyFont="1" applyBorder="1" applyAlignment="1">
      <alignment horizontal="center"/>
    </xf>
    <xf numFmtId="0" fontId="1" fillId="0" borderId="61" xfId="0" applyFont="1" applyBorder="1" applyAlignment="1">
      <alignment horizontal="center"/>
    </xf>
    <xf numFmtId="0" fontId="1" fillId="0" borderId="63" xfId="0" applyFont="1" applyBorder="1" applyAlignment="1">
      <alignment horizontal="center"/>
    </xf>
    <xf numFmtId="0" fontId="1" fillId="0" borderId="62" xfId="0" applyFont="1" applyBorder="1" applyAlignment="1">
      <alignment horizontal="center"/>
    </xf>
    <xf numFmtId="0" fontId="1" fillId="0" borderId="20" xfId="0" applyFont="1" applyBorder="1" applyAlignment="1">
      <alignment horizontal="center"/>
    </xf>
    <xf numFmtId="0" fontId="1" fillId="0" borderId="0" xfId="0" applyFont="1" applyBorder="1" applyAlignment="1">
      <alignment horizontal="right"/>
    </xf>
    <xf numFmtId="0" fontId="1" fillId="2" borderId="7" xfId="0" applyFont="1" applyFill="1" applyBorder="1" applyAlignment="1">
      <alignment horizontal="center"/>
    </xf>
    <xf numFmtId="0" fontId="7" fillId="0" borderId="7" xfId="0" applyFont="1" applyBorder="1" applyAlignment="1">
      <alignment horizontal="right"/>
    </xf>
    <xf numFmtId="0" fontId="0" fillId="2" borderId="61" xfId="0" applyFill="1" applyBorder="1" applyAlignment="1">
      <alignment horizontal="left"/>
    </xf>
    <xf numFmtId="0" fontId="0" fillId="2" borderId="20" xfId="0" applyFill="1" applyBorder="1" applyAlignment="1">
      <alignment horizontal="left"/>
    </xf>
    <xf numFmtId="0" fontId="0" fillId="0" borderId="68" xfId="0" applyBorder="1" applyAlignment="1">
      <alignment horizontal="left" vertical="top" wrapText="1"/>
    </xf>
    <xf numFmtId="0" fontId="0" fillId="0" borderId="69" xfId="0" applyBorder="1" applyAlignment="1">
      <alignment horizontal="left" vertical="top" wrapText="1"/>
    </xf>
    <xf numFmtId="0" fontId="0" fillId="0" borderId="60" xfId="0" applyBorder="1" applyAlignment="1">
      <alignment horizontal="left" vertical="top" wrapText="1"/>
    </xf>
    <xf numFmtId="0" fontId="0" fillId="0" borderId="45" xfId="0" applyBorder="1" applyAlignment="1">
      <alignment horizontal="left" vertical="top" wrapText="1"/>
    </xf>
    <xf numFmtId="0" fontId="0" fillId="0" borderId="65" xfId="0" applyBorder="1" applyAlignment="1">
      <alignment horizontal="left" vertical="top" wrapText="1"/>
    </xf>
    <xf numFmtId="0" fontId="0" fillId="0" borderId="32" xfId="0" applyBorder="1" applyAlignment="1">
      <alignment horizontal="left" vertical="top" wrapText="1"/>
    </xf>
    <xf numFmtId="0" fontId="1" fillId="0" borderId="0" xfId="0" applyFont="1" applyAlignment="1">
      <alignment horizontal="right"/>
    </xf>
    <xf numFmtId="0" fontId="1" fillId="0" borderId="33" xfId="0" applyFont="1" applyBorder="1" applyAlignment="1">
      <alignment horizontal="center"/>
    </xf>
    <xf numFmtId="0" fontId="1" fillId="0" borderId="34" xfId="0" applyFont="1" applyBorder="1" applyAlignment="1">
      <alignment horizontal="center"/>
    </xf>
    <xf numFmtId="0" fontId="1" fillId="0" borderId="35"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0" borderId="2" xfId="0" applyFont="1" applyBorder="1" applyAlignment="1">
      <alignment horizontal="center"/>
    </xf>
    <xf numFmtId="0" fontId="1" fillId="0" borderId="37" xfId="0" applyFont="1" applyBorder="1" applyAlignment="1">
      <alignment horizontal="center"/>
    </xf>
    <xf numFmtId="0" fontId="1" fillId="0" borderId="3" xfId="0" applyFont="1" applyBorder="1" applyAlignment="1">
      <alignment horizontal="center"/>
    </xf>
    <xf numFmtId="0" fontId="1" fillId="0" borderId="29"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0" fillId="0" borderId="21" xfId="0" applyBorder="1" applyAlignment="1">
      <alignment horizontal="center"/>
    </xf>
    <xf numFmtId="0" fontId="0" fillId="0" borderId="24" xfId="0" applyBorder="1" applyAlignment="1">
      <alignment horizontal="center"/>
    </xf>
    <xf numFmtId="0" fontId="0" fillId="0" borderId="22" xfId="0" applyBorder="1" applyAlignment="1">
      <alignment horizontal="center"/>
    </xf>
    <xf numFmtId="0" fontId="0" fillId="0" borderId="2" xfId="0" applyBorder="1" applyAlignment="1">
      <alignment horizontal="center"/>
    </xf>
    <xf numFmtId="0" fontId="0" fillId="0" borderId="37" xfId="0" applyBorder="1" applyAlignment="1">
      <alignment horizontal="center"/>
    </xf>
    <xf numFmtId="0" fontId="1" fillId="0" borderId="46" xfId="0" applyFont="1" applyBorder="1" applyAlignment="1">
      <alignment horizontal="center"/>
    </xf>
    <xf numFmtId="0" fontId="1" fillId="0" borderId="47" xfId="0" applyFont="1" applyBorder="1" applyAlignment="1">
      <alignment horizontal="center"/>
    </xf>
    <xf numFmtId="0" fontId="1" fillId="0" borderId="48" xfId="0" applyFont="1" applyBorder="1" applyAlignment="1">
      <alignment horizontal="center"/>
    </xf>
    <xf numFmtId="0" fontId="1" fillId="0" borderId="36" xfId="0" applyFont="1" applyBorder="1" applyAlignment="1">
      <alignment horizontal="center"/>
    </xf>
    <xf numFmtId="0" fontId="1" fillId="0" borderId="21" xfId="0" applyFont="1" applyBorder="1" applyAlignment="1">
      <alignment horizontal="center"/>
    </xf>
    <xf numFmtId="0" fontId="1" fillId="0" borderId="24" xfId="0" applyFont="1" applyBorder="1" applyAlignment="1">
      <alignment horizontal="center"/>
    </xf>
    <xf numFmtId="0" fontId="1" fillId="0" borderId="25" xfId="0" applyFont="1" applyBorder="1" applyAlignment="1">
      <alignment horizontal="center"/>
    </xf>
    <xf numFmtId="0" fontId="1" fillId="0" borderId="22"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249797</xdr:colOff>
      <xdr:row>0</xdr:row>
      <xdr:rowOff>0</xdr:rowOff>
    </xdr:from>
    <xdr:to>
      <xdr:col>15</xdr:col>
      <xdr:colOff>713193</xdr:colOff>
      <xdr:row>27</xdr:row>
      <xdr:rowOff>0</xdr:rowOff>
    </xdr:to>
    <xdr:pic>
      <xdr:nvPicPr>
        <xdr:cNvPr id="2" name="Imagen 1"/>
        <xdr:cNvPicPr>
          <a:picLocks noChangeAspect="1"/>
        </xdr:cNvPicPr>
      </xdr:nvPicPr>
      <xdr:blipFill>
        <a:blip xmlns:r="http://schemas.openxmlformats.org/officeDocument/2006/relationships" r:embed="rId1"/>
        <a:stretch>
          <a:fillRect/>
        </a:stretch>
      </xdr:blipFill>
      <xdr:spPr>
        <a:xfrm>
          <a:off x="5183747" y="0"/>
          <a:ext cx="8845396" cy="5143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1076324</xdr:colOff>
      <xdr:row>3</xdr:row>
      <xdr:rowOff>190499</xdr:rowOff>
    </xdr:from>
    <xdr:to>
      <xdr:col>3</xdr:col>
      <xdr:colOff>209549</xdr:colOff>
      <xdr:row>4</xdr:row>
      <xdr:rowOff>180975</xdr:rowOff>
    </xdr:to>
    <xdr:sp macro="" textlink="">
      <xdr:nvSpPr>
        <xdr:cNvPr id="2" name="Triángulo isósceles 1"/>
        <xdr:cNvSpPr/>
      </xdr:nvSpPr>
      <xdr:spPr>
        <a:xfrm rot="10800000">
          <a:off x="3333749" y="771524"/>
          <a:ext cx="219075" cy="180976"/>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6</xdr:col>
      <xdr:colOff>9524</xdr:colOff>
      <xdr:row>3</xdr:row>
      <xdr:rowOff>190499</xdr:rowOff>
    </xdr:from>
    <xdr:to>
      <xdr:col>7</xdr:col>
      <xdr:colOff>0</xdr:colOff>
      <xdr:row>5</xdr:row>
      <xdr:rowOff>9524</xdr:rowOff>
    </xdr:to>
    <xdr:sp macro="" textlink="">
      <xdr:nvSpPr>
        <xdr:cNvPr id="3" name="Triángulo isósceles 2"/>
        <xdr:cNvSpPr/>
      </xdr:nvSpPr>
      <xdr:spPr>
        <a:xfrm rot="10800000">
          <a:off x="3809999" y="771524"/>
          <a:ext cx="219076" cy="20002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9</xdr:col>
      <xdr:colOff>9525</xdr:colOff>
      <xdr:row>3</xdr:row>
      <xdr:rowOff>190499</xdr:rowOff>
    </xdr:from>
    <xdr:to>
      <xdr:col>10</xdr:col>
      <xdr:colOff>9525</xdr:colOff>
      <xdr:row>4</xdr:row>
      <xdr:rowOff>180975</xdr:rowOff>
    </xdr:to>
    <xdr:sp macro="" textlink="">
      <xdr:nvSpPr>
        <xdr:cNvPr id="4" name="Triángulo isósceles 3"/>
        <xdr:cNvSpPr/>
      </xdr:nvSpPr>
      <xdr:spPr>
        <a:xfrm rot="10800000">
          <a:off x="6791325" y="771524"/>
          <a:ext cx="209550" cy="180976"/>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12</xdr:col>
      <xdr:colOff>9524</xdr:colOff>
      <xdr:row>4</xdr:row>
      <xdr:rowOff>9524</xdr:rowOff>
    </xdr:from>
    <xdr:to>
      <xdr:col>12</xdr:col>
      <xdr:colOff>200025</xdr:colOff>
      <xdr:row>5</xdr:row>
      <xdr:rowOff>0</xdr:rowOff>
    </xdr:to>
    <xdr:sp macro="" textlink="">
      <xdr:nvSpPr>
        <xdr:cNvPr id="5" name="Triángulo isósceles 4"/>
        <xdr:cNvSpPr/>
      </xdr:nvSpPr>
      <xdr:spPr>
        <a:xfrm rot="10800000">
          <a:off x="6029324" y="781049"/>
          <a:ext cx="190501" cy="180976"/>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14</xdr:col>
      <xdr:colOff>1123950</xdr:colOff>
      <xdr:row>4</xdr:row>
      <xdr:rowOff>9523</xdr:rowOff>
    </xdr:from>
    <xdr:to>
      <xdr:col>15</xdr:col>
      <xdr:colOff>171449</xdr:colOff>
      <xdr:row>4</xdr:row>
      <xdr:rowOff>190499</xdr:rowOff>
    </xdr:to>
    <xdr:sp macro="" textlink="">
      <xdr:nvSpPr>
        <xdr:cNvPr id="6" name="Triángulo isósceles 5"/>
        <xdr:cNvSpPr/>
      </xdr:nvSpPr>
      <xdr:spPr>
        <a:xfrm rot="10800000">
          <a:off x="9848850" y="781048"/>
          <a:ext cx="180974" cy="180976"/>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17</xdr:col>
      <xdr:colOff>1114424</xdr:colOff>
      <xdr:row>3</xdr:row>
      <xdr:rowOff>190497</xdr:rowOff>
    </xdr:from>
    <xdr:to>
      <xdr:col>18</xdr:col>
      <xdr:colOff>171450</xdr:colOff>
      <xdr:row>4</xdr:row>
      <xdr:rowOff>180974</xdr:rowOff>
    </xdr:to>
    <xdr:sp macro="" textlink="">
      <xdr:nvSpPr>
        <xdr:cNvPr id="7" name="Triángulo isósceles 6"/>
        <xdr:cNvSpPr/>
      </xdr:nvSpPr>
      <xdr:spPr>
        <a:xfrm rot="10800000">
          <a:off x="11696699" y="771522"/>
          <a:ext cx="180976" cy="180977"/>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14</xdr:col>
      <xdr:colOff>1123950</xdr:colOff>
      <xdr:row>5</xdr:row>
      <xdr:rowOff>9523</xdr:rowOff>
    </xdr:from>
    <xdr:to>
      <xdr:col>15</xdr:col>
      <xdr:colOff>171449</xdr:colOff>
      <xdr:row>5</xdr:row>
      <xdr:rowOff>190499</xdr:rowOff>
    </xdr:to>
    <xdr:sp macro="" textlink="">
      <xdr:nvSpPr>
        <xdr:cNvPr id="8" name="Triángulo isósceles 7"/>
        <xdr:cNvSpPr/>
      </xdr:nvSpPr>
      <xdr:spPr>
        <a:xfrm rot="10800000">
          <a:off x="9848850" y="971548"/>
          <a:ext cx="180974" cy="180976"/>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17</xdr:col>
      <xdr:colOff>1114424</xdr:colOff>
      <xdr:row>4</xdr:row>
      <xdr:rowOff>190497</xdr:rowOff>
    </xdr:from>
    <xdr:to>
      <xdr:col>18</xdr:col>
      <xdr:colOff>171450</xdr:colOff>
      <xdr:row>5</xdr:row>
      <xdr:rowOff>180974</xdr:rowOff>
    </xdr:to>
    <xdr:sp macro="" textlink="">
      <xdr:nvSpPr>
        <xdr:cNvPr id="9" name="Triángulo isósceles 8"/>
        <xdr:cNvSpPr/>
      </xdr:nvSpPr>
      <xdr:spPr>
        <a:xfrm rot="10800000">
          <a:off x="11696699" y="962022"/>
          <a:ext cx="180976" cy="180977"/>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14</xdr:col>
      <xdr:colOff>1123950</xdr:colOff>
      <xdr:row>6</xdr:row>
      <xdr:rowOff>9523</xdr:rowOff>
    </xdr:from>
    <xdr:to>
      <xdr:col>15</xdr:col>
      <xdr:colOff>171449</xdr:colOff>
      <xdr:row>6</xdr:row>
      <xdr:rowOff>190499</xdr:rowOff>
    </xdr:to>
    <xdr:sp macro="" textlink="">
      <xdr:nvSpPr>
        <xdr:cNvPr id="10" name="Triángulo isósceles 9"/>
        <xdr:cNvSpPr/>
      </xdr:nvSpPr>
      <xdr:spPr>
        <a:xfrm rot="10800000">
          <a:off x="9848850" y="1162048"/>
          <a:ext cx="180974" cy="180976"/>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17</xdr:col>
      <xdr:colOff>1114424</xdr:colOff>
      <xdr:row>5</xdr:row>
      <xdr:rowOff>190497</xdr:rowOff>
    </xdr:from>
    <xdr:to>
      <xdr:col>18</xdr:col>
      <xdr:colOff>171450</xdr:colOff>
      <xdr:row>6</xdr:row>
      <xdr:rowOff>180974</xdr:rowOff>
    </xdr:to>
    <xdr:sp macro="" textlink="">
      <xdr:nvSpPr>
        <xdr:cNvPr id="11" name="Triángulo isósceles 10"/>
        <xdr:cNvSpPr/>
      </xdr:nvSpPr>
      <xdr:spPr>
        <a:xfrm rot="10800000">
          <a:off x="11696699" y="1152522"/>
          <a:ext cx="180976" cy="180977"/>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17</xdr:col>
      <xdr:colOff>1114424</xdr:colOff>
      <xdr:row>6</xdr:row>
      <xdr:rowOff>190497</xdr:rowOff>
    </xdr:from>
    <xdr:to>
      <xdr:col>18</xdr:col>
      <xdr:colOff>171450</xdr:colOff>
      <xdr:row>7</xdr:row>
      <xdr:rowOff>180974</xdr:rowOff>
    </xdr:to>
    <xdr:sp macro="" textlink="">
      <xdr:nvSpPr>
        <xdr:cNvPr id="12" name="Triángulo isósceles 11"/>
        <xdr:cNvSpPr/>
      </xdr:nvSpPr>
      <xdr:spPr>
        <a:xfrm rot="10800000">
          <a:off x="11696699" y="1343022"/>
          <a:ext cx="180976" cy="180977"/>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14</xdr:col>
      <xdr:colOff>1123950</xdr:colOff>
      <xdr:row>8</xdr:row>
      <xdr:rowOff>9523</xdr:rowOff>
    </xdr:from>
    <xdr:to>
      <xdr:col>15</xdr:col>
      <xdr:colOff>171449</xdr:colOff>
      <xdr:row>8</xdr:row>
      <xdr:rowOff>190499</xdr:rowOff>
    </xdr:to>
    <xdr:sp macro="" textlink="">
      <xdr:nvSpPr>
        <xdr:cNvPr id="13" name="Triángulo isósceles 12"/>
        <xdr:cNvSpPr/>
      </xdr:nvSpPr>
      <xdr:spPr>
        <a:xfrm rot="10800000">
          <a:off x="9848850" y="1543048"/>
          <a:ext cx="180974" cy="180976"/>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17</xdr:col>
      <xdr:colOff>1114424</xdr:colOff>
      <xdr:row>7</xdr:row>
      <xdr:rowOff>190497</xdr:rowOff>
    </xdr:from>
    <xdr:to>
      <xdr:col>18</xdr:col>
      <xdr:colOff>171450</xdr:colOff>
      <xdr:row>8</xdr:row>
      <xdr:rowOff>180974</xdr:rowOff>
    </xdr:to>
    <xdr:sp macro="" textlink="">
      <xdr:nvSpPr>
        <xdr:cNvPr id="14" name="Triángulo isósceles 13"/>
        <xdr:cNvSpPr/>
      </xdr:nvSpPr>
      <xdr:spPr>
        <a:xfrm rot="10800000">
          <a:off x="11696699" y="1533522"/>
          <a:ext cx="180976" cy="180977"/>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17</xdr:col>
      <xdr:colOff>1114424</xdr:colOff>
      <xdr:row>8</xdr:row>
      <xdr:rowOff>190497</xdr:rowOff>
    </xdr:from>
    <xdr:to>
      <xdr:col>18</xdr:col>
      <xdr:colOff>180974</xdr:colOff>
      <xdr:row>10</xdr:row>
      <xdr:rowOff>9524</xdr:rowOff>
    </xdr:to>
    <xdr:sp macro="" textlink="">
      <xdr:nvSpPr>
        <xdr:cNvPr id="15" name="Triángulo isósceles 14"/>
        <xdr:cNvSpPr/>
      </xdr:nvSpPr>
      <xdr:spPr>
        <a:xfrm rot="10800000">
          <a:off x="11696699" y="1724022"/>
          <a:ext cx="190500" cy="200027"/>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14</xdr:col>
      <xdr:colOff>1123950</xdr:colOff>
      <xdr:row>7</xdr:row>
      <xdr:rowOff>9523</xdr:rowOff>
    </xdr:from>
    <xdr:to>
      <xdr:col>15</xdr:col>
      <xdr:colOff>171449</xdr:colOff>
      <xdr:row>7</xdr:row>
      <xdr:rowOff>190499</xdr:rowOff>
    </xdr:to>
    <xdr:sp macro="" textlink="">
      <xdr:nvSpPr>
        <xdr:cNvPr id="16" name="Triángulo isósceles 15"/>
        <xdr:cNvSpPr/>
      </xdr:nvSpPr>
      <xdr:spPr>
        <a:xfrm rot="10800000">
          <a:off x="9848850" y="1352548"/>
          <a:ext cx="180974" cy="180976"/>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6</xdr:col>
      <xdr:colOff>9524</xdr:colOff>
      <xdr:row>4</xdr:row>
      <xdr:rowOff>190499</xdr:rowOff>
    </xdr:from>
    <xdr:to>
      <xdr:col>7</xdr:col>
      <xdr:colOff>0</xdr:colOff>
      <xdr:row>6</xdr:row>
      <xdr:rowOff>9524</xdr:rowOff>
    </xdr:to>
    <xdr:sp macro="" textlink="">
      <xdr:nvSpPr>
        <xdr:cNvPr id="17" name="Triángulo isósceles 16"/>
        <xdr:cNvSpPr/>
      </xdr:nvSpPr>
      <xdr:spPr>
        <a:xfrm rot="10800000">
          <a:off x="4514849" y="962024"/>
          <a:ext cx="219076" cy="20002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9</xdr:col>
      <xdr:colOff>9525</xdr:colOff>
      <xdr:row>4</xdr:row>
      <xdr:rowOff>190499</xdr:rowOff>
    </xdr:from>
    <xdr:to>
      <xdr:col>10</xdr:col>
      <xdr:colOff>9525</xdr:colOff>
      <xdr:row>5</xdr:row>
      <xdr:rowOff>180975</xdr:rowOff>
    </xdr:to>
    <xdr:sp macro="" textlink="">
      <xdr:nvSpPr>
        <xdr:cNvPr id="18" name="Triángulo isósceles 17"/>
        <xdr:cNvSpPr/>
      </xdr:nvSpPr>
      <xdr:spPr>
        <a:xfrm rot="10800000">
          <a:off x="6419850" y="962024"/>
          <a:ext cx="209550" cy="180976"/>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12</xdr:col>
      <xdr:colOff>9524</xdr:colOff>
      <xdr:row>5</xdr:row>
      <xdr:rowOff>9524</xdr:rowOff>
    </xdr:from>
    <xdr:to>
      <xdr:col>12</xdr:col>
      <xdr:colOff>200025</xdr:colOff>
      <xdr:row>6</xdr:row>
      <xdr:rowOff>0</xdr:rowOff>
    </xdr:to>
    <xdr:sp macro="" textlink="">
      <xdr:nvSpPr>
        <xdr:cNvPr id="19" name="Triángulo isósceles 18"/>
        <xdr:cNvSpPr/>
      </xdr:nvSpPr>
      <xdr:spPr>
        <a:xfrm rot="10800000">
          <a:off x="8115299" y="971549"/>
          <a:ext cx="190501" cy="180976"/>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6</xdr:col>
      <xdr:colOff>9524</xdr:colOff>
      <xdr:row>6</xdr:row>
      <xdr:rowOff>9524</xdr:rowOff>
    </xdr:from>
    <xdr:to>
      <xdr:col>7</xdr:col>
      <xdr:colOff>0</xdr:colOff>
      <xdr:row>7</xdr:row>
      <xdr:rowOff>19049</xdr:rowOff>
    </xdr:to>
    <xdr:sp macro="" textlink="">
      <xdr:nvSpPr>
        <xdr:cNvPr id="20" name="Triángulo isósceles 19"/>
        <xdr:cNvSpPr/>
      </xdr:nvSpPr>
      <xdr:spPr>
        <a:xfrm rot="10800000">
          <a:off x="4514849" y="1162049"/>
          <a:ext cx="219076" cy="20002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9</xdr:col>
      <xdr:colOff>9525</xdr:colOff>
      <xdr:row>6</xdr:row>
      <xdr:rowOff>9524</xdr:rowOff>
    </xdr:from>
    <xdr:to>
      <xdr:col>10</xdr:col>
      <xdr:colOff>9525</xdr:colOff>
      <xdr:row>7</xdr:row>
      <xdr:rowOff>0</xdr:rowOff>
    </xdr:to>
    <xdr:sp macro="" textlink="">
      <xdr:nvSpPr>
        <xdr:cNvPr id="21" name="Triángulo isósceles 20"/>
        <xdr:cNvSpPr/>
      </xdr:nvSpPr>
      <xdr:spPr>
        <a:xfrm rot="10800000">
          <a:off x="6419850" y="1162049"/>
          <a:ext cx="209550" cy="180976"/>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12</xdr:col>
      <xdr:colOff>9524</xdr:colOff>
      <xdr:row>6</xdr:row>
      <xdr:rowOff>19049</xdr:rowOff>
    </xdr:from>
    <xdr:to>
      <xdr:col>12</xdr:col>
      <xdr:colOff>200025</xdr:colOff>
      <xdr:row>7</xdr:row>
      <xdr:rowOff>9525</xdr:rowOff>
    </xdr:to>
    <xdr:sp macro="" textlink="">
      <xdr:nvSpPr>
        <xdr:cNvPr id="22" name="Triángulo isósceles 21"/>
        <xdr:cNvSpPr/>
      </xdr:nvSpPr>
      <xdr:spPr>
        <a:xfrm rot="10800000">
          <a:off x="8115299" y="1171574"/>
          <a:ext cx="190501" cy="180976"/>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6</xdr:col>
      <xdr:colOff>9524</xdr:colOff>
      <xdr:row>6</xdr:row>
      <xdr:rowOff>190499</xdr:rowOff>
    </xdr:from>
    <xdr:to>
      <xdr:col>7</xdr:col>
      <xdr:colOff>0</xdr:colOff>
      <xdr:row>8</xdr:row>
      <xdr:rowOff>9524</xdr:rowOff>
    </xdr:to>
    <xdr:sp macro="" textlink="">
      <xdr:nvSpPr>
        <xdr:cNvPr id="23" name="Triángulo isósceles 22"/>
        <xdr:cNvSpPr/>
      </xdr:nvSpPr>
      <xdr:spPr>
        <a:xfrm rot="10800000">
          <a:off x="4514849" y="1343024"/>
          <a:ext cx="219076" cy="20002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9</xdr:col>
      <xdr:colOff>9525</xdr:colOff>
      <xdr:row>6</xdr:row>
      <xdr:rowOff>190499</xdr:rowOff>
    </xdr:from>
    <xdr:to>
      <xdr:col>10</xdr:col>
      <xdr:colOff>9525</xdr:colOff>
      <xdr:row>7</xdr:row>
      <xdr:rowOff>180975</xdr:rowOff>
    </xdr:to>
    <xdr:sp macro="" textlink="">
      <xdr:nvSpPr>
        <xdr:cNvPr id="24" name="Triángulo isósceles 23"/>
        <xdr:cNvSpPr/>
      </xdr:nvSpPr>
      <xdr:spPr>
        <a:xfrm rot="10800000">
          <a:off x="6419850" y="1343024"/>
          <a:ext cx="209550" cy="180976"/>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12</xdr:col>
      <xdr:colOff>9524</xdr:colOff>
      <xdr:row>7</xdr:row>
      <xdr:rowOff>9524</xdr:rowOff>
    </xdr:from>
    <xdr:to>
      <xdr:col>12</xdr:col>
      <xdr:colOff>200025</xdr:colOff>
      <xdr:row>8</xdr:row>
      <xdr:rowOff>0</xdr:rowOff>
    </xdr:to>
    <xdr:sp macro="" textlink="">
      <xdr:nvSpPr>
        <xdr:cNvPr id="25" name="Triángulo isósceles 24"/>
        <xdr:cNvSpPr/>
      </xdr:nvSpPr>
      <xdr:spPr>
        <a:xfrm rot="10800000">
          <a:off x="8115299" y="1352549"/>
          <a:ext cx="190501" cy="180976"/>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6</xdr:col>
      <xdr:colOff>19049</xdr:colOff>
      <xdr:row>8</xdr:row>
      <xdr:rowOff>9524</xdr:rowOff>
    </xdr:from>
    <xdr:to>
      <xdr:col>7</xdr:col>
      <xdr:colOff>9525</xdr:colOff>
      <xdr:row>9</xdr:row>
      <xdr:rowOff>19049</xdr:rowOff>
    </xdr:to>
    <xdr:sp macro="" textlink="">
      <xdr:nvSpPr>
        <xdr:cNvPr id="26" name="Triángulo isósceles 25"/>
        <xdr:cNvSpPr/>
      </xdr:nvSpPr>
      <xdr:spPr>
        <a:xfrm rot="10800000">
          <a:off x="4524374" y="1543049"/>
          <a:ext cx="219076" cy="20002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9</xdr:col>
      <xdr:colOff>19050</xdr:colOff>
      <xdr:row>8</xdr:row>
      <xdr:rowOff>9524</xdr:rowOff>
    </xdr:from>
    <xdr:to>
      <xdr:col>10</xdr:col>
      <xdr:colOff>19050</xdr:colOff>
      <xdr:row>9</xdr:row>
      <xdr:rowOff>0</xdr:rowOff>
    </xdr:to>
    <xdr:sp macro="" textlink="">
      <xdr:nvSpPr>
        <xdr:cNvPr id="27" name="Triángulo isósceles 26"/>
        <xdr:cNvSpPr/>
      </xdr:nvSpPr>
      <xdr:spPr>
        <a:xfrm rot="10800000">
          <a:off x="6429375" y="1543049"/>
          <a:ext cx="209550" cy="180976"/>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12</xdr:col>
      <xdr:colOff>19049</xdr:colOff>
      <xdr:row>8</xdr:row>
      <xdr:rowOff>19049</xdr:rowOff>
    </xdr:from>
    <xdr:to>
      <xdr:col>12</xdr:col>
      <xdr:colOff>209550</xdr:colOff>
      <xdr:row>9</xdr:row>
      <xdr:rowOff>9525</xdr:rowOff>
    </xdr:to>
    <xdr:sp macro="" textlink="">
      <xdr:nvSpPr>
        <xdr:cNvPr id="28" name="Triángulo isósceles 27"/>
        <xdr:cNvSpPr/>
      </xdr:nvSpPr>
      <xdr:spPr>
        <a:xfrm rot="10800000">
          <a:off x="8124824" y="1552574"/>
          <a:ext cx="190501" cy="180976"/>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6</xdr:col>
      <xdr:colOff>9524</xdr:colOff>
      <xdr:row>8</xdr:row>
      <xdr:rowOff>190499</xdr:rowOff>
    </xdr:from>
    <xdr:to>
      <xdr:col>7</xdr:col>
      <xdr:colOff>0</xdr:colOff>
      <xdr:row>10</xdr:row>
      <xdr:rowOff>9524</xdr:rowOff>
    </xdr:to>
    <xdr:sp macro="" textlink="">
      <xdr:nvSpPr>
        <xdr:cNvPr id="29" name="Triángulo isósceles 28"/>
        <xdr:cNvSpPr/>
      </xdr:nvSpPr>
      <xdr:spPr>
        <a:xfrm rot="10800000">
          <a:off x="4514849" y="1724024"/>
          <a:ext cx="219076" cy="20002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9</xdr:col>
      <xdr:colOff>9525</xdr:colOff>
      <xdr:row>8</xdr:row>
      <xdr:rowOff>190499</xdr:rowOff>
    </xdr:from>
    <xdr:to>
      <xdr:col>10</xdr:col>
      <xdr:colOff>9525</xdr:colOff>
      <xdr:row>9</xdr:row>
      <xdr:rowOff>180975</xdr:rowOff>
    </xdr:to>
    <xdr:sp macro="" textlink="">
      <xdr:nvSpPr>
        <xdr:cNvPr id="30" name="Triángulo isósceles 29"/>
        <xdr:cNvSpPr/>
      </xdr:nvSpPr>
      <xdr:spPr>
        <a:xfrm rot="10800000">
          <a:off x="6419850" y="1724024"/>
          <a:ext cx="209550" cy="180976"/>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12</xdr:col>
      <xdr:colOff>9524</xdr:colOff>
      <xdr:row>9</xdr:row>
      <xdr:rowOff>9524</xdr:rowOff>
    </xdr:from>
    <xdr:to>
      <xdr:col>12</xdr:col>
      <xdr:colOff>200025</xdr:colOff>
      <xdr:row>10</xdr:row>
      <xdr:rowOff>0</xdr:rowOff>
    </xdr:to>
    <xdr:sp macro="" textlink="">
      <xdr:nvSpPr>
        <xdr:cNvPr id="31" name="Triángulo isósceles 30"/>
        <xdr:cNvSpPr/>
      </xdr:nvSpPr>
      <xdr:spPr>
        <a:xfrm rot="10800000">
          <a:off x="8115299" y="1733549"/>
          <a:ext cx="190501" cy="180976"/>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1047749</xdr:colOff>
      <xdr:row>4</xdr:row>
      <xdr:rowOff>190499</xdr:rowOff>
    </xdr:from>
    <xdr:to>
      <xdr:col>4</xdr:col>
      <xdr:colOff>0</xdr:colOff>
      <xdr:row>6</xdr:row>
      <xdr:rowOff>9524</xdr:rowOff>
    </xdr:to>
    <xdr:sp macro="" textlink="">
      <xdr:nvSpPr>
        <xdr:cNvPr id="32" name="Triángulo isósceles 31"/>
        <xdr:cNvSpPr/>
      </xdr:nvSpPr>
      <xdr:spPr>
        <a:xfrm rot="10800000">
          <a:off x="2733674" y="962024"/>
          <a:ext cx="219076" cy="20002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1047749</xdr:colOff>
      <xdr:row>6</xdr:row>
      <xdr:rowOff>9524</xdr:rowOff>
    </xdr:from>
    <xdr:to>
      <xdr:col>4</xdr:col>
      <xdr:colOff>0</xdr:colOff>
      <xdr:row>7</xdr:row>
      <xdr:rowOff>19049</xdr:rowOff>
    </xdr:to>
    <xdr:sp macro="" textlink="">
      <xdr:nvSpPr>
        <xdr:cNvPr id="33" name="Triángulo isósceles 32"/>
        <xdr:cNvSpPr/>
      </xdr:nvSpPr>
      <xdr:spPr>
        <a:xfrm rot="10800000">
          <a:off x="2733674" y="1162049"/>
          <a:ext cx="219076" cy="20002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1047749</xdr:colOff>
      <xdr:row>6</xdr:row>
      <xdr:rowOff>190499</xdr:rowOff>
    </xdr:from>
    <xdr:to>
      <xdr:col>4</xdr:col>
      <xdr:colOff>0</xdr:colOff>
      <xdr:row>8</xdr:row>
      <xdr:rowOff>9524</xdr:rowOff>
    </xdr:to>
    <xdr:sp macro="" textlink="">
      <xdr:nvSpPr>
        <xdr:cNvPr id="34" name="Triángulo isósceles 33"/>
        <xdr:cNvSpPr/>
      </xdr:nvSpPr>
      <xdr:spPr>
        <a:xfrm rot="10800000">
          <a:off x="2733674" y="1343024"/>
          <a:ext cx="219076" cy="20002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1057274</xdr:colOff>
      <xdr:row>8</xdr:row>
      <xdr:rowOff>9524</xdr:rowOff>
    </xdr:from>
    <xdr:to>
      <xdr:col>4</xdr:col>
      <xdr:colOff>9525</xdr:colOff>
      <xdr:row>9</xdr:row>
      <xdr:rowOff>19049</xdr:rowOff>
    </xdr:to>
    <xdr:sp macro="" textlink="">
      <xdr:nvSpPr>
        <xdr:cNvPr id="35" name="Triángulo isósceles 34"/>
        <xdr:cNvSpPr/>
      </xdr:nvSpPr>
      <xdr:spPr>
        <a:xfrm rot="10800000">
          <a:off x="2743199" y="1543049"/>
          <a:ext cx="219076" cy="20002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1047749</xdr:colOff>
      <xdr:row>8</xdr:row>
      <xdr:rowOff>190499</xdr:rowOff>
    </xdr:from>
    <xdr:to>
      <xdr:col>4</xdr:col>
      <xdr:colOff>0</xdr:colOff>
      <xdr:row>10</xdr:row>
      <xdr:rowOff>9524</xdr:rowOff>
    </xdr:to>
    <xdr:sp macro="" textlink="">
      <xdr:nvSpPr>
        <xdr:cNvPr id="36" name="Triángulo isósceles 35"/>
        <xdr:cNvSpPr/>
      </xdr:nvSpPr>
      <xdr:spPr>
        <a:xfrm rot="10800000">
          <a:off x="2733674" y="1724024"/>
          <a:ext cx="219076" cy="20002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161924</xdr:colOff>
      <xdr:row>4</xdr:row>
      <xdr:rowOff>57150</xdr:rowOff>
    </xdr:from>
    <xdr:to>
      <xdr:col>2</xdr:col>
      <xdr:colOff>190499</xdr:colOff>
      <xdr:row>5</xdr:row>
      <xdr:rowOff>133350</xdr:rowOff>
    </xdr:to>
    <xdr:sp macro="" textlink="">
      <xdr:nvSpPr>
        <xdr:cNvPr id="11" name="Rectángulo redondeado 10"/>
        <xdr:cNvSpPr/>
      </xdr:nvSpPr>
      <xdr:spPr>
        <a:xfrm>
          <a:off x="161924" y="638175"/>
          <a:ext cx="981075" cy="266700"/>
        </a:xfrm>
        <a:prstGeom prst="roundRect">
          <a:avLst/>
        </a:prstGeom>
        <a:ln w="19050">
          <a:solidFill>
            <a:sysClr val="windowText" lastClr="0000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s-ES" sz="1100" b="1">
              <a:solidFill>
                <a:sysClr val="windowText" lastClr="000000"/>
              </a:solidFill>
            </a:rPr>
            <a:t>Agregar Filas</a:t>
          </a:r>
        </a:p>
      </xdr:txBody>
    </xdr:sp>
    <xdr:clientData/>
  </xdr:twoCellAnchor>
  <xdr:twoCellAnchor>
    <xdr:from>
      <xdr:col>2</xdr:col>
      <xdr:colOff>276225</xdr:colOff>
      <xdr:row>4</xdr:row>
      <xdr:rowOff>57150</xdr:rowOff>
    </xdr:from>
    <xdr:to>
      <xdr:col>4</xdr:col>
      <xdr:colOff>323850</xdr:colOff>
      <xdr:row>5</xdr:row>
      <xdr:rowOff>133350</xdr:rowOff>
    </xdr:to>
    <xdr:sp macro="" textlink="">
      <xdr:nvSpPr>
        <xdr:cNvPr id="12" name="Rectángulo redondeado 11"/>
        <xdr:cNvSpPr/>
      </xdr:nvSpPr>
      <xdr:spPr>
        <a:xfrm>
          <a:off x="1295400" y="838200"/>
          <a:ext cx="1400175" cy="266700"/>
        </a:xfrm>
        <a:prstGeom prst="roundRect">
          <a:avLst/>
        </a:prstGeom>
        <a:ln w="19050">
          <a:solidFill>
            <a:sysClr val="windowText" lastClr="0000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s-ES" sz="1100" b="1">
              <a:solidFill>
                <a:sysClr val="windowText" lastClr="000000"/>
              </a:solidFill>
            </a:rPr>
            <a:t>Agregar Encabezado</a:t>
          </a:r>
        </a:p>
      </xdr:txBody>
    </xdr:sp>
    <xdr:clientData/>
  </xdr:twoCellAnchor>
  <xdr:twoCellAnchor>
    <xdr:from>
      <xdr:col>4</xdr:col>
      <xdr:colOff>409574</xdr:colOff>
      <xdr:row>4</xdr:row>
      <xdr:rowOff>57150</xdr:rowOff>
    </xdr:from>
    <xdr:to>
      <xdr:col>7</xdr:col>
      <xdr:colOff>323850</xdr:colOff>
      <xdr:row>5</xdr:row>
      <xdr:rowOff>133350</xdr:rowOff>
    </xdr:to>
    <xdr:sp macro="" textlink="">
      <xdr:nvSpPr>
        <xdr:cNvPr id="13" name="Rectángulo redondeado 12"/>
        <xdr:cNvSpPr/>
      </xdr:nvSpPr>
      <xdr:spPr>
        <a:xfrm>
          <a:off x="2781299" y="838200"/>
          <a:ext cx="1209676" cy="266700"/>
        </a:xfrm>
        <a:prstGeom prst="roundRect">
          <a:avLst/>
        </a:prstGeom>
        <a:ln w="19050">
          <a:solidFill>
            <a:sysClr val="windowText" lastClr="0000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s-ES" sz="1100" b="1">
              <a:solidFill>
                <a:sysClr val="windowText" lastClr="000000"/>
              </a:solidFill>
            </a:rPr>
            <a:t>Agregar Fórmula</a:t>
          </a:r>
        </a:p>
      </xdr:txBody>
    </xdr:sp>
    <xdr:clientData/>
  </xdr:twoCellAnchor>
  <xdr:twoCellAnchor>
    <xdr:from>
      <xdr:col>13</xdr:col>
      <xdr:colOff>9525</xdr:colOff>
      <xdr:row>6</xdr:row>
      <xdr:rowOff>9525</xdr:rowOff>
    </xdr:from>
    <xdr:to>
      <xdr:col>13</xdr:col>
      <xdr:colOff>152400</xdr:colOff>
      <xdr:row>6</xdr:row>
      <xdr:rowOff>180975</xdr:rowOff>
    </xdr:to>
    <xdr:sp macro="" textlink="">
      <xdr:nvSpPr>
        <xdr:cNvPr id="14" name="Extracto 13"/>
        <xdr:cNvSpPr/>
      </xdr:nvSpPr>
      <xdr:spPr>
        <a:xfrm>
          <a:off x="7096125" y="609600"/>
          <a:ext cx="142875" cy="171450"/>
        </a:xfrm>
        <a:prstGeom prst="flowChartExtra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0</xdr:col>
      <xdr:colOff>19052</xdr:colOff>
      <xdr:row>24</xdr:row>
      <xdr:rowOff>19049</xdr:rowOff>
    </xdr:from>
    <xdr:to>
      <xdr:col>0</xdr:col>
      <xdr:colOff>176211</xdr:colOff>
      <xdr:row>24</xdr:row>
      <xdr:rowOff>176212</xdr:rowOff>
    </xdr:to>
    <xdr:sp macro="" textlink="">
      <xdr:nvSpPr>
        <xdr:cNvPr id="16" name="Extracto 15"/>
        <xdr:cNvSpPr/>
      </xdr:nvSpPr>
      <xdr:spPr>
        <a:xfrm rot="16200000">
          <a:off x="19050" y="4457701"/>
          <a:ext cx="157163" cy="157159"/>
        </a:xfrm>
        <a:prstGeom prst="flowChartExtra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13</xdr:col>
      <xdr:colOff>9524</xdr:colOff>
      <xdr:row>24</xdr:row>
      <xdr:rowOff>9528</xdr:rowOff>
    </xdr:from>
    <xdr:to>
      <xdr:col>14</xdr:col>
      <xdr:colOff>0</xdr:colOff>
      <xdr:row>24</xdr:row>
      <xdr:rowOff>185737</xdr:rowOff>
    </xdr:to>
    <xdr:sp macro="" textlink="">
      <xdr:nvSpPr>
        <xdr:cNvPr id="17" name="Extracto 16"/>
        <xdr:cNvSpPr/>
      </xdr:nvSpPr>
      <xdr:spPr>
        <a:xfrm rot="5400000">
          <a:off x="6760370" y="4460082"/>
          <a:ext cx="176209" cy="152401"/>
        </a:xfrm>
        <a:prstGeom prst="flowChartExtra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12</xdr:col>
      <xdr:colOff>476247</xdr:colOff>
      <xdr:row>23</xdr:row>
      <xdr:rowOff>19049</xdr:rowOff>
    </xdr:from>
    <xdr:to>
      <xdr:col>13</xdr:col>
      <xdr:colOff>142874</xdr:colOff>
      <xdr:row>23</xdr:row>
      <xdr:rowOff>180972</xdr:rowOff>
    </xdr:to>
    <xdr:sp macro="" textlink="">
      <xdr:nvSpPr>
        <xdr:cNvPr id="18" name="Extracto 17"/>
        <xdr:cNvSpPr/>
      </xdr:nvSpPr>
      <xdr:spPr>
        <a:xfrm rot="10800000">
          <a:off x="6762747" y="4257674"/>
          <a:ext cx="142877" cy="161923"/>
        </a:xfrm>
        <a:prstGeom prst="flowChartExtra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11</xdr:col>
      <xdr:colOff>47625</xdr:colOff>
      <xdr:row>3</xdr:row>
      <xdr:rowOff>28575</xdr:rowOff>
    </xdr:from>
    <xdr:to>
      <xdr:col>11</xdr:col>
      <xdr:colOff>190500</xdr:colOff>
      <xdr:row>3</xdr:row>
      <xdr:rowOff>171450</xdr:rowOff>
    </xdr:to>
    <xdr:sp macro="" textlink="">
      <xdr:nvSpPr>
        <xdr:cNvPr id="19" name="Rectángulo 18"/>
        <xdr:cNvSpPr/>
      </xdr:nvSpPr>
      <xdr:spPr>
        <a:xfrm>
          <a:off x="5857875" y="609600"/>
          <a:ext cx="142875" cy="142875"/>
        </a:xfrm>
        <a:prstGeom prst="rect">
          <a:avLst/>
        </a:prstGeom>
        <a:ln w="1905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ES" sz="1100"/>
        </a:p>
      </xdr:txBody>
    </xdr:sp>
    <xdr:clientData/>
  </xdr:twoCellAnchor>
  <xdr:twoCellAnchor>
    <xdr:from>
      <xdr:col>6</xdr:col>
      <xdr:colOff>238122</xdr:colOff>
      <xdr:row>3</xdr:row>
      <xdr:rowOff>9524</xdr:rowOff>
    </xdr:from>
    <xdr:to>
      <xdr:col>6</xdr:col>
      <xdr:colOff>380999</xdr:colOff>
      <xdr:row>3</xdr:row>
      <xdr:rowOff>171447</xdr:rowOff>
    </xdr:to>
    <xdr:sp macro="" textlink="">
      <xdr:nvSpPr>
        <xdr:cNvPr id="20" name="Extracto 19"/>
        <xdr:cNvSpPr/>
      </xdr:nvSpPr>
      <xdr:spPr>
        <a:xfrm rot="10800000">
          <a:off x="3667122" y="590549"/>
          <a:ext cx="142877" cy="161923"/>
        </a:xfrm>
        <a:prstGeom prst="flowChartExtra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1257301</xdr:colOff>
      <xdr:row>31</xdr:row>
      <xdr:rowOff>9525</xdr:rowOff>
    </xdr:from>
    <xdr:to>
      <xdr:col>1</xdr:col>
      <xdr:colOff>1436369</xdr:colOff>
      <xdr:row>32</xdr:row>
      <xdr:rowOff>9526</xdr:rowOff>
    </xdr:to>
    <xdr:sp macro="" textlink="">
      <xdr:nvSpPr>
        <xdr:cNvPr id="314" name="Más 313"/>
        <xdr:cNvSpPr/>
      </xdr:nvSpPr>
      <xdr:spPr>
        <a:xfrm>
          <a:off x="1428751" y="5991225"/>
          <a:ext cx="179068" cy="190501"/>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4552949</xdr:colOff>
      <xdr:row>35</xdr:row>
      <xdr:rowOff>19048</xdr:rowOff>
    </xdr:from>
    <xdr:to>
      <xdr:col>2</xdr:col>
      <xdr:colOff>4714872</xdr:colOff>
      <xdr:row>35</xdr:row>
      <xdr:rowOff>171450</xdr:rowOff>
    </xdr:to>
    <xdr:sp macro="" textlink="">
      <xdr:nvSpPr>
        <xdr:cNvPr id="2" name="Triángulo isósceles 1"/>
        <xdr:cNvSpPr/>
      </xdr:nvSpPr>
      <xdr:spPr>
        <a:xfrm rot="10800000">
          <a:off x="5553074" y="6191248"/>
          <a:ext cx="161923" cy="152402"/>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295275</xdr:colOff>
      <xdr:row>5</xdr:row>
      <xdr:rowOff>28575</xdr:rowOff>
    </xdr:from>
    <xdr:to>
      <xdr:col>4</xdr:col>
      <xdr:colOff>438150</xdr:colOff>
      <xdr:row>5</xdr:row>
      <xdr:rowOff>171450</xdr:rowOff>
    </xdr:to>
    <xdr:sp macro="" textlink="">
      <xdr:nvSpPr>
        <xdr:cNvPr id="4" name="Rectángulo 3"/>
        <xdr:cNvSpPr/>
      </xdr:nvSpPr>
      <xdr:spPr>
        <a:xfrm>
          <a:off x="6629400" y="5572125"/>
          <a:ext cx="142875" cy="1428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ES" sz="1100"/>
        </a:p>
      </xdr:txBody>
    </xdr:sp>
    <xdr:clientData/>
  </xdr:twoCellAnchor>
  <xdr:twoCellAnchor>
    <xdr:from>
      <xdr:col>4</xdr:col>
      <xdr:colOff>295275</xdr:colOff>
      <xdr:row>6</xdr:row>
      <xdr:rowOff>38100</xdr:rowOff>
    </xdr:from>
    <xdr:to>
      <xdr:col>4</xdr:col>
      <xdr:colOff>438150</xdr:colOff>
      <xdr:row>6</xdr:row>
      <xdr:rowOff>180975</xdr:rowOff>
    </xdr:to>
    <xdr:sp macro="" textlink="">
      <xdr:nvSpPr>
        <xdr:cNvPr id="5" name="Rectángulo 4"/>
        <xdr:cNvSpPr/>
      </xdr:nvSpPr>
      <xdr:spPr>
        <a:xfrm>
          <a:off x="6629400" y="5772150"/>
          <a:ext cx="142875" cy="1428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ES" sz="1100"/>
        </a:p>
      </xdr:txBody>
    </xdr:sp>
    <xdr:clientData/>
  </xdr:twoCellAnchor>
  <xdr:twoCellAnchor>
    <xdr:from>
      <xdr:col>4</xdr:col>
      <xdr:colOff>295275</xdr:colOff>
      <xdr:row>7</xdr:row>
      <xdr:rowOff>28575</xdr:rowOff>
    </xdr:from>
    <xdr:to>
      <xdr:col>4</xdr:col>
      <xdr:colOff>438150</xdr:colOff>
      <xdr:row>7</xdr:row>
      <xdr:rowOff>171450</xdr:rowOff>
    </xdr:to>
    <xdr:sp macro="" textlink="">
      <xdr:nvSpPr>
        <xdr:cNvPr id="6" name="Rectángulo 5"/>
        <xdr:cNvSpPr/>
      </xdr:nvSpPr>
      <xdr:spPr>
        <a:xfrm>
          <a:off x="6629400" y="5953125"/>
          <a:ext cx="142875" cy="1428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ES" sz="1100"/>
        </a:p>
      </xdr:txBody>
    </xdr:sp>
    <xdr:clientData/>
  </xdr:twoCellAnchor>
  <xdr:twoCellAnchor>
    <xdr:from>
      <xdr:col>4</xdr:col>
      <xdr:colOff>295275</xdr:colOff>
      <xdr:row>8</xdr:row>
      <xdr:rowOff>28575</xdr:rowOff>
    </xdr:from>
    <xdr:to>
      <xdr:col>4</xdr:col>
      <xdr:colOff>438150</xdr:colOff>
      <xdr:row>8</xdr:row>
      <xdr:rowOff>171450</xdr:rowOff>
    </xdr:to>
    <xdr:sp macro="" textlink="">
      <xdr:nvSpPr>
        <xdr:cNvPr id="7" name="Rectángulo 6"/>
        <xdr:cNvSpPr/>
      </xdr:nvSpPr>
      <xdr:spPr>
        <a:xfrm>
          <a:off x="6629400" y="6143625"/>
          <a:ext cx="142875" cy="1428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ES" sz="1100"/>
        </a:p>
      </xdr:txBody>
    </xdr:sp>
    <xdr:clientData/>
  </xdr:twoCellAnchor>
  <xdr:twoCellAnchor>
    <xdr:from>
      <xdr:col>4</xdr:col>
      <xdr:colOff>295275</xdr:colOff>
      <xdr:row>9</xdr:row>
      <xdr:rowOff>28575</xdr:rowOff>
    </xdr:from>
    <xdr:to>
      <xdr:col>4</xdr:col>
      <xdr:colOff>438150</xdr:colOff>
      <xdr:row>9</xdr:row>
      <xdr:rowOff>171450</xdr:rowOff>
    </xdr:to>
    <xdr:sp macro="" textlink="">
      <xdr:nvSpPr>
        <xdr:cNvPr id="8" name="Rectángulo 7"/>
        <xdr:cNvSpPr/>
      </xdr:nvSpPr>
      <xdr:spPr>
        <a:xfrm>
          <a:off x="6629400" y="6334125"/>
          <a:ext cx="142875" cy="1428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ES" sz="1100"/>
        </a:p>
      </xdr:txBody>
    </xdr:sp>
    <xdr:clientData/>
  </xdr:twoCellAnchor>
  <xdr:twoCellAnchor>
    <xdr:from>
      <xdr:col>4</xdr:col>
      <xdr:colOff>295275</xdr:colOff>
      <xdr:row>10</xdr:row>
      <xdr:rowOff>38100</xdr:rowOff>
    </xdr:from>
    <xdr:to>
      <xdr:col>4</xdr:col>
      <xdr:colOff>438150</xdr:colOff>
      <xdr:row>10</xdr:row>
      <xdr:rowOff>180975</xdr:rowOff>
    </xdr:to>
    <xdr:sp macro="" textlink="">
      <xdr:nvSpPr>
        <xdr:cNvPr id="9" name="Rectángulo 8"/>
        <xdr:cNvSpPr/>
      </xdr:nvSpPr>
      <xdr:spPr>
        <a:xfrm>
          <a:off x="6629400" y="6534150"/>
          <a:ext cx="142875" cy="1428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ES" sz="1100"/>
        </a:p>
      </xdr:txBody>
    </xdr:sp>
    <xdr:clientData/>
  </xdr:twoCellAnchor>
  <xdr:twoCellAnchor>
    <xdr:from>
      <xdr:col>4</xdr:col>
      <xdr:colOff>295275</xdr:colOff>
      <xdr:row>11</xdr:row>
      <xdr:rowOff>28575</xdr:rowOff>
    </xdr:from>
    <xdr:to>
      <xdr:col>4</xdr:col>
      <xdr:colOff>438150</xdr:colOff>
      <xdr:row>11</xdr:row>
      <xdr:rowOff>171450</xdr:rowOff>
    </xdr:to>
    <xdr:sp macro="" textlink="">
      <xdr:nvSpPr>
        <xdr:cNvPr id="10" name="Rectángulo 9"/>
        <xdr:cNvSpPr/>
      </xdr:nvSpPr>
      <xdr:spPr>
        <a:xfrm>
          <a:off x="6629400" y="6715125"/>
          <a:ext cx="142875" cy="1428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ES" sz="1100"/>
        </a:p>
      </xdr:txBody>
    </xdr:sp>
    <xdr:clientData/>
  </xdr:twoCellAnchor>
  <xdr:twoCellAnchor>
    <xdr:from>
      <xdr:col>4</xdr:col>
      <xdr:colOff>295275</xdr:colOff>
      <xdr:row>12</xdr:row>
      <xdr:rowOff>28575</xdr:rowOff>
    </xdr:from>
    <xdr:to>
      <xdr:col>4</xdr:col>
      <xdr:colOff>438150</xdr:colOff>
      <xdr:row>12</xdr:row>
      <xdr:rowOff>171450</xdr:rowOff>
    </xdr:to>
    <xdr:sp macro="" textlink="">
      <xdr:nvSpPr>
        <xdr:cNvPr id="11" name="Rectángulo 10"/>
        <xdr:cNvSpPr/>
      </xdr:nvSpPr>
      <xdr:spPr>
        <a:xfrm>
          <a:off x="6629400" y="6905625"/>
          <a:ext cx="142875" cy="1428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ES" sz="1100"/>
        </a:p>
      </xdr:txBody>
    </xdr:sp>
    <xdr:clientData/>
  </xdr:twoCellAnchor>
  <xdr:twoCellAnchor>
    <xdr:from>
      <xdr:col>4</xdr:col>
      <xdr:colOff>295275</xdr:colOff>
      <xdr:row>13</xdr:row>
      <xdr:rowOff>28575</xdr:rowOff>
    </xdr:from>
    <xdr:to>
      <xdr:col>4</xdr:col>
      <xdr:colOff>438150</xdr:colOff>
      <xdr:row>13</xdr:row>
      <xdr:rowOff>171450</xdr:rowOff>
    </xdr:to>
    <xdr:sp macro="" textlink="">
      <xdr:nvSpPr>
        <xdr:cNvPr id="12" name="Rectángulo 11"/>
        <xdr:cNvSpPr/>
      </xdr:nvSpPr>
      <xdr:spPr>
        <a:xfrm>
          <a:off x="6629400" y="7096125"/>
          <a:ext cx="142875" cy="1428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ES" sz="1100"/>
        </a:p>
      </xdr:txBody>
    </xdr:sp>
    <xdr:clientData/>
  </xdr:twoCellAnchor>
  <xdr:twoCellAnchor>
    <xdr:from>
      <xdr:col>4</xdr:col>
      <xdr:colOff>295275</xdr:colOff>
      <xdr:row>14</xdr:row>
      <xdr:rowOff>38100</xdr:rowOff>
    </xdr:from>
    <xdr:to>
      <xdr:col>4</xdr:col>
      <xdr:colOff>438150</xdr:colOff>
      <xdr:row>14</xdr:row>
      <xdr:rowOff>180975</xdr:rowOff>
    </xdr:to>
    <xdr:sp macro="" textlink="">
      <xdr:nvSpPr>
        <xdr:cNvPr id="13" name="Rectángulo 12"/>
        <xdr:cNvSpPr/>
      </xdr:nvSpPr>
      <xdr:spPr>
        <a:xfrm>
          <a:off x="6629400" y="7296150"/>
          <a:ext cx="142875" cy="1428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ES" sz="1100"/>
        </a:p>
      </xdr:txBody>
    </xdr:sp>
    <xdr:clientData/>
  </xdr:twoCellAnchor>
  <xdr:twoCellAnchor>
    <xdr:from>
      <xdr:col>4</xdr:col>
      <xdr:colOff>295275</xdr:colOff>
      <xdr:row>15</xdr:row>
      <xdr:rowOff>28575</xdr:rowOff>
    </xdr:from>
    <xdr:to>
      <xdr:col>4</xdr:col>
      <xdr:colOff>438150</xdr:colOff>
      <xdr:row>15</xdr:row>
      <xdr:rowOff>171450</xdr:rowOff>
    </xdr:to>
    <xdr:sp macro="" textlink="">
      <xdr:nvSpPr>
        <xdr:cNvPr id="14" name="Rectángulo 13"/>
        <xdr:cNvSpPr/>
      </xdr:nvSpPr>
      <xdr:spPr>
        <a:xfrm>
          <a:off x="6629400" y="7477125"/>
          <a:ext cx="142875" cy="1428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ES" sz="1100"/>
        </a:p>
      </xdr:txBody>
    </xdr:sp>
    <xdr:clientData/>
  </xdr:twoCellAnchor>
  <xdr:twoCellAnchor>
    <xdr:from>
      <xdr:col>4</xdr:col>
      <xdr:colOff>295275</xdr:colOff>
      <xdr:row>16</xdr:row>
      <xdr:rowOff>28575</xdr:rowOff>
    </xdr:from>
    <xdr:to>
      <xdr:col>4</xdr:col>
      <xdr:colOff>438150</xdr:colOff>
      <xdr:row>16</xdr:row>
      <xdr:rowOff>171450</xdr:rowOff>
    </xdr:to>
    <xdr:sp macro="" textlink="">
      <xdr:nvSpPr>
        <xdr:cNvPr id="15" name="Rectángulo 14"/>
        <xdr:cNvSpPr/>
      </xdr:nvSpPr>
      <xdr:spPr>
        <a:xfrm>
          <a:off x="6629400" y="7667625"/>
          <a:ext cx="142875" cy="1428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ES" sz="1100"/>
        </a:p>
      </xdr:txBody>
    </xdr:sp>
    <xdr:clientData/>
  </xdr:twoCellAnchor>
  <xdr:twoCellAnchor>
    <xdr:from>
      <xdr:col>4</xdr:col>
      <xdr:colOff>295275</xdr:colOff>
      <xdr:row>17</xdr:row>
      <xdr:rowOff>28575</xdr:rowOff>
    </xdr:from>
    <xdr:to>
      <xdr:col>4</xdr:col>
      <xdr:colOff>438150</xdr:colOff>
      <xdr:row>17</xdr:row>
      <xdr:rowOff>171450</xdr:rowOff>
    </xdr:to>
    <xdr:sp macro="" textlink="">
      <xdr:nvSpPr>
        <xdr:cNvPr id="16" name="Rectángulo 15"/>
        <xdr:cNvSpPr/>
      </xdr:nvSpPr>
      <xdr:spPr>
        <a:xfrm>
          <a:off x="6629400" y="7858125"/>
          <a:ext cx="142875" cy="1428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ES" sz="1100"/>
        </a:p>
      </xdr:txBody>
    </xdr:sp>
    <xdr:clientData/>
  </xdr:twoCellAnchor>
  <xdr:twoCellAnchor>
    <xdr:from>
      <xdr:col>4</xdr:col>
      <xdr:colOff>295275</xdr:colOff>
      <xdr:row>18</xdr:row>
      <xdr:rowOff>38100</xdr:rowOff>
    </xdr:from>
    <xdr:to>
      <xdr:col>4</xdr:col>
      <xdr:colOff>438150</xdr:colOff>
      <xdr:row>18</xdr:row>
      <xdr:rowOff>180975</xdr:rowOff>
    </xdr:to>
    <xdr:sp macro="" textlink="">
      <xdr:nvSpPr>
        <xdr:cNvPr id="17" name="Rectángulo 16"/>
        <xdr:cNvSpPr/>
      </xdr:nvSpPr>
      <xdr:spPr>
        <a:xfrm>
          <a:off x="6629400" y="8058150"/>
          <a:ext cx="142875" cy="1428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ES" sz="1100"/>
        </a:p>
      </xdr:txBody>
    </xdr:sp>
    <xdr:clientData/>
  </xdr:twoCellAnchor>
  <xdr:twoCellAnchor>
    <xdr:from>
      <xdr:col>4</xdr:col>
      <xdr:colOff>295275</xdr:colOff>
      <xdr:row>19</xdr:row>
      <xdr:rowOff>28575</xdr:rowOff>
    </xdr:from>
    <xdr:to>
      <xdr:col>4</xdr:col>
      <xdr:colOff>438150</xdr:colOff>
      <xdr:row>19</xdr:row>
      <xdr:rowOff>171450</xdr:rowOff>
    </xdr:to>
    <xdr:sp macro="" textlink="">
      <xdr:nvSpPr>
        <xdr:cNvPr id="18" name="Rectángulo 17"/>
        <xdr:cNvSpPr/>
      </xdr:nvSpPr>
      <xdr:spPr>
        <a:xfrm>
          <a:off x="6629400" y="8239125"/>
          <a:ext cx="142875" cy="1428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ES" sz="1100"/>
        </a:p>
      </xdr:txBody>
    </xdr:sp>
    <xdr:clientData/>
  </xdr:twoCellAnchor>
  <xdr:twoCellAnchor>
    <xdr:from>
      <xdr:col>4</xdr:col>
      <xdr:colOff>295275</xdr:colOff>
      <xdr:row>20</xdr:row>
      <xdr:rowOff>28575</xdr:rowOff>
    </xdr:from>
    <xdr:to>
      <xdr:col>4</xdr:col>
      <xdr:colOff>438150</xdr:colOff>
      <xdr:row>20</xdr:row>
      <xdr:rowOff>171450</xdr:rowOff>
    </xdr:to>
    <xdr:sp macro="" textlink="">
      <xdr:nvSpPr>
        <xdr:cNvPr id="19" name="Rectángulo 18"/>
        <xdr:cNvSpPr/>
      </xdr:nvSpPr>
      <xdr:spPr>
        <a:xfrm>
          <a:off x="6629400" y="8429625"/>
          <a:ext cx="142875" cy="1428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ES" sz="1100"/>
        </a:p>
      </xdr:txBody>
    </xdr:sp>
    <xdr:clientData/>
  </xdr:twoCellAnchor>
  <xdr:twoCellAnchor>
    <xdr:from>
      <xdr:col>4</xdr:col>
      <xdr:colOff>295275</xdr:colOff>
      <xdr:row>21</xdr:row>
      <xdr:rowOff>28575</xdr:rowOff>
    </xdr:from>
    <xdr:to>
      <xdr:col>4</xdr:col>
      <xdr:colOff>438150</xdr:colOff>
      <xdr:row>21</xdr:row>
      <xdr:rowOff>171450</xdr:rowOff>
    </xdr:to>
    <xdr:sp macro="" textlink="">
      <xdr:nvSpPr>
        <xdr:cNvPr id="20" name="Rectángulo 19"/>
        <xdr:cNvSpPr/>
      </xdr:nvSpPr>
      <xdr:spPr>
        <a:xfrm>
          <a:off x="6629400" y="8620125"/>
          <a:ext cx="142875" cy="1428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ES" sz="1100"/>
        </a:p>
      </xdr:txBody>
    </xdr:sp>
    <xdr:clientData/>
  </xdr:twoCellAnchor>
  <xdr:twoCellAnchor>
    <xdr:from>
      <xdr:col>4</xdr:col>
      <xdr:colOff>295275</xdr:colOff>
      <xdr:row>22</xdr:row>
      <xdr:rowOff>38100</xdr:rowOff>
    </xdr:from>
    <xdr:to>
      <xdr:col>4</xdr:col>
      <xdr:colOff>438150</xdr:colOff>
      <xdr:row>22</xdr:row>
      <xdr:rowOff>180975</xdr:rowOff>
    </xdr:to>
    <xdr:sp macro="" textlink="">
      <xdr:nvSpPr>
        <xdr:cNvPr id="21" name="Rectángulo 20"/>
        <xdr:cNvSpPr/>
      </xdr:nvSpPr>
      <xdr:spPr>
        <a:xfrm>
          <a:off x="6629400" y="8820150"/>
          <a:ext cx="142875" cy="1428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ES" sz="1100"/>
        </a:p>
      </xdr:txBody>
    </xdr:sp>
    <xdr:clientData/>
  </xdr:twoCellAnchor>
  <xdr:twoCellAnchor>
    <xdr:from>
      <xdr:col>2</xdr:col>
      <xdr:colOff>4571999</xdr:colOff>
      <xdr:row>2</xdr:row>
      <xdr:rowOff>9523</xdr:rowOff>
    </xdr:from>
    <xdr:to>
      <xdr:col>2</xdr:col>
      <xdr:colOff>4733922</xdr:colOff>
      <xdr:row>2</xdr:row>
      <xdr:rowOff>161925</xdr:rowOff>
    </xdr:to>
    <xdr:sp macro="" textlink="">
      <xdr:nvSpPr>
        <xdr:cNvPr id="297" name="Triángulo isósceles 296"/>
        <xdr:cNvSpPr/>
      </xdr:nvSpPr>
      <xdr:spPr>
        <a:xfrm rot="10800000">
          <a:off x="5572124" y="771523"/>
          <a:ext cx="161923" cy="152402"/>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47625</xdr:colOff>
      <xdr:row>2</xdr:row>
      <xdr:rowOff>0</xdr:rowOff>
    </xdr:from>
    <xdr:to>
      <xdr:col>3</xdr:col>
      <xdr:colOff>228600</xdr:colOff>
      <xdr:row>3</xdr:row>
      <xdr:rowOff>0</xdr:rowOff>
    </xdr:to>
    <xdr:sp macro="" textlink="">
      <xdr:nvSpPr>
        <xdr:cNvPr id="298" name="Más 297"/>
        <xdr:cNvSpPr/>
      </xdr:nvSpPr>
      <xdr:spPr>
        <a:xfrm>
          <a:off x="5791200" y="762000"/>
          <a:ext cx="180975" cy="190500"/>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676275</xdr:colOff>
      <xdr:row>2</xdr:row>
      <xdr:rowOff>19050</xdr:rowOff>
    </xdr:from>
    <xdr:to>
      <xdr:col>3</xdr:col>
      <xdr:colOff>838200</xdr:colOff>
      <xdr:row>2</xdr:row>
      <xdr:rowOff>171450</xdr:rowOff>
    </xdr:to>
    <xdr:sp macro="" textlink="">
      <xdr:nvSpPr>
        <xdr:cNvPr id="299" name="Menos 298"/>
        <xdr:cNvSpPr/>
      </xdr:nvSpPr>
      <xdr:spPr>
        <a:xfrm>
          <a:off x="7105650" y="419100"/>
          <a:ext cx="161925" cy="152400"/>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466724</xdr:colOff>
      <xdr:row>2</xdr:row>
      <xdr:rowOff>19049</xdr:rowOff>
    </xdr:from>
    <xdr:to>
      <xdr:col>3</xdr:col>
      <xdr:colOff>628649</xdr:colOff>
      <xdr:row>2</xdr:row>
      <xdr:rowOff>161924</xdr:rowOff>
    </xdr:to>
    <xdr:sp macro="" textlink="">
      <xdr:nvSpPr>
        <xdr:cNvPr id="300" name="Flecha doblada hacia arriba 299"/>
        <xdr:cNvSpPr/>
      </xdr:nvSpPr>
      <xdr:spPr>
        <a:xfrm>
          <a:off x="6210299" y="781049"/>
          <a:ext cx="114300" cy="142875"/>
        </a:xfrm>
        <a:prstGeom prst="ben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219075</xdr:colOff>
      <xdr:row>1</xdr:row>
      <xdr:rowOff>171450</xdr:rowOff>
    </xdr:from>
    <xdr:to>
      <xdr:col>3</xdr:col>
      <xdr:colOff>400050</xdr:colOff>
      <xdr:row>2</xdr:row>
      <xdr:rowOff>171450</xdr:rowOff>
    </xdr:to>
    <xdr:sp macro="" textlink="">
      <xdr:nvSpPr>
        <xdr:cNvPr id="301" name="Más 300"/>
        <xdr:cNvSpPr/>
      </xdr:nvSpPr>
      <xdr:spPr>
        <a:xfrm>
          <a:off x="5962650" y="742950"/>
          <a:ext cx="180975" cy="190500"/>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257175</xdr:colOff>
      <xdr:row>2</xdr:row>
      <xdr:rowOff>9525</xdr:rowOff>
    </xdr:from>
    <xdr:to>
      <xdr:col>3</xdr:col>
      <xdr:colOff>447675</xdr:colOff>
      <xdr:row>3</xdr:row>
      <xdr:rowOff>0</xdr:rowOff>
    </xdr:to>
    <xdr:sp macro="" textlink="">
      <xdr:nvSpPr>
        <xdr:cNvPr id="302" name="Más 301"/>
        <xdr:cNvSpPr/>
      </xdr:nvSpPr>
      <xdr:spPr>
        <a:xfrm>
          <a:off x="6200775" y="409575"/>
          <a:ext cx="190500" cy="190500"/>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xdr:col>
      <xdr:colOff>4533900</xdr:colOff>
      <xdr:row>1</xdr:row>
      <xdr:rowOff>0</xdr:rowOff>
    </xdr:from>
    <xdr:to>
      <xdr:col>1</xdr:col>
      <xdr:colOff>4714875</xdr:colOff>
      <xdr:row>2</xdr:row>
      <xdr:rowOff>0</xdr:rowOff>
    </xdr:to>
    <xdr:sp macro="" textlink="">
      <xdr:nvSpPr>
        <xdr:cNvPr id="303" name="Más 302"/>
        <xdr:cNvSpPr/>
      </xdr:nvSpPr>
      <xdr:spPr>
        <a:xfrm>
          <a:off x="5534025" y="0"/>
          <a:ext cx="180975" cy="190500"/>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xdr:col>
      <xdr:colOff>4514850</xdr:colOff>
      <xdr:row>1</xdr:row>
      <xdr:rowOff>171450</xdr:rowOff>
    </xdr:from>
    <xdr:to>
      <xdr:col>1</xdr:col>
      <xdr:colOff>4695825</xdr:colOff>
      <xdr:row>2</xdr:row>
      <xdr:rowOff>171450</xdr:rowOff>
    </xdr:to>
    <xdr:sp macro="" textlink="">
      <xdr:nvSpPr>
        <xdr:cNvPr id="304" name="Más 303"/>
        <xdr:cNvSpPr/>
      </xdr:nvSpPr>
      <xdr:spPr>
        <a:xfrm>
          <a:off x="5514975" y="171450"/>
          <a:ext cx="180975" cy="190500"/>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5</xdr:col>
      <xdr:colOff>19050</xdr:colOff>
      <xdr:row>4</xdr:row>
      <xdr:rowOff>9525</xdr:rowOff>
    </xdr:from>
    <xdr:to>
      <xdr:col>5</xdr:col>
      <xdr:colOff>161925</xdr:colOff>
      <xdr:row>4</xdr:row>
      <xdr:rowOff>180975</xdr:rowOff>
    </xdr:to>
    <xdr:sp macro="" textlink="">
      <xdr:nvSpPr>
        <xdr:cNvPr id="305" name="Extracto 304"/>
        <xdr:cNvSpPr/>
      </xdr:nvSpPr>
      <xdr:spPr>
        <a:xfrm>
          <a:off x="7105650" y="6134100"/>
          <a:ext cx="142875" cy="171450"/>
        </a:xfrm>
        <a:prstGeom prst="flowChartExtra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5</xdr:col>
      <xdr:colOff>9525</xdr:colOff>
      <xdr:row>21</xdr:row>
      <xdr:rowOff>190499</xdr:rowOff>
    </xdr:from>
    <xdr:to>
      <xdr:col>5</xdr:col>
      <xdr:colOff>161925</xdr:colOff>
      <xdr:row>22</xdr:row>
      <xdr:rowOff>171450</xdr:rowOff>
    </xdr:to>
    <xdr:sp macro="" textlink="">
      <xdr:nvSpPr>
        <xdr:cNvPr id="306" name="Extracto 305"/>
        <xdr:cNvSpPr/>
      </xdr:nvSpPr>
      <xdr:spPr>
        <a:xfrm rot="10800000">
          <a:off x="7096125" y="9563099"/>
          <a:ext cx="152400" cy="180976"/>
        </a:xfrm>
        <a:prstGeom prst="flowChartExtra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xdr:col>
      <xdr:colOff>657225</xdr:colOff>
      <xdr:row>23</xdr:row>
      <xdr:rowOff>142875</xdr:rowOff>
    </xdr:from>
    <xdr:to>
      <xdr:col>2</xdr:col>
      <xdr:colOff>1238250</xdr:colOff>
      <xdr:row>25</xdr:row>
      <xdr:rowOff>28575</xdr:rowOff>
    </xdr:to>
    <xdr:sp macro="" textlink="">
      <xdr:nvSpPr>
        <xdr:cNvPr id="307" name="Rectángulo redondeado 306"/>
        <xdr:cNvSpPr/>
      </xdr:nvSpPr>
      <xdr:spPr>
        <a:xfrm>
          <a:off x="828675" y="4391025"/>
          <a:ext cx="1409700" cy="266700"/>
        </a:xfrm>
        <a:prstGeom prst="roundRect">
          <a:avLst/>
        </a:prstGeom>
        <a:ln w="28575">
          <a:solidFill>
            <a:sysClr val="windowText" lastClr="0000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ctr"/>
          <a:r>
            <a:rPr lang="es-ES" sz="1100" b="1">
              <a:solidFill>
                <a:sysClr val="windowText" lastClr="000000"/>
              </a:solidFill>
            </a:rPr>
            <a:t>Agregar</a:t>
          </a:r>
        </a:p>
      </xdr:txBody>
    </xdr:sp>
    <xdr:clientData/>
  </xdr:twoCellAnchor>
  <xdr:twoCellAnchor>
    <xdr:from>
      <xdr:col>2</xdr:col>
      <xdr:colOff>4562475</xdr:colOff>
      <xdr:row>23</xdr:row>
      <xdr:rowOff>171450</xdr:rowOff>
    </xdr:from>
    <xdr:to>
      <xdr:col>4</xdr:col>
      <xdr:colOff>409575</xdr:colOff>
      <xdr:row>25</xdr:row>
      <xdr:rowOff>57150</xdr:rowOff>
    </xdr:to>
    <xdr:sp macro="" textlink="">
      <xdr:nvSpPr>
        <xdr:cNvPr id="308" name="Rectángulo redondeado 307"/>
        <xdr:cNvSpPr/>
      </xdr:nvSpPr>
      <xdr:spPr>
        <a:xfrm>
          <a:off x="5562600" y="4419600"/>
          <a:ext cx="1171575" cy="266700"/>
        </a:xfrm>
        <a:prstGeom prst="roundRect">
          <a:avLst/>
        </a:prstGeom>
        <a:ln w="28575">
          <a:solidFill>
            <a:sysClr val="windowText" lastClr="0000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ctr"/>
          <a:r>
            <a:rPr lang="es-ES" sz="1100" b="1">
              <a:solidFill>
                <a:sysClr val="windowText" lastClr="000000"/>
              </a:solidFill>
            </a:rPr>
            <a:t>Canclear</a:t>
          </a:r>
        </a:p>
      </xdr:txBody>
    </xdr:sp>
    <xdr:clientData/>
  </xdr:twoCellAnchor>
  <xdr:twoCellAnchor>
    <xdr:from>
      <xdr:col>1</xdr:col>
      <xdr:colOff>1276351</xdr:colOff>
      <xdr:row>30</xdr:row>
      <xdr:rowOff>19050</xdr:rowOff>
    </xdr:from>
    <xdr:to>
      <xdr:col>1</xdr:col>
      <xdr:colOff>1455419</xdr:colOff>
      <xdr:row>31</xdr:row>
      <xdr:rowOff>19051</xdr:rowOff>
    </xdr:to>
    <xdr:sp macro="" textlink="">
      <xdr:nvSpPr>
        <xdr:cNvPr id="309" name="Más 308"/>
        <xdr:cNvSpPr/>
      </xdr:nvSpPr>
      <xdr:spPr>
        <a:xfrm>
          <a:off x="1447801" y="5810250"/>
          <a:ext cx="179068" cy="190501"/>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xdr:col>
      <xdr:colOff>1304924</xdr:colOff>
      <xdr:row>32</xdr:row>
      <xdr:rowOff>19049</xdr:rowOff>
    </xdr:from>
    <xdr:to>
      <xdr:col>1</xdr:col>
      <xdr:colOff>1438271</xdr:colOff>
      <xdr:row>32</xdr:row>
      <xdr:rowOff>161924</xdr:rowOff>
    </xdr:to>
    <xdr:sp macro="" textlink="">
      <xdr:nvSpPr>
        <xdr:cNvPr id="310" name="Flecha doblada hacia arriba 309"/>
        <xdr:cNvSpPr/>
      </xdr:nvSpPr>
      <xdr:spPr>
        <a:xfrm flipH="1">
          <a:off x="1476374" y="6191249"/>
          <a:ext cx="133347" cy="142875"/>
        </a:xfrm>
        <a:prstGeom prst="ben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xdr:col>
      <xdr:colOff>1276351</xdr:colOff>
      <xdr:row>32</xdr:row>
      <xdr:rowOff>188595</xdr:rowOff>
    </xdr:from>
    <xdr:to>
      <xdr:col>1</xdr:col>
      <xdr:colOff>1455419</xdr:colOff>
      <xdr:row>33</xdr:row>
      <xdr:rowOff>150496</xdr:rowOff>
    </xdr:to>
    <xdr:sp macro="" textlink="">
      <xdr:nvSpPr>
        <xdr:cNvPr id="311" name="Menos 310"/>
        <xdr:cNvSpPr/>
      </xdr:nvSpPr>
      <xdr:spPr>
        <a:xfrm>
          <a:off x="1447801" y="6360795"/>
          <a:ext cx="179068" cy="152401"/>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xdr:col>
      <xdr:colOff>1304925</xdr:colOff>
      <xdr:row>31</xdr:row>
      <xdr:rowOff>38100</xdr:rowOff>
    </xdr:from>
    <xdr:to>
      <xdr:col>1</xdr:col>
      <xdr:colOff>1504950</xdr:colOff>
      <xdr:row>32</xdr:row>
      <xdr:rowOff>19050</xdr:rowOff>
    </xdr:to>
    <xdr:sp macro="" textlink="">
      <xdr:nvSpPr>
        <xdr:cNvPr id="312" name="Más 311"/>
        <xdr:cNvSpPr/>
      </xdr:nvSpPr>
      <xdr:spPr>
        <a:xfrm>
          <a:off x="1476375" y="6019800"/>
          <a:ext cx="200025" cy="171450"/>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xdr:col>
      <xdr:colOff>838200</xdr:colOff>
      <xdr:row>4</xdr:row>
      <xdr:rowOff>28575</xdr:rowOff>
    </xdr:from>
    <xdr:to>
      <xdr:col>1</xdr:col>
      <xdr:colOff>981075</xdr:colOff>
      <xdr:row>4</xdr:row>
      <xdr:rowOff>171450</xdr:rowOff>
    </xdr:to>
    <xdr:sp macro="" textlink="">
      <xdr:nvSpPr>
        <xdr:cNvPr id="316" name="Rectángulo 315"/>
        <xdr:cNvSpPr/>
      </xdr:nvSpPr>
      <xdr:spPr>
        <a:xfrm>
          <a:off x="1009650" y="628650"/>
          <a:ext cx="142875" cy="142875"/>
        </a:xfrm>
        <a:prstGeom prst="rect">
          <a:avLst/>
        </a:prstGeom>
        <a:ln w="1905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ES" sz="1100"/>
        </a:p>
      </xdr:txBody>
    </xdr:sp>
    <xdr:clientData/>
  </xdr:twoCellAnchor>
  <xdr:twoCellAnchor>
    <xdr:from>
      <xdr:col>2</xdr:col>
      <xdr:colOff>4019550</xdr:colOff>
      <xdr:row>4</xdr:row>
      <xdr:rowOff>28575</xdr:rowOff>
    </xdr:from>
    <xdr:to>
      <xdr:col>2</xdr:col>
      <xdr:colOff>4162425</xdr:colOff>
      <xdr:row>4</xdr:row>
      <xdr:rowOff>171450</xdr:rowOff>
    </xdr:to>
    <xdr:sp macro="" textlink="">
      <xdr:nvSpPr>
        <xdr:cNvPr id="317" name="Rectángulo 316"/>
        <xdr:cNvSpPr/>
      </xdr:nvSpPr>
      <xdr:spPr>
        <a:xfrm>
          <a:off x="5705475" y="828675"/>
          <a:ext cx="142875" cy="142875"/>
        </a:xfrm>
        <a:prstGeom prst="rect">
          <a:avLst/>
        </a:prstGeom>
        <a:ln w="1905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ES" sz="1100"/>
        </a:p>
      </xdr:txBody>
    </xdr:sp>
    <xdr:clientData/>
  </xdr:twoCellAnchor>
  <xdr:twoCellAnchor>
    <xdr:from>
      <xdr:col>3</xdr:col>
      <xdr:colOff>342900</xdr:colOff>
      <xdr:row>4</xdr:row>
      <xdr:rowOff>28575</xdr:rowOff>
    </xdr:from>
    <xdr:to>
      <xdr:col>3</xdr:col>
      <xdr:colOff>485775</xdr:colOff>
      <xdr:row>4</xdr:row>
      <xdr:rowOff>171450</xdr:rowOff>
    </xdr:to>
    <xdr:sp macro="" textlink="">
      <xdr:nvSpPr>
        <xdr:cNvPr id="318" name="Rectángulo 317"/>
        <xdr:cNvSpPr/>
      </xdr:nvSpPr>
      <xdr:spPr>
        <a:xfrm>
          <a:off x="6772275" y="828675"/>
          <a:ext cx="142875" cy="142875"/>
        </a:xfrm>
        <a:prstGeom prst="rect">
          <a:avLst/>
        </a:prstGeom>
        <a:ln w="1905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ES" sz="1100"/>
        </a:p>
      </xdr:txBody>
    </xdr:sp>
    <xdr:clientData/>
  </xdr:twoCellAnchor>
  <xdr:twoCellAnchor>
    <xdr:from>
      <xdr:col>1</xdr:col>
      <xdr:colOff>1314450</xdr:colOff>
      <xdr:row>34</xdr:row>
      <xdr:rowOff>47625</xdr:rowOff>
    </xdr:from>
    <xdr:to>
      <xdr:col>1</xdr:col>
      <xdr:colOff>1457325</xdr:colOff>
      <xdr:row>34</xdr:row>
      <xdr:rowOff>190500</xdr:rowOff>
    </xdr:to>
    <xdr:sp macro="" textlink="">
      <xdr:nvSpPr>
        <xdr:cNvPr id="319" name="Rectángulo 318"/>
        <xdr:cNvSpPr/>
      </xdr:nvSpPr>
      <xdr:spPr>
        <a:xfrm>
          <a:off x="1485900" y="6600825"/>
          <a:ext cx="142875" cy="142875"/>
        </a:xfrm>
        <a:prstGeom prst="rect">
          <a:avLst/>
        </a:prstGeom>
        <a:ln w="1905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ES" sz="1100"/>
        </a:p>
      </xdr:txBody>
    </xdr:sp>
    <xdr:clientData/>
  </xdr:twoCellAnchor>
  <xdr:twoCellAnchor>
    <xdr:from>
      <xdr:col>1</xdr:col>
      <xdr:colOff>857250</xdr:colOff>
      <xdr:row>3</xdr:row>
      <xdr:rowOff>38100</xdr:rowOff>
    </xdr:from>
    <xdr:to>
      <xdr:col>1</xdr:col>
      <xdr:colOff>991195</xdr:colOff>
      <xdr:row>3</xdr:row>
      <xdr:rowOff>92243</xdr:rowOff>
    </xdr:to>
    <xdr:sp macro="" textlink="">
      <xdr:nvSpPr>
        <xdr:cNvPr id="324" name="Extracto 323"/>
        <xdr:cNvSpPr/>
      </xdr:nvSpPr>
      <xdr:spPr>
        <a:xfrm>
          <a:off x="1028700" y="638175"/>
          <a:ext cx="133945" cy="54143"/>
        </a:xfrm>
        <a:prstGeom prst="flowChartExtra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xdr:col>
      <xdr:colOff>857250</xdr:colOff>
      <xdr:row>3</xdr:row>
      <xdr:rowOff>114299</xdr:rowOff>
    </xdr:from>
    <xdr:to>
      <xdr:col>1</xdr:col>
      <xdr:colOff>1000125</xdr:colOff>
      <xdr:row>3</xdr:row>
      <xdr:rowOff>171450</xdr:rowOff>
    </xdr:to>
    <xdr:sp macro="" textlink="">
      <xdr:nvSpPr>
        <xdr:cNvPr id="325" name="Extracto 324"/>
        <xdr:cNvSpPr/>
      </xdr:nvSpPr>
      <xdr:spPr>
        <a:xfrm rot="10800000">
          <a:off x="1028700" y="714374"/>
          <a:ext cx="142875" cy="57151"/>
        </a:xfrm>
        <a:prstGeom prst="flowChartExtra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2228850</xdr:colOff>
      <xdr:row>2</xdr:row>
      <xdr:rowOff>0</xdr:rowOff>
    </xdr:from>
    <xdr:to>
      <xdr:col>1</xdr:col>
      <xdr:colOff>2419350</xdr:colOff>
      <xdr:row>2</xdr:row>
      <xdr:rowOff>180975</xdr:rowOff>
    </xdr:to>
    <xdr:sp macro="" textlink="">
      <xdr:nvSpPr>
        <xdr:cNvPr id="4" name="Triángulo isósceles 3"/>
        <xdr:cNvSpPr/>
      </xdr:nvSpPr>
      <xdr:spPr>
        <a:xfrm rot="10800000">
          <a:off x="4238625" y="571500"/>
          <a:ext cx="190500"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xdr:col>
      <xdr:colOff>2228850</xdr:colOff>
      <xdr:row>5</xdr:row>
      <xdr:rowOff>0</xdr:rowOff>
    </xdr:from>
    <xdr:to>
      <xdr:col>1</xdr:col>
      <xdr:colOff>2419350</xdr:colOff>
      <xdr:row>5</xdr:row>
      <xdr:rowOff>180975</xdr:rowOff>
    </xdr:to>
    <xdr:sp macro="" textlink="">
      <xdr:nvSpPr>
        <xdr:cNvPr id="5" name="Triángulo isósceles 4"/>
        <xdr:cNvSpPr/>
      </xdr:nvSpPr>
      <xdr:spPr>
        <a:xfrm rot="10800000">
          <a:off x="4238625" y="1143000"/>
          <a:ext cx="190500"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xdr:col>
      <xdr:colOff>2247900</xdr:colOff>
      <xdr:row>11</xdr:row>
      <xdr:rowOff>9524</xdr:rowOff>
    </xdr:from>
    <xdr:to>
      <xdr:col>1</xdr:col>
      <xdr:colOff>2419350</xdr:colOff>
      <xdr:row>11</xdr:row>
      <xdr:rowOff>180974</xdr:rowOff>
    </xdr:to>
    <xdr:sp macro="" textlink="">
      <xdr:nvSpPr>
        <xdr:cNvPr id="6" name="Triángulo isósceles 5"/>
        <xdr:cNvSpPr/>
      </xdr:nvSpPr>
      <xdr:spPr>
        <a:xfrm rot="10800000">
          <a:off x="4257675" y="2295524"/>
          <a:ext cx="171450" cy="17145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xdr:col>
      <xdr:colOff>2228850</xdr:colOff>
      <xdr:row>7</xdr:row>
      <xdr:rowOff>9525</xdr:rowOff>
    </xdr:from>
    <xdr:to>
      <xdr:col>1</xdr:col>
      <xdr:colOff>2419350</xdr:colOff>
      <xdr:row>8</xdr:row>
      <xdr:rowOff>0</xdr:rowOff>
    </xdr:to>
    <xdr:sp macro="" textlink="">
      <xdr:nvSpPr>
        <xdr:cNvPr id="7" name="Triángulo isósceles 6"/>
        <xdr:cNvSpPr/>
      </xdr:nvSpPr>
      <xdr:spPr>
        <a:xfrm rot="10800000">
          <a:off x="4238625" y="1533525"/>
          <a:ext cx="190500"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xdr:col>
      <xdr:colOff>2228850</xdr:colOff>
      <xdr:row>6</xdr:row>
      <xdr:rowOff>9525</xdr:rowOff>
    </xdr:from>
    <xdr:to>
      <xdr:col>1</xdr:col>
      <xdr:colOff>2419350</xdr:colOff>
      <xdr:row>7</xdr:row>
      <xdr:rowOff>0</xdr:rowOff>
    </xdr:to>
    <xdr:sp macro="" textlink="">
      <xdr:nvSpPr>
        <xdr:cNvPr id="9" name="Triángulo isósceles 8"/>
        <xdr:cNvSpPr/>
      </xdr:nvSpPr>
      <xdr:spPr>
        <a:xfrm rot="10800000">
          <a:off x="4238625" y="1343025"/>
          <a:ext cx="190500"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xdr:col>
      <xdr:colOff>2228850</xdr:colOff>
      <xdr:row>8</xdr:row>
      <xdr:rowOff>9525</xdr:rowOff>
    </xdr:from>
    <xdr:to>
      <xdr:col>1</xdr:col>
      <xdr:colOff>2419350</xdr:colOff>
      <xdr:row>9</xdr:row>
      <xdr:rowOff>0</xdr:rowOff>
    </xdr:to>
    <xdr:sp macro="" textlink="">
      <xdr:nvSpPr>
        <xdr:cNvPr id="10" name="Triángulo isósceles 9"/>
        <xdr:cNvSpPr/>
      </xdr:nvSpPr>
      <xdr:spPr>
        <a:xfrm rot="10800000">
          <a:off x="4238625" y="1724025"/>
          <a:ext cx="190500"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xdr:col>
      <xdr:colOff>2228850</xdr:colOff>
      <xdr:row>9</xdr:row>
      <xdr:rowOff>9525</xdr:rowOff>
    </xdr:from>
    <xdr:to>
      <xdr:col>1</xdr:col>
      <xdr:colOff>2419350</xdr:colOff>
      <xdr:row>10</xdr:row>
      <xdr:rowOff>0</xdr:rowOff>
    </xdr:to>
    <xdr:sp macro="" textlink="">
      <xdr:nvSpPr>
        <xdr:cNvPr id="11" name="Triángulo isósceles 10"/>
        <xdr:cNvSpPr/>
      </xdr:nvSpPr>
      <xdr:spPr>
        <a:xfrm rot="10800000">
          <a:off x="4238625" y="1914525"/>
          <a:ext cx="190500"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xdr:col>
      <xdr:colOff>2228850</xdr:colOff>
      <xdr:row>10</xdr:row>
      <xdr:rowOff>9525</xdr:rowOff>
    </xdr:from>
    <xdr:to>
      <xdr:col>1</xdr:col>
      <xdr:colOff>2419350</xdr:colOff>
      <xdr:row>11</xdr:row>
      <xdr:rowOff>0</xdr:rowOff>
    </xdr:to>
    <xdr:sp macro="" textlink="">
      <xdr:nvSpPr>
        <xdr:cNvPr id="12" name="Triángulo isósceles 11"/>
        <xdr:cNvSpPr/>
      </xdr:nvSpPr>
      <xdr:spPr>
        <a:xfrm rot="10800000">
          <a:off x="4238625" y="2105025"/>
          <a:ext cx="190500"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1543050</xdr:colOff>
      <xdr:row>1</xdr:row>
      <xdr:rowOff>0</xdr:rowOff>
    </xdr:from>
    <xdr:to>
      <xdr:col>4</xdr:col>
      <xdr:colOff>1733550</xdr:colOff>
      <xdr:row>1</xdr:row>
      <xdr:rowOff>180975</xdr:rowOff>
    </xdr:to>
    <xdr:sp macro="" textlink="">
      <xdr:nvSpPr>
        <xdr:cNvPr id="13" name="Triángulo isósceles 12"/>
        <xdr:cNvSpPr/>
      </xdr:nvSpPr>
      <xdr:spPr>
        <a:xfrm rot="10800000">
          <a:off x="3019425" y="1143000"/>
          <a:ext cx="190500"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1533525</xdr:colOff>
      <xdr:row>5</xdr:row>
      <xdr:rowOff>9525</xdr:rowOff>
    </xdr:from>
    <xdr:to>
      <xdr:col>4</xdr:col>
      <xdr:colOff>1724025</xdr:colOff>
      <xdr:row>6</xdr:row>
      <xdr:rowOff>0</xdr:rowOff>
    </xdr:to>
    <xdr:sp macro="" textlink="">
      <xdr:nvSpPr>
        <xdr:cNvPr id="14" name="Triángulo isósceles 13"/>
        <xdr:cNvSpPr/>
      </xdr:nvSpPr>
      <xdr:spPr>
        <a:xfrm rot="10800000">
          <a:off x="3009900" y="1343025"/>
          <a:ext cx="190500"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1533525</xdr:colOff>
      <xdr:row>8</xdr:row>
      <xdr:rowOff>9525</xdr:rowOff>
    </xdr:from>
    <xdr:to>
      <xdr:col>4</xdr:col>
      <xdr:colOff>1724025</xdr:colOff>
      <xdr:row>9</xdr:row>
      <xdr:rowOff>0</xdr:rowOff>
    </xdr:to>
    <xdr:sp macro="" textlink="">
      <xdr:nvSpPr>
        <xdr:cNvPr id="15" name="Triángulo isósceles 14"/>
        <xdr:cNvSpPr/>
      </xdr:nvSpPr>
      <xdr:spPr>
        <a:xfrm rot="10800000">
          <a:off x="3009900" y="1533525"/>
          <a:ext cx="190500"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1533525</xdr:colOff>
      <xdr:row>11</xdr:row>
      <xdr:rowOff>9525</xdr:rowOff>
    </xdr:from>
    <xdr:to>
      <xdr:col>4</xdr:col>
      <xdr:colOff>1724025</xdr:colOff>
      <xdr:row>12</xdr:row>
      <xdr:rowOff>0</xdr:rowOff>
    </xdr:to>
    <xdr:sp macro="" textlink="">
      <xdr:nvSpPr>
        <xdr:cNvPr id="16" name="Triángulo isósceles 15"/>
        <xdr:cNvSpPr/>
      </xdr:nvSpPr>
      <xdr:spPr>
        <a:xfrm rot="10800000">
          <a:off x="3009900" y="1724025"/>
          <a:ext cx="190500"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1533525</xdr:colOff>
      <xdr:row>14</xdr:row>
      <xdr:rowOff>9525</xdr:rowOff>
    </xdr:from>
    <xdr:to>
      <xdr:col>4</xdr:col>
      <xdr:colOff>1724025</xdr:colOff>
      <xdr:row>15</xdr:row>
      <xdr:rowOff>0</xdr:rowOff>
    </xdr:to>
    <xdr:sp macro="" textlink="">
      <xdr:nvSpPr>
        <xdr:cNvPr id="17" name="Triángulo isósceles 16"/>
        <xdr:cNvSpPr/>
      </xdr:nvSpPr>
      <xdr:spPr>
        <a:xfrm rot="10800000">
          <a:off x="3009900" y="1914525"/>
          <a:ext cx="190500"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1533525</xdr:colOff>
      <xdr:row>17</xdr:row>
      <xdr:rowOff>9525</xdr:rowOff>
    </xdr:from>
    <xdr:to>
      <xdr:col>4</xdr:col>
      <xdr:colOff>1724025</xdr:colOff>
      <xdr:row>18</xdr:row>
      <xdr:rowOff>0</xdr:rowOff>
    </xdr:to>
    <xdr:sp macro="" textlink="">
      <xdr:nvSpPr>
        <xdr:cNvPr id="18" name="Triángulo isósceles 17"/>
        <xdr:cNvSpPr/>
      </xdr:nvSpPr>
      <xdr:spPr>
        <a:xfrm rot="10800000">
          <a:off x="3009900" y="2105025"/>
          <a:ext cx="190500"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1552575</xdr:colOff>
      <xdr:row>20</xdr:row>
      <xdr:rowOff>0</xdr:rowOff>
    </xdr:from>
    <xdr:to>
      <xdr:col>5</xdr:col>
      <xdr:colOff>0</xdr:colOff>
      <xdr:row>20</xdr:row>
      <xdr:rowOff>180975</xdr:rowOff>
    </xdr:to>
    <xdr:sp macro="" textlink="">
      <xdr:nvSpPr>
        <xdr:cNvPr id="19" name="Triángulo isósceles 18"/>
        <xdr:cNvSpPr/>
      </xdr:nvSpPr>
      <xdr:spPr>
        <a:xfrm rot="10800000">
          <a:off x="3028950" y="2286000"/>
          <a:ext cx="180975"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0</xdr:col>
      <xdr:colOff>57150</xdr:colOff>
      <xdr:row>12</xdr:row>
      <xdr:rowOff>19050</xdr:rowOff>
    </xdr:from>
    <xdr:to>
      <xdr:col>0</xdr:col>
      <xdr:colOff>266700</xdr:colOff>
      <xdr:row>12</xdr:row>
      <xdr:rowOff>238125</xdr:rowOff>
    </xdr:to>
    <xdr:sp macro="" textlink="">
      <xdr:nvSpPr>
        <xdr:cNvPr id="23" name="Más 22"/>
        <xdr:cNvSpPr/>
      </xdr:nvSpPr>
      <xdr:spPr>
        <a:xfrm>
          <a:off x="57150" y="2495550"/>
          <a:ext cx="209550" cy="219075"/>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0</xdr:col>
      <xdr:colOff>304801</xdr:colOff>
      <xdr:row>12</xdr:row>
      <xdr:rowOff>47625</xdr:rowOff>
    </xdr:from>
    <xdr:to>
      <xdr:col>0</xdr:col>
      <xdr:colOff>466725</xdr:colOff>
      <xdr:row>12</xdr:row>
      <xdr:rowOff>228601</xdr:rowOff>
    </xdr:to>
    <xdr:sp macro="" textlink="">
      <xdr:nvSpPr>
        <xdr:cNvPr id="24" name="Flecha en U 23"/>
        <xdr:cNvSpPr/>
      </xdr:nvSpPr>
      <xdr:spPr>
        <a:xfrm flipH="1">
          <a:off x="304801" y="2524125"/>
          <a:ext cx="161924" cy="180976"/>
        </a:xfrm>
        <a:prstGeom prst="utur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solidFill>
              <a:schemeClr val="tx1"/>
            </a:solidFill>
          </a:endParaRPr>
        </a:p>
      </xdr:txBody>
    </xdr:sp>
    <xdr:clientData/>
  </xdr:twoCellAnchor>
  <xdr:twoCellAnchor>
    <xdr:from>
      <xdr:col>1</xdr:col>
      <xdr:colOff>2228850</xdr:colOff>
      <xdr:row>8</xdr:row>
      <xdr:rowOff>9525</xdr:rowOff>
    </xdr:from>
    <xdr:to>
      <xdr:col>1</xdr:col>
      <xdr:colOff>2419350</xdr:colOff>
      <xdr:row>9</xdr:row>
      <xdr:rowOff>0</xdr:rowOff>
    </xdr:to>
    <xdr:sp macro="" textlink="">
      <xdr:nvSpPr>
        <xdr:cNvPr id="26" name="Triángulo isósceles 25"/>
        <xdr:cNvSpPr/>
      </xdr:nvSpPr>
      <xdr:spPr>
        <a:xfrm rot="10800000">
          <a:off x="4238625" y="1533525"/>
          <a:ext cx="190500"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xdr:col>
      <xdr:colOff>2228850</xdr:colOff>
      <xdr:row>8</xdr:row>
      <xdr:rowOff>9525</xdr:rowOff>
    </xdr:from>
    <xdr:to>
      <xdr:col>1</xdr:col>
      <xdr:colOff>2419350</xdr:colOff>
      <xdr:row>9</xdr:row>
      <xdr:rowOff>0</xdr:rowOff>
    </xdr:to>
    <xdr:sp macro="" textlink="">
      <xdr:nvSpPr>
        <xdr:cNvPr id="29" name="Triángulo isósceles 28"/>
        <xdr:cNvSpPr/>
      </xdr:nvSpPr>
      <xdr:spPr>
        <a:xfrm rot="10800000">
          <a:off x="4238625" y="1914525"/>
          <a:ext cx="190500"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xdr:col>
      <xdr:colOff>2228850</xdr:colOff>
      <xdr:row>6</xdr:row>
      <xdr:rowOff>9525</xdr:rowOff>
    </xdr:from>
    <xdr:to>
      <xdr:col>1</xdr:col>
      <xdr:colOff>2419350</xdr:colOff>
      <xdr:row>7</xdr:row>
      <xdr:rowOff>0</xdr:rowOff>
    </xdr:to>
    <xdr:sp macro="" textlink="">
      <xdr:nvSpPr>
        <xdr:cNvPr id="31" name="Triángulo isósceles 30"/>
        <xdr:cNvSpPr/>
      </xdr:nvSpPr>
      <xdr:spPr>
        <a:xfrm rot="10800000">
          <a:off x="4238625" y="1533525"/>
          <a:ext cx="190500"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xdr:col>
      <xdr:colOff>2228850</xdr:colOff>
      <xdr:row>7</xdr:row>
      <xdr:rowOff>9525</xdr:rowOff>
    </xdr:from>
    <xdr:to>
      <xdr:col>1</xdr:col>
      <xdr:colOff>2419350</xdr:colOff>
      <xdr:row>8</xdr:row>
      <xdr:rowOff>0</xdr:rowOff>
    </xdr:to>
    <xdr:sp macro="" textlink="">
      <xdr:nvSpPr>
        <xdr:cNvPr id="32" name="Triángulo isósceles 31"/>
        <xdr:cNvSpPr/>
      </xdr:nvSpPr>
      <xdr:spPr>
        <a:xfrm rot="10800000">
          <a:off x="4238625" y="1724025"/>
          <a:ext cx="190500"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xdr:col>
      <xdr:colOff>2228850</xdr:colOff>
      <xdr:row>7</xdr:row>
      <xdr:rowOff>9525</xdr:rowOff>
    </xdr:from>
    <xdr:to>
      <xdr:col>1</xdr:col>
      <xdr:colOff>2419350</xdr:colOff>
      <xdr:row>8</xdr:row>
      <xdr:rowOff>0</xdr:rowOff>
    </xdr:to>
    <xdr:sp macro="" textlink="">
      <xdr:nvSpPr>
        <xdr:cNvPr id="33" name="Triángulo isósceles 32"/>
        <xdr:cNvSpPr/>
      </xdr:nvSpPr>
      <xdr:spPr>
        <a:xfrm rot="10800000">
          <a:off x="4238625" y="1724025"/>
          <a:ext cx="190500"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xdr:col>
      <xdr:colOff>2228850</xdr:colOff>
      <xdr:row>7</xdr:row>
      <xdr:rowOff>9525</xdr:rowOff>
    </xdr:from>
    <xdr:to>
      <xdr:col>1</xdr:col>
      <xdr:colOff>2419350</xdr:colOff>
      <xdr:row>8</xdr:row>
      <xdr:rowOff>0</xdr:rowOff>
    </xdr:to>
    <xdr:sp macro="" textlink="">
      <xdr:nvSpPr>
        <xdr:cNvPr id="34" name="Triángulo isósceles 33"/>
        <xdr:cNvSpPr/>
      </xdr:nvSpPr>
      <xdr:spPr>
        <a:xfrm rot="10800000">
          <a:off x="4238625" y="1724025"/>
          <a:ext cx="190500"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628650</xdr:colOff>
      <xdr:row>6</xdr:row>
      <xdr:rowOff>9525</xdr:rowOff>
    </xdr:from>
    <xdr:to>
      <xdr:col>2</xdr:col>
      <xdr:colOff>828675</xdr:colOff>
      <xdr:row>6</xdr:row>
      <xdr:rowOff>190500</xdr:rowOff>
    </xdr:to>
    <xdr:sp macro="" textlink="">
      <xdr:nvSpPr>
        <xdr:cNvPr id="2" name="Rectángulo 1"/>
        <xdr:cNvSpPr/>
      </xdr:nvSpPr>
      <xdr:spPr>
        <a:xfrm>
          <a:off x="2457450" y="990600"/>
          <a:ext cx="200025" cy="180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552450</xdr:colOff>
      <xdr:row>6</xdr:row>
      <xdr:rowOff>9525</xdr:rowOff>
    </xdr:from>
    <xdr:to>
      <xdr:col>3</xdr:col>
      <xdr:colOff>742950</xdr:colOff>
      <xdr:row>6</xdr:row>
      <xdr:rowOff>190500</xdr:rowOff>
    </xdr:to>
    <xdr:sp macro="" textlink="">
      <xdr:nvSpPr>
        <xdr:cNvPr id="3" name="Rectángulo 2"/>
        <xdr:cNvSpPr/>
      </xdr:nvSpPr>
      <xdr:spPr>
        <a:xfrm>
          <a:off x="3429000" y="990600"/>
          <a:ext cx="190500" cy="180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638175</xdr:colOff>
      <xdr:row>6</xdr:row>
      <xdr:rowOff>0</xdr:rowOff>
    </xdr:from>
    <xdr:to>
      <xdr:col>4</xdr:col>
      <xdr:colOff>800100</xdr:colOff>
      <xdr:row>6</xdr:row>
      <xdr:rowOff>190500</xdr:rowOff>
    </xdr:to>
    <xdr:sp macro="" textlink="">
      <xdr:nvSpPr>
        <xdr:cNvPr id="5" name="Rectángulo 4"/>
        <xdr:cNvSpPr/>
      </xdr:nvSpPr>
      <xdr:spPr>
        <a:xfrm>
          <a:off x="4467225" y="981075"/>
          <a:ext cx="161925" cy="190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847725</xdr:colOff>
      <xdr:row>3</xdr:row>
      <xdr:rowOff>9525</xdr:rowOff>
    </xdr:from>
    <xdr:to>
      <xdr:col>3</xdr:col>
      <xdr:colOff>0</xdr:colOff>
      <xdr:row>3</xdr:row>
      <xdr:rowOff>190500</xdr:rowOff>
    </xdr:to>
    <xdr:sp macro="" textlink="">
      <xdr:nvSpPr>
        <xdr:cNvPr id="6" name="Rectángulo 5"/>
        <xdr:cNvSpPr/>
      </xdr:nvSpPr>
      <xdr:spPr>
        <a:xfrm>
          <a:off x="2676525" y="971550"/>
          <a:ext cx="200025" cy="180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809625</xdr:colOff>
      <xdr:row>3</xdr:row>
      <xdr:rowOff>9525</xdr:rowOff>
    </xdr:from>
    <xdr:to>
      <xdr:col>4</xdr:col>
      <xdr:colOff>971550</xdr:colOff>
      <xdr:row>4</xdr:row>
      <xdr:rowOff>0</xdr:rowOff>
    </xdr:to>
    <xdr:sp macro="" textlink="">
      <xdr:nvSpPr>
        <xdr:cNvPr id="7" name="Rectángulo 6"/>
        <xdr:cNvSpPr/>
      </xdr:nvSpPr>
      <xdr:spPr>
        <a:xfrm>
          <a:off x="4638675" y="590550"/>
          <a:ext cx="161925" cy="190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866775</xdr:colOff>
      <xdr:row>6</xdr:row>
      <xdr:rowOff>9525</xdr:rowOff>
    </xdr:from>
    <xdr:to>
      <xdr:col>2</xdr:col>
      <xdr:colOff>1000125</xdr:colOff>
      <xdr:row>6</xdr:row>
      <xdr:rowOff>180975</xdr:rowOff>
    </xdr:to>
    <xdr:sp macro="" textlink="">
      <xdr:nvSpPr>
        <xdr:cNvPr id="9" name="Más 8"/>
        <xdr:cNvSpPr/>
      </xdr:nvSpPr>
      <xdr:spPr>
        <a:xfrm>
          <a:off x="2695575" y="990600"/>
          <a:ext cx="133350" cy="171450"/>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771525</xdr:colOff>
      <xdr:row>6</xdr:row>
      <xdr:rowOff>0</xdr:rowOff>
    </xdr:from>
    <xdr:to>
      <xdr:col>3</xdr:col>
      <xdr:colOff>904875</xdr:colOff>
      <xdr:row>6</xdr:row>
      <xdr:rowOff>171450</xdr:rowOff>
    </xdr:to>
    <xdr:sp macro="" textlink="">
      <xdr:nvSpPr>
        <xdr:cNvPr id="10" name="Más 9"/>
        <xdr:cNvSpPr/>
      </xdr:nvSpPr>
      <xdr:spPr>
        <a:xfrm>
          <a:off x="3648075" y="981075"/>
          <a:ext cx="133350" cy="171450"/>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819150</xdr:colOff>
      <xdr:row>6</xdr:row>
      <xdr:rowOff>0</xdr:rowOff>
    </xdr:from>
    <xdr:to>
      <xdr:col>4</xdr:col>
      <xdr:colOff>952500</xdr:colOff>
      <xdr:row>6</xdr:row>
      <xdr:rowOff>171450</xdr:rowOff>
    </xdr:to>
    <xdr:sp macro="" textlink="">
      <xdr:nvSpPr>
        <xdr:cNvPr id="11" name="Más 10"/>
        <xdr:cNvSpPr/>
      </xdr:nvSpPr>
      <xdr:spPr>
        <a:xfrm>
          <a:off x="4648200" y="981075"/>
          <a:ext cx="133350" cy="171450"/>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847725</xdr:colOff>
      <xdr:row>4</xdr:row>
      <xdr:rowOff>9525</xdr:rowOff>
    </xdr:from>
    <xdr:to>
      <xdr:col>3</xdr:col>
      <xdr:colOff>0</xdr:colOff>
      <xdr:row>4</xdr:row>
      <xdr:rowOff>190500</xdr:rowOff>
    </xdr:to>
    <xdr:sp macro="" textlink="">
      <xdr:nvSpPr>
        <xdr:cNvPr id="12" name="Rectángulo 11"/>
        <xdr:cNvSpPr/>
      </xdr:nvSpPr>
      <xdr:spPr>
        <a:xfrm>
          <a:off x="2676525" y="590550"/>
          <a:ext cx="200025" cy="180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57150</xdr:colOff>
      <xdr:row>4</xdr:row>
      <xdr:rowOff>38100</xdr:rowOff>
    </xdr:from>
    <xdr:to>
      <xdr:col>4</xdr:col>
      <xdr:colOff>171450</xdr:colOff>
      <xdr:row>4</xdr:row>
      <xdr:rowOff>171450</xdr:rowOff>
    </xdr:to>
    <xdr:sp macro="" textlink="">
      <xdr:nvSpPr>
        <xdr:cNvPr id="13" name="Rectángulo 12"/>
        <xdr:cNvSpPr/>
      </xdr:nvSpPr>
      <xdr:spPr>
        <a:xfrm>
          <a:off x="3886200" y="819150"/>
          <a:ext cx="114300" cy="133350"/>
        </a:xfrm>
        <a:prstGeom prst="rect">
          <a:avLst/>
        </a:prstGeom>
        <a:ln w="19050"/>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s-ES" sz="1100"/>
        </a:p>
      </xdr:txBody>
    </xdr:sp>
    <xdr:clientData/>
  </xdr:twoCellAnchor>
  <xdr:twoCellAnchor>
    <xdr:from>
      <xdr:col>5</xdr:col>
      <xdr:colOff>857250</xdr:colOff>
      <xdr:row>6</xdr:row>
      <xdr:rowOff>0</xdr:rowOff>
    </xdr:from>
    <xdr:to>
      <xdr:col>5</xdr:col>
      <xdr:colOff>1019175</xdr:colOff>
      <xdr:row>6</xdr:row>
      <xdr:rowOff>190500</xdr:rowOff>
    </xdr:to>
    <xdr:sp macro="" textlink="">
      <xdr:nvSpPr>
        <xdr:cNvPr id="14" name="Rectángulo 13"/>
        <xdr:cNvSpPr/>
      </xdr:nvSpPr>
      <xdr:spPr>
        <a:xfrm>
          <a:off x="5686425" y="1181100"/>
          <a:ext cx="161925" cy="190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5</xdr:col>
      <xdr:colOff>1028700</xdr:colOff>
      <xdr:row>6</xdr:row>
      <xdr:rowOff>9525</xdr:rowOff>
    </xdr:from>
    <xdr:to>
      <xdr:col>5</xdr:col>
      <xdr:colOff>1238250</xdr:colOff>
      <xdr:row>6</xdr:row>
      <xdr:rowOff>180975</xdr:rowOff>
    </xdr:to>
    <xdr:sp macro="" textlink="">
      <xdr:nvSpPr>
        <xdr:cNvPr id="15" name="Más 14"/>
        <xdr:cNvSpPr/>
      </xdr:nvSpPr>
      <xdr:spPr>
        <a:xfrm>
          <a:off x="5857875" y="1190625"/>
          <a:ext cx="209550" cy="171450"/>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showGridLines="0" workbookViewId="0">
      <selection activeCell="F6" sqref="F6"/>
    </sheetView>
  </sheetViews>
  <sheetFormatPr baseColWidth="10" defaultColWidth="11.42578125" defaultRowHeight="15" x14ac:dyDescent="0.25"/>
  <cols>
    <col min="1" max="1" width="3.5703125" customWidth="1"/>
    <col min="2" max="2" width="4.28515625" customWidth="1"/>
    <col min="3" max="3" width="5.42578125" customWidth="1"/>
    <col min="4" max="5" width="4.28515625" customWidth="1"/>
    <col min="6" max="6" width="53" customWidth="1"/>
    <col min="7" max="7" width="13.42578125" customWidth="1"/>
  </cols>
  <sheetData>
    <row r="1" spans="1:8" x14ac:dyDescent="0.25">
      <c r="A1" s="1" t="s">
        <v>681</v>
      </c>
    </row>
    <row r="3" spans="1:8" ht="45" x14ac:dyDescent="0.25">
      <c r="A3" s="188" t="s">
        <v>703</v>
      </c>
      <c r="B3" s="188"/>
      <c r="C3" s="188"/>
      <c r="D3" s="188"/>
      <c r="E3" s="188"/>
      <c r="F3" s="188"/>
      <c r="G3" s="183" t="s">
        <v>704</v>
      </c>
      <c r="H3" s="183" t="s">
        <v>711</v>
      </c>
    </row>
    <row r="4" spans="1:8" x14ac:dyDescent="0.25">
      <c r="A4" s="184">
        <v>1</v>
      </c>
      <c r="B4" s="185" t="s">
        <v>682</v>
      </c>
      <c r="C4" s="185"/>
      <c r="D4" s="185"/>
      <c r="E4" s="185"/>
      <c r="F4" s="22"/>
      <c r="G4" s="15"/>
      <c r="H4" s="15"/>
    </row>
    <row r="5" spans="1:8" x14ac:dyDescent="0.25">
      <c r="A5" s="184"/>
      <c r="B5" s="185">
        <v>1.1000000000000001</v>
      </c>
      <c r="C5" s="185" t="s">
        <v>683</v>
      </c>
      <c r="D5" s="185"/>
      <c r="E5" s="185"/>
      <c r="F5" s="22"/>
      <c r="G5" s="15">
        <v>4</v>
      </c>
      <c r="H5" s="15">
        <v>4</v>
      </c>
    </row>
    <row r="6" spans="1:8" x14ac:dyDescent="0.25">
      <c r="A6" s="184"/>
      <c r="B6" s="185">
        <v>1.2</v>
      </c>
      <c r="C6" s="185" t="s">
        <v>685</v>
      </c>
      <c r="D6" s="185"/>
      <c r="E6" s="185"/>
      <c r="F6" s="22"/>
      <c r="G6" s="15">
        <v>16</v>
      </c>
      <c r="H6" s="15">
        <v>24</v>
      </c>
    </row>
    <row r="7" spans="1:8" x14ac:dyDescent="0.25">
      <c r="A7" s="184"/>
      <c r="B7" s="185">
        <v>1.3</v>
      </c>
      <c r="C7" s="185" t="s">
        <v>684</v>
      </c>
      <c r="D7" s="185"/>
      <c r="E7" s="185"/>
      <c r="F7" s="22"/>
      <c r="G7" s="15">
        <v>8</v>
      </c>
      <c r="H7" s="15">
        <v>24</v>
      </c>
    </row>
    <row r="8" spans="1:8" x14ac:dyDescent="0.25">
      <c r="A8" s="184">
        <v>2</v>
      </c>
      <c r="B8" s="185" t="s">
        <v>692</v>
      </c>
      <c r="C8" s="185"/>
      <c r="D8" s="185"/>
      <c r="E8" s="185"/>
      <c r="F8" s="22"/>
      <c r="G8" s="15">
        <v>4</v>
      </c>
      <c r="H8" s="15">
        <v>4</v>
      </c>
    </row>
    <row r="9" spans="1:8" x14ac:dyDescent="0.25">
      <c r="A9" s="184">
        <v>3</v>
      </c>
      <c r="B9" s="185" t="s">
        <v>686</v>
      </c>
      <c r="C9" s="185"/>
      <c r="D9" s="185"/>
      <c r="E9" s="185"/>
      <c r="F9" s="22"/>
      <c r="G9" s="15"/>
      <c r="H9" s="15"/>
    </row>
    <row r="10" spans="1:8" x14ac:dyDescent="0.25">
      <c r="A10" s="184"/>
      <c r="B10" s="185">
        <v>3.1</v>
      </c>
      <c r="C10" s="185" t="s">
        <v>695</v>
      </c>
      <c r="D10" s="185"/>
      <c r="E10" s="185"/>
      <c r="F10" s="22"/>
      <c r="G10" s="15">
        <v>16</v>
      </c>
      <c r="H10" s="15">
        <v>24</v>
      </c>
    </row>
    <row r="11" spans="1:8" x14ac:dyDescent="0.25">
      <c r="A11" s="184"/>
      <c r="B11" s="185">
        <v>3.2</v>
      </c>
      <c r="C11" s="185" t="s">
        <v>687</v>
      </c>
      <c r="D11" s="185"/>
      <c r="E11" s="185"/>
      <c r="F11" s="22"/>
      <c r="G11" s="15">
        <v>24</v>
      </c>
      <c r="H11" s="15">
        <v>32</v>
      </c>
    </row>
    <row r="12" spans="1:8" x14ac:dyDescent="0.25">
      <c r="A12" s="184">
        <v>4</v>
      </c>
      <c r="B12" s="185" t="s">
        <v>424</v>
      </c>
      <c r="C12" s="185"/>
      <c r="D12" s="185"/>
      <c r="E12" s="185"/>
      <c r="F12" s="22"/>
      <c r="G12" s="15"/>
      <c r="H12" s="15"/>
    </row>
    <row r="13" spans="1:8" x14ac:dyDescent="0.25">
      <c r="A13" s="184"/>
      <c r="B13" s="185">
        <v>4.0999999999999996</v>
      </c>
      <c r="C13" s="185" t="s">
        <v>693</v>
      </c>
      <c r="D13" s="185"/>
      <c r="E13" s="185"/>
      <c r="F13" s="22"/>
      <c r="G13" s="15">
        <v>8</v>
      </c>
      <c r="H13" s="15">
        <v>8</v>
      </c>
    </row>
    <row r="14" spans="1:8" x14ac:dyDescent="0.25">
      <c r="A14" s="184"/>
      <c r="B14" s="185">
        <v>4.2</v>
      </c>
      <c r="C14" s="185" t="s">
        <v>694</v>
      </c>
      <c r="D14" s="185"/>
      <c r="E14" s="185"/>
      <c r="F14" s="22"/>
      <c r="G14" s="15">
        <v>24</v>
      </c>
      <c r="H14" s="15">
        <v>36</v>
      </c>
    </row>
    <row r="15" spans="1:8" x14ac:dyDescent="0.25">
      <c r="A15" s="184">
        <v>5</v>
      </c>
      <c r="B15" s="185" t="s">
        <v>696</v>
      </c>
      <c r="C15" s="185"/>
      <c r="D15" s="185"/>
      <c r="E15" s="185"/>
      <c r="F15" s="22"/>
      <c r="G15" s="15"/>
      <c r="H15" s="15"/>
    </row>
    <row r="16" spans="1:8" x14ac:dyDescent="0.25">
      <c r="A16" s="184"/>
      <c r="B16" s="185">
        <v>5.0999999999999996</v>
      </c>
      <c r="C16" s="185" t="s">
        <v>698</v>
      </c>
      <c r="D16" s="185"/>
      <c r="E16" s="185"/>
      <c r="F16" s="22"/>
      <c r="G16" s="15">
        <v>6</v>
      </c>
      <c r="H16" s="15">
        <v>8</v>
      </c>
    </row>
    <row r="17" spans="1:8" x14ac:dyDescent="0.25">
      <c r="A17" s="184"/>
      <c r="B17" s="185">
        <v>5.2</v>
      </c>
      <c r="C17" s="185" t="s">
        <v>697</v>
      </c>
      <c r="D17" s="185"/>
      <c r="E17" s="185"/>
      <c r="F17" s="22"/>
      <c r="G17" s="15">
        <v>8</v>
      </c>
      <c r="H17" s="15">
        <v>12</v>
      </c>
    </row>
    <row r="18" spans="1:8" x14ac:dyDescent="0.25">
      <c r="A18" s="184"/>
      <c r="B18" s="185">
        <v>5.3</v>
      </c>
      <c r="C18" s="185" t="s">
        <v>712</v>
      </c>
      <c r="D18" s="185"/>
      <c r="E18" s="185"/>
      <c r="F18" s="22"/>
      <c r="G18" s="15">
        <v>40</v>
      </c>
      <c r="H18" s="15">
        <v>48</v>
      </c>
    </row>
    <row r="19" spans="1:8" x14ac:dyDescent="0.25">
      <c r="A19" s="184"/>
      <c r="B19" s="185">
        <v>5.4</v>
      </c>
      <c r="C19" s="185" t="s">
        <v>699</v>
      </c>
      <c r="D19" s="185"/>
      <c r="E19" s="185"/>
      <c r="F19" s="22"/>
      <c r="G19" s="15">
        <v>80</v>
      </c>
      <c r="H19" s="15">
        <v>120</v>
      </c>
    </row>
    <row r="20" spans="1:8" x14ac:dyDescent="0.25">
      <c r="A20" s="184"/>
      <c r="B20" s="185">
        <v>5.5</v>
      </c>
      <c r="C20" s="185" t="s">
        <v>718</v>
      </c>
      <c r="D20" s="185"/>
      <c r="E20" s="185"/>
      <c r="F20" s="22"/>
      <c r="G20" s="15">
        <v>24</v>
      </c>
      <c r="H20" s="15">
        <v>40</v>
      </c>
    </row>
    <row r="21" spans="1:8" x14ac:dyDescent="0.25">
      <c r="A21" s="184"/>
      <c r="B21" s="185">
        <v>5.6</v>
      </c>
      <c r="C21" s="185" t="s">
        <v>700</v>
      </c>
      <c r="D21" s="185"/>
      <c r="E21" s="185"/>
      <c r="F21" s="22"/>
      <c r="G21" s="15">
        <v>40</v>
      </c>
      <c r="H21" s="15">
        <v>80</v>
      </c>
    </row>
    <row r="22" spans="1:8" x14ac:dyDescent="0.25">
      <c r="A22" s="184"/>
      <c r="B22" s="185">
        <v>5.7</v>
      </c>
      <c r="C22" s="185" t="s">
        <v>701</v>
      </c>
      <c r="D22" s="185"/>
      <c r="E22" s="185"/>
      <c r="F22" s="22"/>
      <c r="G22" s="15"/>
      <c r="H22" s="15"/>
    </row>
    <row r="23" spans="1:8" x14ac:dyDescent="0.25">
      <c r="A23" s="184"/>
      <c r="B23" s="185"/>
      <c r="C23" s="185" t="s">
        <v>723</v>
      </c>
      <c r="D23" s="185" t="s">
        <v>726</v>
      </c>
      <c r="E23" s="185"/>
      <c r="F23" s="22"/>
      <c r="G23" s="15">
        <v>40</v>
      </c>
      <c r="H23" s="15">
        <v>80</v>
      </c>
    </row>
    <row r="24" spans="1:8" x14ac:dyDescent="0.25">
      <c r="A24" s="184"/>
      <c r="B24" s="185"/>
      <c r="C24" s="185" t="s">
        <v>724</v>
      </c>
      <c r="D24" s="185" t="s">
        <v>727</v>
      </c>
      <c r="E24" s="185"/>
      <c r="F24" s="22"/>
      <c r="G24" s="15">
        <v>192</v>
      </c>
      <c r="H24" s="15">
        <v>192</v>
      </c>
    </row>
    <row r="25" spans="1:8" x14ac:dyDescent="0.25">
      <c r="A25" s="184"/>
      <c r="B25" s="185"/>
      <c r="C25" s="185" t="s">
        <v>725</v>
      </c>
      <c r="D25" s="185" t="s">
        <v>728</v>
      </c>
      <c r="E25" s="185"/>
      <c r="F25" s="22"/>
      <c r="G25" s="15">
        <v>192</v>
      </c>
      <c r="H25" s="15">
        <v>192</v>
      </c>
    </row>
    <row r="26" spans="1:8" x14ac:dyDescent="0.25">
      <c r="A26" s="184"/>
      <c r="B26" s="185"/>
      <c r="C26" s="185" t="s">
        <v>729</v>
      </c>
      <c r="D26" s="185" t="s">
        <v>730</v>
      </c>
      <c r="E26" s="185"/>
      <c r="F26" s="22"/>
      <c r="G26" s="15">
        <v>40</v>
      </c>
      <c r="H26" s="15">
        <v>80</v>
      </c>
    </row>
    <row r="27" spans="1:8" x14ac:dyDescent="0.25">
      <c r="A27" s="184"/>
      <c r="B27" s="185"/>
      <c r="C27" s="185" t="s">
        <v>731</v>
      </c>
      <c r="D27" s="185" t="s">
        <v>732</v>
      </c>
      <c r="E27" s="185"/>
      <c r="F27" s="22"/>
      <c r="G27" s="15">
        <v>40</v>
      </c>
      <c r="H27" s="15">
        <v>80</v>
      </c>
    </row>
    <row r="28" spans="1:8" x14ac:dyDescent="0.25">
      <c r="A28" s="184"/>
      <c r="B28" s="185">
        <v>5.8</v>
      </c>
      <c r="C28" s="185" t="s">
        <v>702</v>
      </c>
      <c r="D28" s="185"/>
      <c r="E28" s="185"/>
      <c r="F28" s="22"/>
      <c r="G28" s="15">
        <v>24</v>
      </c>
      <c r="H28" s="15">
        <v>80</v>
      </c>
    </row>
  </sheetData>
  <mergeCells count="1">
    <mergeCell ref="A3:F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1"/>
  <sheetViews>
    <sheetView workbookViewId="0">
      <selection activeCell="F9" sqref="F9"/>
    </sheetView>
  </sheetViews>
  <sheetFormatPr baseColWidth="10" defaultColWidth="11.42578125" defaultRowHeight="15" x14ac:dyDescent="0.25"/>
  <cols>
    <col min="1" max="1" width="12" customWidth="1"/>
    <col min="2" max="2" width="15.42578125" customWidth="1"/>
    <col min="3" max="3" width="15.7109375" customWidth="1"/>
    <col min="4" max="4" width="14.28515625" customWidth="1"/>
    <col min="5" max="5" width="15" customWidth="1"/>
    <col min="6" max="6" width="18.7109375" customWidth="1"/>
  </cols>
  <sheetData>
    <row r="1" spans="1:6" x14ac:dyDescent="0.25">
      <c r="A1" s="1" t="s">
        <v>19</v>
      </c>
    </row>
    <row r="3" spans="1:6" ht="15.75" thickBot="1" x14ac:dyDescent="0.3">
      <c r="A3" s="231" t="s">
        <v>21</v>
      </c>
      <c r="B3" s="231"/>
      <c r="C3" t="s">
        <v>20</v>
      </c>
    </row>
    <row r="4" spans="1:6" ht="15.75" thickBot="1" x14ac:dyDescent="0.3">
      <c r="A4" s="1" t="s">
        <v>10</v>
      </c>
      <c r="B4" s="4" t="s">
        <v>83</v>
      </c>
      <c r="C4" s="5"/>
      <c r="D4" s="4" t="s">
        <v>82</v>
      </c>
      <c r="E4" s="5"/>
    </row>
    <row r="5" spans="1:6" ht="15.75" thickBot="1" x14ac:dyDescent="0.3">
      <c r="A5" s="1"/>
      <c r="B5" s="4" t="s">
        <v>84</v>
      </c>
      <c r="C5" s="7" t="s">
        <v>85</v>
      </c>
      <c r="D5" s="4" t="s">
        <v>86</v>
      </c>
      <c r="E5" s="6"/>
    </row>
    <row r="6" spans="1:6" ht="15.75" thickBot="1" x14ac:dyDescent="0.3">
      <c r="A6" s="9" t="s">
        <v>71</v>
      </c>
      <c r="B6" s="10" t="s">
        <v>22</v>
      </c>
      <c r="C6" s="10" t="s">
        <v>24</v>
      </c>
      <c r="D6" s="10" t="s">
        <v>63</v>
      </c>
      <c r="E6" s="11" t="s">
        <v>23</v>
      </c>
      <c r="F6" s="11" t="s">
        <v>87</v>
      </c>
    </row>
    <row r="7" spans="1:6" ht="15.75" thickBot="1" x14ac:dyDescent="0.3">
      <c r="A7" t="s">
        <v>72</v>
      </c>
      <c r="B7" t="s">
        <v>25</v>
      </c>
      <c r="C7" s="8" t="s">
        <v>61</v>
      </c>
      <c r="D7" s="8" t="s">
        <v>64</v>
      </c>
      <c r="E7" s="8" t="s">
        <v>62</v>
      </c>
      <c r="F7" s="8" t="s">
        <v>87</v>
      </c>
    </row>
    <row r="8" spans="1:6" x14ac:dyDescent="0.25">
      <c r="A8" t="s">
        <v>73</v>
      </c>
      <c r="B8" t="s">
        <v>26</v>
      </c>
      <c r="C8" t="s">
        <v>38</v>
      </c>
      <c r="D8" t="s">
        <v>65</v>
      </c>
      <c r="E8" t="s">
        <v>47</v>
      </c>
      <c r="F8" t="s">
        <v>88</v>
      </c>
    </row>
    <row r="9" spans="1:6" x14ac:dyDescent="0.25">
      <c r="A9" t="s">
        <v>74</v>
      </c>
      <c r="B9" t="s">
        <v>27</v>
      </c>
      <c r="C9" t="s">
        <v>37</v>
      </c>
      <c r="D9" t="s">
        <v>66</v>
      </c>
      <c r="E9" t="s">
        <v>48</v>
      </c>
      <c r="F9" t="s">
        <v>89</v>
      </c>
    </row>
    <row r="10" spans="1:6" x14ac:dyDescent="0.25">
      <c r="A10" t="s">
        <v>75</v>
      </c>
      <c r="B10" t="s">
        <v>28</v>
      </c>
      <c r="C10" t="s">
        <v>39</v>
      </c>
      <c r="D10" t="s">
        <v>67</v>
      </c>
      <c r="E10" t="s">
        <v>49</v>
      </c>
      <c r="F10" t="s">
        <v>90</v>
      </c>
    </row>
    <row r="11" spans="1:6" x14ac:dyDescent="0.25">
      <c r="A11" t="s">
        <v>76</v>
      </c>
      <c r="B11" t="s">
        <v>29</v>
      </c>
      <c r="C11" t="s">
        <v>40</v>
      </c>
      <c r="D11" t="s">
        <v>68</v>
      </c>
      <c r="E11" t="s">
        <v>50</v>
      </c>
      <c r="F11" t="s">
        <v>91</v>
      </c>
    </row>
    <row r="12" spans="1:6" x14ac:dyDescent="0.25">
      <c r="A12" t="s">
        <v>77</v>
      </c>
      <c r="B12" t="s">
        <v>30</v>
      </c>
      <c r="C12" t="s">
        <v>41</v>
      </c>
      <c r="D12" t="s">
        <v>69</v>
      </c>
      <c r="E12" t="s">
        <v>51</v>
      </c>
      <c r="F12" t="s">
        <v>92</v>
      </c>
    </row>
    <row r="13" spans="1:6" x14ac:dyDescent="0.25">
      <c r="A13" t="s">
        <v>78</v>
      </c>
      <c r="B13" t="s">
        <v>31</v>
      </c>
      <c r="C13" t="s">
        <v>42</v>
      </c>
      <c r="D13" t="s">
        <v>70</v>
      </c>
      <c r="E13" t="s">
        <v>52</v>
      </c>
      <c r="F13" t="s">
        <v>93</v>
      </c>
    </row>
    <row r="14" spans="1:6" x14ac:dyDescent="0.25">
      <c r="A14" t="s">
        <v>79</v>
      </c>
      <c r="B14" t="s">
        <v>32</v>
      </c>
      <c r="C14" t="s">
        <v>43</v>
      </c>
      <c r="E14" t="s">
        <v>53</v>
      </c>
    </row>
    <row r="15" spans="1:6" x14ac:dyDescent="0.25">
      <c r="A15" t="s">
        <v>80</v>
      </c>
      <c r="B15" t="s">
        <v>33</v>
      </c>
      <c r="C15" t="s">
        <v>44</v>
      </c>
      <c r="E15" t="s">
        <v>54</v>
      </c>
    </row>
    <row r="16" spans="1:6" x14ac:dyDescent="0.25">
      <c r="A16" t="s">
        <v>81</v>
      </c>
      <c r="B16" t="s">
        <v>34</v>
      </c>
      <c r="C16" t="s">
        <v>45</v>
      </c>
      <c r="E16" t="s">
        <v>55</v>
      </c>
    </row>
    <row r="17" spans="2:5" x14ac:dyDescent="0.25">
      <c r="B17" t="s">
        <v>35</v>
      </c>
      <c r="C17" t="s">
        <v>46</v>
      </c>
      <c r="E17" t="s">
        <v>56</v>
      </c>
    </row>
    <row r="18" spans="2:5" x14ac:dyDescent="0.25">
      <c r="B18" t="s">
        <v>36</v>
      </c>
      <c r="E18" t="s">
        <v>57</v>
      </c>
    </row>
    <row r="19" spans="2:5" x14ac:dyDescent="0.25">
      <c r="E19" t="s">
        <v>58</v>
      </c>
    </row>
    <row r="20" spans="2:5" x14ac:dyDescent="0.25">
      <c r="E20" t="s">
        <v>59</v>
      </c>
    </row>
    <row r="21" spans="2:5" x14ac:dyDescent="0.25">
      <c r="E21" t="s">
        <v>60</v>
      </c>
    </row>
  </sheetData>
  <mergeCells count="1">
    <mergeCell ref="A3:B3"/>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63"/>
  <sheetViews>
    <sheetView zoomScale="90" zoomScaleNormal="90" workbookViewId="0">
      <selection activeCell="A101" sqref="A101:A105"/>
    </sheetView>
  </sheetViews>
  <sheetFormatPr baseColWidth="10" defaultColWidth="11.42578125" defaultRowHeight="15" x14ac:dyDescent="0.25"/>
  <cols>
    <col min="1" max="1" width="25" customWidth="1"/>
    <col min="2" max="7" width="6.7109375" bestFit="1" customWidth="1"/>
    <col min="8" max="8" width="15" bestFit="1" customWidth="1"/>
    <col min="9" max="9" width="10.5703125" bestFit="1" customWidth="1"/>
    <col min="10" max="14" width="4.85546875" bestFit="1" customWidth="1"/>
    <col min="15" max="15" width="15" bestFit="1" customWidth="1"/>
    <col min="16" max="16" width="10.5703125" bestFit="1" customWidth="1"/>
    <col min="17" max="18" width="4.85546875" bestFit="1" customWidth="1"/>
    <col min="19" max="19" width="2.5703125" bestFit="1" customWidth="1"/>
    <col min="20" max="21" width="4.85546875" bestFit="1" customWidth="1"/>
    <col min="22" max="22" width="2.5703125" bestFit="1" customWidth="1"/>
    <col min="23" max="24" width="4.85546875" bestFit="1" customWidth="1"/>
    <col min="25" max="25" width="2.5703125" bestFit="1" customWidth="1"/>
    <col min="26" max="27" width="4.85546875" bestFit="1" customWidth="1"/>
    <col min="28" max="28" width="2.5703125" bestFit="1" customWidth="1"/>
    <col min="29" max="30" width="4.85546875" bestFit="1" customWidth="1"/>
    <col min="31" max="31" width="2.5703125" bestFit="1" customWidth="1"/>
    <col min="32" max="33" width="4.85546875" bestFit="1" customWidth="1"/>
    <col min="34" max="34" width="2.5703125" bestFit="1" customWidth="1"/>
    <col min="35" max="36" width="4.85546875" bestFit="1" customWidth="1"/>
    <col min="37" max="37" width="2.5703125" bestFit="1" customWidth="1"/>
  </cols>
  <sheetData>
    <row r="1" spans="1:37" ht="15.75" thickBot="1" x14ac:dyDescent="0.3">
      <c r="A1" s="1" t="s">
        <v>110</v>
      </c>
    </row>
    <row r="2" spans="1:37" ht="15.75" thickBot="1" x14ac:dyDescent="0.3">
      <c r="A2" s="238" t="s">
        <v>99</v>
      </c>
      <c r="B2" s="232" t="s">
        <v>100</v>
      </c>
      <c r="C2" s="233"/>
      <c r="D2" s="233"/>
      <c r="E2" s="233"/>
      <c r="F2" s="233"/>
      <c r="G2" s="233"/>
      <c r="H2" s="233"/>
      <c r="I2" s="233"/>
      <c r="J2" s="233"/>
      <c r="K2" s="233"/>
      <c r="L2" s="233"/>
      <c r="M2" s="233"/>
      <c r="N2" s="233"/>
      <c r="O2" s="233"/>
      <c r="P2" s="233"/>
      <c r="Q2" s="233"/>
      <c r="R2" s="233"/>
      <c r="S2" s="234"/>
      <c r="T2" s="232" t="s">
        <v>104</v>
      </c>
      <c r="U2" s="233"/>
      <c r="V2" s="233"/>
      <c r="W2" s="233"/>
      <c r="X2" s="233"/>
      <c r="Y2" s="233"/>
      <c r="Z2" s="233"/>
      <c r="AA2" s="233"/>
      <c r="AB2" s="233"/>
      <c r="AC2" s="233"/>
      <c r="AD2" s="233"/>
      <c r="AE2" s="233"/>
      <c r="AF2" s="233"/>
      <c r="AG2" s="233"/>
      <c r="AH2" s="233"/>
      <c r="AI2" s="233"/>
      <c r="AJ2" s="233"/>
      <c r="AK2" s="234"/>
    </row>
    <row r="3" spans="1:37" ht="15.75" thickBot="1" x14ac:dyDescent="0.3">
      <c r="A3" s="239"/>
      <c r="B3" s="241" t="s">
        <v>134</v>
      </c>
      <c r="C3" s="242"/>
      <c r="D3" s="242"/>
      <c r="E3" s="242"/>
      <c r="F3" s="242"/>
      <c r="G3" s="242"/>
      <c r="H3" s="242"/>
      <c r="I3" s="242"/>
      <c r="J3" s="242"/>
      <c r="K3" s="242"/>
      <c r="L3" s="242"/>
      <c r="M3" s="242"/>
      <c r="N3" s="242"/>
      <c r="O3" s="242"/>
      <c r="P3" s="242"/>
      <c r="Q3" s="242"/>
      <c r="R3" s="242"/>
      <c r="S3" s="243"/>
      <c r="T3" s="241" t="s">
        <v>134</v>
      </c>
      <c r="U3" s="242"/>
      <c r="V3" s="242"/>
      <c r="W3" s="242"/>
      <c r="X3" s="242"/>
      <c r="Y3" s="242"/>
      <c r="Z3" s="242"/>
      <c r="AA3" s="242"/>
      <c r="AB3" s="242"/>
      <c r="AC3" s="242"/>
      <c r="AD3" s="242"/>
      <c r="AE3" s="242"/>
      <c r="AF3" s="242"/>
      <c r="AG3" s="242"/>
      <c r="AH3" s="242"/>
      <c r="AI3" s="242"/>
      <c r="AJ3" s="242"/>
      <c r="AK3" s="243"/>
    </row>
    <row r="4" spans="1:37" ht="15.75" thickBot="1" x14ac:dyDescent="0.3">
      <c r="A4" s="239"/>
      <c r="B4" s="232" t="s">
        <v>101</v>
      </c>
      <c r="C4" s="233"/>
      <c r="D4" s="233"/>
      <c r="E4" s="233"/>
      <c r="F4" s="233"/>
      <c r="G4" s="233"/>
      <c r="H4" s="233"/>
      <c r="I4" s="233"/>
      <c r="J4" s="234"/>
      <c r="K4" s="232" t="s">
        <v>103</v>
      </c>
      <c r="L4" s="233"/>
      <c r="M4" s="233"/>
      <c r="N4" s="233"/>
      <c r="O4" s="233"/>
      <c r="P4" s="233"/>
      <c r="Q4" s="233"/>
      <c r="R4" s="233"/>
      <c r="S4" s="234"/>
      <c r="T4" s="232" t="s">
        <v>101</v>
      </c>
      <c r="U4" s="233"/>
      <c r="V4" s="233"/>
      <c r="W4" s="233"/>
      <c r="X4" s="233"/>
      <c r="Y4" s="233"/>
      <c r="Z4" s="233"/>
      <c r="AA4" s="233"/>
      <c r="AB4" s="234"/>
      <c r="AC4" s="232" t="s">
        <v>103</v>
      </c>
      <c r="AD4" s="233"/>
      <c r="AE4" s="233"/>
      <c r="AF4" s="233"/>
      <c r="AG4" s="233"/>
      <c r="AH4" s="233"/>
      <c r="AI4" s="233"/>
      <c r="AJ4" s="233"/>
      <c r="AK4" s="234"/>
    </row>
    <row r="5" spans="1:37" ht="15.75" thickBot="1" x14ac:dyDescent="0.3">
      <c r="A5" s="239"/>
      <c r="B5" s="235" t="s">
        <v>102</v>
      </c>
      <c r="C5" s="236"/>
      <c r="D5" s="237"/>
      <c r="E5" s="235" t="s">
        <v>8</v>
      </c>
      <c r="F5" s="236"/>
      <c r="G5" s="237"/>
      <c r="H5" s="235" t="s">
        <v>7</v>
      </c>
      <c r="I5" s="236"/>
      <c r="J5" s="237"/>
      <c r="K5" s="235" t="s">
        <v>102</v>
      </c>
      <c r="L5" s="236"/>
      <c r="M5" s="237"/>
      <c r="N5" s="235" t="s">
        <v>8</v>
      </c>
      <c r="O5" s="236"/>
      <c r="P5" s="237"/>
      <c r="Q5" s="235" t="s">
        <v>7</v>
      </c>
      <c r="R5" s="236"/>
      <c r="S5" s="237"/>
      <c r="T5" s="235" t="s">
        <v>102</v>
      </c>
      <c r="U5" s="236"/>
      <c r="V5" s="237"/>
      <c r="W5" s="235" t="s">
        <v>8</v>
      </c>
      <c r="X5" s="236"/>
      <c r="Y5" s="237"/>
      <c r="Z5" s="235" t="s">
        <v>7</v>
      </c>
      <c r="AA5" s="236"/>
      <c r="AB5" s="237"/>
      <c r="AC5" s="235" t="s">
        <v>102</v>
      </c>
      <c r="AD5" s="236"/>
      <c r="AE5" s="237"/>
      <c r="AF5" s="235" t="s">
        <v>8</v>
      </c>
      <c r="AG5" s="236"/>
      <c r="AH5" s="237"/>
      <c r="AI5" s="235" t="s">
        <v>7</v>
      </c>
      <c r="AJ5" s="236"/>
      <c r="AK5" s="237"/>
    </row>
    <row r="6" spans="1:37" ht="15.75" thickBot="1" x14ac:dyDescent="0.3">
      <c r="A6" s="240"/>
      <c r="B6" s="51" t="s">
        <v>12</v>
      </c>
      <c r="C6" s="52" t="s">
        <v>11</v>
      </c>
      <c r="D6" s="53" t="s">
        <v>98</v>
      </c>
      <c r="E6" s="51" t="s">
        <v>12</v>
      </c>
      <c r="F6" s="52" t="s">
        <v>11</v>
      </c>
      <c r="G6" s="53" t="s">
        <v>98</v>
      </c>
      <c r="H6" s="51" t="s">
        <v>12</v>
      </c>
      <c r="I6" s="52" t="s">
        <v>11</v>
      </c>
      <c r="J6" s="53" t="s">
        <v>98</v>
      </c>
      <c r="K6" s="51" t="s">
        <v>12</v>
      </c>
      <c r="L6" s="52" t="s">
        <v>11</v>
      </c>
      <c r="M6" s="53" t="s">
        <v>98</v>
      </c>
      <c r="N6" s="51" t="s">
        <v>12</v>
      </c>
      <c r="O6" s="52" t="s">
        <v>11</v>
      </c>
      <c r="P6" s="53" t="s">
        <v>98</v>
      </c>
      <c r="Q6" s="51" t="s">
        <v>12</v>
      </c>
      <c r="R6" s="52" t="s">
        <v>11</v>
      </c>
      <c r="S6" s="53" t="s">
        <v>98</v>
      </c>
      <c r="T6" s="51" t="s">
        <v>12</v>
      </c>
      <c r="U6" s="52" t="s">
        <v>11</v>
      </c>
      <c r="V6" s="53" t="s">
        <v>98</v>
      </c>
      <c r="W6" s="51" t="s">
        <v>12</v>
      </c>
      <c r="X6" s="52" t="s">
        <v>11</v>
      </c>
      <c r="Y6" s="53" t="s">
        <v>98</v>
      </c>
      <c r="Z6" s="51" t="s">
        <v>12</v>
      </c>
      <c r="AA6" s="52" t="s">
        <v>11</v>
      </c>
      <c r="AB6" s="53" t="s">
        <v>98</v>
      </c>
      <c r="AC6" s="51" t="s">
        <v>12</v>
      </c>
      <c r="AD6" s="52" t="s">
        <v>11</v>
      </c>
      <c r="AE6" s="53" t="s">
        <v>98</v>
      </c>
      <c r="AF6" s="51" t="s">
        <v>12</v>
      </c>
      <c r="AG6" s="52" t="s">
        <v>11</v>
      </c>
      <c r="AH6" s="53" t="s">
        <v>98</v>
      </c>
      <c r="AI6" s="51" t="s">
        <v>12</v>
      </c>
      <c r="AJ6" s="52" t="s">
        <v>11</v>
      </c>
      <c r="AK6" s="53" t="s">
        <v>98</v>
      </c>
    </row>
    <row r="7" spans="1:37" x14ac:dyDescent="0.25">
      <c r="A7" s="24" t="s">
        <v>25</v>
      </c>
      <c r="B7" s="20"/>
      <c r="C7" s="21"/>
      <c r="D7" s="36"/>
      <c r="E7" s="20"/>
      <c r="F7" s="21"/>
      <c r="G7" s="36"/>
      <c r="H7" s="20"/>
      <c r="I7" s="21"/>
      <c r="J7" s="36"/>
      <c r="K7" s="20"/>
      <c r="L7" s="21"/>
      <c r="M7" s="36"/>
      <c r="N7" s="20"/>
      <c r="O7" s="21"/>
      <c r="P7" s="36"/>
      <c r="Q7" s="20"/>
      <c r="R7" s="21"/>
      <c r="S7" s="36"/>
      <c r="T7" s="20"/>
      <c r="U7" s="21"/>
      <c r="V7" s="36"/>
      <c r="W7" s="20"/>
      <c r="X7" s="21"/>
      <c r="Y7" s="36"/>
      <c r="Z7" s="20"/>
      <c r="AA7" s="21"/>
      <c r="AB7" s="36"/>
      <c r="AC7" s="20"/>
      <c r="AD7" s="21"/>
      <c r="AE7" s="36"/>
      <c r="AF7" s="20"/>
      <c r="AG7" s="21"/>
      <c r="AH7" s="36"/>
      <c r="AI7" s="20"/>
      <c r="AJ7" s="21"/>
      <c r="AK7" s="36"/>
    </row>
    <row r="8" spans="1:37" x14ac:dyDescent="0.25">
      <c r="A8" s="25" t="s">
        <v>112</v>
      </c>
      <c r="B8" s="16"/>
      <c r="C8" s="15"/>
      <c r="D8" s="37"/>
      <c r="E8" s="16"/>
      <c r="F8" s="15"/>
      <c r="G8" s="37"/>
      <c r="H8" s="16"/>
      <c r="I8" s="15"/>
      <c r="J8" s="37"/>
      <c r="K8" s="16"/>
      <c r="L8" s="15"/>
      <c r="M8" s="37"/>
      <c r="N8" s="16"/>
      <c r="O8" s="15"/>
      <c r="P8" s="37"/>
      <c r="Q8" s="16"/>
      <c r="R8" s="15"/>
      <c r="S8" s="37"/>
      <c r="T8" s="16"/>
      <c r="U8" s="15"/>
      <c r="V8" s="37"/>
      <c r="W8" s="16"/>
      <c r="X8" s="15"/>
      <c r="Y8" s="37"/>
      <c r="Z8" s="16"/>
      <c r="AA8" s="15"/>
      <c r="AB8" s="37"/>
      <c r="AC8" s="16"/>
      <c r="AD8" s="15"/>
      <c r="AE8" s="37"/>
      <c r="AF8" s="16"/>
      <c r="AG8" s="15"/>
      <c r="AH8" s="37"/>
      <c r="AI8" s="16"/>
      <c r="AJ8" s="15"/>
      <c r="AK8" s="37"/>
    </row>
    <row r="9" spans="1:37" ht="15.75" thickBot="1" x14ac:dyDescent="0.3">
      <c r="A9" s="26"/>
      <c r="B9" s="17"/>
      <c r="C9" s="18"/>
      <c r="D9" s="19"/>
      <c r="E9" s="17"/>
      <c r="F9" s="18"/>
      <c r="G9" s="19"/>
      <c r="H9" s="17"/>
      <c r="I9" s="18"/>
      <c r="J9" s="19"/>
      <c r="K9" s="17"/>
      <c r="L9" s="18"/>
      <c r="M9" s="19"/>
      <c r="N9" s="17"/>
      <c r="O9" s="18"/>
      <c r="P9" s="19"/>
      <c r="Q9" s="17"/>
      <c r="R9" s="18"/>
      <c r="S9" s="19"/>
      <c r="T9" s="17"/>
      <c r="U9" s="18"/>
      <c r="V9" s="19"/>
      <c r="W9" s="17"/>
      <c r="X9" s="18"/>
      <c r="Y9" s="19"/>
      <c r="Z9" s="17"/>
      <c r="AA9" s="18"/>
      <c r="AB9" s="19"/>
      <c r="AC9" s="17"/>
      <c r="AD9" s="18"/>
      <c r="AE9" s="19"/>
      <c r="AF9" s="17"/>
      <c r="AG9" s="18"/>
      <c r="AH9" s="19"/>
      <c r="AI9" s="17"/>
      <c r="AJ9" s="18"/>
      <c r="AK9" s="19"/>
    </row>
    <row r="11" spans="1:37" ht="15.75" thickBot="1" x14ac:dyDescent="0.3">
      <c r="A11" s="1" t="s">
        <v>109</v>
      </c>
    </row>
    <row r="12" spans="1:37" ht="15.75" thickBot="1" x14ac:dyDescent="0.3">
      <c r="A12" s="238" t="s">
        <v>23</v>
      </c>
      <c r="B12" s="232" t="s">
        <v>100</v>
      </c>
      <c r="C12" s="233"/>
      <c r="D12" s="233"/>
      <c r="E12" s="233"/>
      <c r="F12" s="233"/>
      <c r="G12" s="233"/>
      <c r="H12" s="233"/>
      <c r="I12" s="233"/>
      <c r="J12" s="233"/>
      <c r="K12" s="233"/>
      <c r="L12" s="233"/>
      <c r="M12" s="233"/>
      <c r="N12" s="233"/>
      <c r="O12" s="233"/>
      <c r="P12" s="233"/>
      <c r="Q12" s="233"/>
      <c r="R12" s="233"/>
      <c r="S12" s="234"/>
      <c r="T12" s="232" t="s">
        <v>104</v>
      </c>
      <c r="U12" s="233"/>
      <c r="V12" s="233"/>
      <c r="W12" s="233"/>
      <c r="X12" s="233"/>
      <c r="Y12" s="233"/>
      <c r="Z12" s="233"/>
      <c r="AA12" s="233"/>
      <c r="AB12" s="233"/>
      <c r="AC12" s="233"/>
      <c r="AD12" s="233"/>
      <c r="AE12" s="233"/>
      <c r="AF12" s="233"/>
      <c r="AG12" s="233"/>
      <c r="AH12" s="233"/>
      <c r="AI12" s="233"/>
      <c r="AJ12" s="233"/>
      <c r="AK12" s="234"/>
    </row>
    <row r="13" spans="1:37" ht="15.75" thickBot="1" x14ac:dyDescent="0.3">
      <c r="A13" s="239"/>
      <c r="B13" s="241" t="s">
        <v>134</v>
      </c>
      <c r="C13" s="242"/>
      <c r="D13" s="242"/>
      <c r="E13" s="242"/>
      <c r="F13" s="242"/>
      <c r="G13" s="242"/>
      <c r="H13" s="242"/>
      <c r="I13" s="242"/>
      <c r="J13" s="242"/>
      <c r="K13" s="242"/>
      <c r="L13" s="242"/>
      <c r="M13" s="242"/>
      <c r="N13" s="242"/>
      <c r="O13" s="242"/>
      <c r="P13" s="242"/>
      <c r="Q13" s="242"/>
      <c r="R13" s="242"/>
      <c r="S13" s="243"/>
      <c r="T13" s="241" t="s">
        <v>134</v>
      </c>
      <c r="U13" s="242"/>
      <c r="V13" s="242"/>
      <c r="W13" s="242"/>
      <c r="X13" s="242"/>
      <c r="Y13" s="242"/>
      <c r="Z13" s="242"/>
      <c r="AA13" s="242"/>
      <c r="AB13" s="242"/>
      <c r="AC13" s="242"/>
      <c r="AD13" s="242"/>
      <c r="AE13" s="242"/>
      <c r="AF13" s="242"/>
      <c r="AG13" s="242"/>
      <c r="AH13" s="242"/>
      <c r="AI13" s="242"/>
      <c r="AJ13" s="242"/>
      <c r="AK13" s="243"/>
    </row>
    <row r="14" spans="1:37" ht="15.75" thickBot="1" x14ac:dyDescent="0.3">
      <c r="A14" s="239"/>
      <c r="B14" s="232" t="s">
        <v>101</v>
      </c>
      <c r="C14" s="233"/>
      <c r="D14" s="233"/>
      <c r="E14" s="233"/>
      <c r="F14" s="233"/>
      <c r="G14" s="233"/>
      <c r="H14" s="233"/>
      <c r="I14" s="233"/>
      <c r="J14" s="234"/>
      <c r="K14" s="232" t="s">
        <v>103</v>
      </c>
      <c r="L14" s="233"/>
      <c r="M14" s="233"/>
      <c r="N14" s="233"/>
      <c r="O14" s="233"/>
      <c r="P14" s="233"/>
      <c r="Q14" s="233"/>
      <c r="R14" s="233"/>
      <c r="S14" s="234"/>
      <c r="T14" s="232" t="s">
        <v>101</v>
      </c>
      <c r="U14" s="233"/>
      <c r="V14" s="233"/>
      <c r="W14" s="233"/>
      <c r="X14" s="233"/>
      <c r="Y14" s="233"/>
      <c r="Z14" s="233"/>
      <c r="AA14" s="233"/>
      <c r="AB14" s="234"/>
      <c r="AC14" s="232" t="s">
        <v>103</v>
      </c>
      <c r="AD14" s="233"/>
      <c r="AE14" s="233"/>
      <c r="AF14" s="233"/>
      <c r="AG14" s="233"/>
      <c r="AH14" s="233"/>
      <c r="AI14" s="233"/>
      <c r="AJ14" s="233"/>
      <c r="AK14" s="234"/>
    </row>
    <row r="15" spans="1:37" ht="15.75" thickBot="1" x14ac:dyDescent="0.3">
      <c r="A15" s="239"/>
      <c r="B15" s="235" t="s">
        <v>102</v>
      </c>
      <c r="C15" s="236"/>
      <c r="D15" s="237"/>
      <c r="E15" s="235" t="s">
        <v>8</v>
      </c>
      <c r="F15" s="236"/>
      <c r="G15" s="237"/>
      <c r="H15" s="235" t="s">
        <v>7</v>
      </c>
      <c r="I15" s="236"/>
      <c r="J15" s="237"/>
      <c r="K15" s="235" t="s">
        <v>102</v>
      </c>
      <c r="L15" s="236"/>
      <c r="M15" s="237"/>
      <c r="N15" s="235" t="s">
        <v>8</v>
      </c>
      <c r="O15" s="236"/>
      <c r="P15" s="237"/>
      <c r="Q15" s="235" t="s">
        <v>7</v>
      </c>
      <c r="R15" s="236"/>
      <c r="S15" s="237"/>
      <c r="T15" s="235" t="s">
        <v>102</v>
      </c>
      <c r="U15" s="236"/>
      <c r="V15" s="237"/>
      <c r="W15" s="235" t="s">
        <v>8</v>
      </c>
      <c r="X15" s="236"/>
      <c r="Y15" s="237"/>
      <c r="Z15" s="235" t="s">
        <v>7</v>
      </c>
      <c r="AA15" s="236"/>
      <c r="AB15" s="237"/>
      <c r="AC15" s="235" t="s">
        <v>102</v>
      </c>
      <c r="AD15" s="236"/>
      <c r="AE15" s="237"/>
      <c r="AF15" s="235" t="s">
        <v>8</v>
      </c>
      <c r="AG15" s="236"/>
      <c r="AH15" s="237"/>
      <c r="AI15" s="235" t="s">
        <v>7</v>
      </c>
      <c r="AJ15" s="236"/>
      <c r="AK15" s="237"/>
    </row>
    <row r="16" spans="1:37" ht="15.75" thickBot="1" x14ac:dyDescent="0.3">
      <c r="A16" s="240"/>
      <c r="B16" s="51" t="s">
        <v>12</v>
      </c>
      <c r="C16" s="52" t="s">
        <v>11</v>
      </c>
      <c r="D16" s="53" t="s">
        <v>98</v>
      </c>
      <c r="E16" s="51" t="s">
        <v>12</v>
      </c>
      <c r="F16" s="52" t="s">
        <v>11</v>
      </c>
      <c r="G16" s="53" t="s">
        <v>98</v>
      </c>
      <c r="H16" s="51" t="s">
        <v>12</v>
      </c>
      <c r="I16" s="52" t="s">
        <v>11</v>
      </c>
      <c r="J16" s="53" t="s">
        <v>98</v>
      </c>
      <c r="K16" s="51" t="s">
        <v>12</v>
      </c>
      <c r="L16" s="52" t="s">
        <v>11</v>
      </c>
      <c r="M16" s="53" t="s">
        <v>98</v>
      </c>
      <c r="N16" s="51" t="s">
        <v>12</v>
      </c>
      <c r="O16" s="52" t="s">
        <v>11</v>
      </c>
      <c r="P16" s="53" t="s">
        <v>98</v>
      </c>
      <c r="Q16" s="51" t="s">
        <v>12</v>
      </c>
      <c r="R16" s="52" t="s">
        <v>11</v>
      </c>
      <c r="S16" s="53" t="s">
        <v>98</v>
      </c>
      <c r="T16" s="51" t="s">
        <v>12</v>
      </c>
      <c r="U16" s="52" t="s">
        <v>11</v>
      </c>
      <c r="V16" s="53" t="s">
        <v>98</v>
      </c>
      <c r="W16" s="51" t="s">
        <v>12</v>
      </c>
      <c r="X16" s="52" t="s">
        <v>11</v>
      </c>
      <c r="Y16" s="53" t="s">
        <v>98</v>
      </c>
      <c r="Z16" s="51" t="s">
        <v>12</v>
      </c>
      <c r="AA16" s="52" t="s">
        <v>11</v>
      </c>
      <c r="AB16" s="53" t="s">
        <v>98</v>
      </c>
      <c r="AC16" s="51" t="s">
        <v>12</v>
      </c>
      <c r="AD16" s="52" t="s">
        <v>11</v>
      </c>
      <c r="AE16" s="53" t="s">
        <v>98</v>
      </c>
      <c r="AF16" s="51" t="s">
        <v>12</v>
      </c>
      <c r="AG16" s="52" t="s">
        <v>11</v>
      </c>
      <c r="AH16" s="53" t="s">
        <v>98</v>
      </c>
      <c r="AI16" s="51" t="s">
        <v>12</v>
      </c>
      <c r="AJ16" s="52" t="s">
        <v>11</v>
      </c>
      <c r="AK16" s="53" t="s">
        <v>98</v>
      </c>
    </row>
    <row r="17" spans="1:37" x14ac:dyDescent="0.25">
      <c r="A17" s="24" t="s">
        <v>105</v>
      </c>
      <c r="B17" s="20"/>
      <c r="C17" s="21"/>
      <c r="D17" s="36"/>
      <c r="E17" s="20"/>
      <c r="F17" s="21"/>
      <c r="G17" s="36"/>
      <c r="H17" s="20"/>
      <c r="I17" s="21"/>
      <c r="J17" s="36"/>
      <c r="K17" s="20"/>
      <c r="L17" s="21"/>
      <c r="M17" s="36"/>
      <c r="N17" s="20"/>
      <c r="O17" s="21"/>
      <c r="P17" s="36"/>
      <c r="Q17" s="20"/>
      <c r="R17" s="21"/>
      <c r="S17" s="36"/>
      <c r="T17" s="20"/>
      <c r="U17" s="21"/>
      <c r="V17" s="36"/>
      <c r="W17" s="20"/>
      <c r="X17" s="21"/>
      <c r="Y17" s="36"/>
      <c r="Z17" s="20"/>
      <c r="AA17" s="21"/>
      <c r="AB17" s="36"/>
      <c r="AC17" s="20"/>
      <c r="AD17" s="21"/>
      <c r="AE17" s="36"/>
      <c r="AF17" s="20"/>
      <c r="AG17" s="21"/>
      <c r="AH17" s="36"/>
      <c r="AI17" s="20"/>
      <c r="AJ17" s="21"/>
      <c r="AK17" s="36"/>
    </row>
    <row r="18" spans="1:37" x14ac:dyDescent="0.25">
      <c r="A18" s="25" t="s">
        <v>106</v>
      </c>
      <c r="B18" s="16"/>
      <c r="C18" s="15"/>
      <c r="D18" s="37"/>
      <c r="E18" s="16"/>
      <c r="F18" s="15"/>
      <c r="G18" s="37"/>
      <c r="H18" s="16"/>
      <c r="I18" s="15"/>
      <c r="J18" s="37"/>
      <c r="K18" s="16"/>
      <c r="L18" s="15"/>
      <c r="M18" s="37"/>
      <c r="N18" s="16"/>
      <c r="O18" s="15"/>
      <c r="P18" s="37"/>
      <c r="Q18" s="16"/>
      <c r="R18" s="15"/>
      <c r="S18" s="37"/>
      <c r="T18" s="16"/>
      <c r="U18" s="15"/>
      <c r="V18" s="37"/>
      <c r="W18" s="16"/>
      <c r="X18" s="15"/>
      <c r="Y18" s="37"/>
      <c r="Z18" s="16"/>
      <c r="AA18" s="15"/>
      <c r="AB18" s="37"/>
      <c r="AC18" s="16"/>
      <c r="AD18" s="15"/>
      <c r="AE18" s="37"/>
      <c r="AF18" s="16"/>
      <c r="AG18" s="15"/>
      <c r="AH18" s="37"/>
      <c r="AI18" s="16"/>
      <c r="AJ18" s="15"/>
      <c r="AK18" s="37"/>
    </row>
    <row r="19" spans="1:37" x14ac:dyDescent="0.25">
      <c r="A19" s="25" t="s">
        <v>107</v>
      </c>
      <c r="B19" s="16"/>
      <c r="C19" s="15"/>
      <c r="D19" s="37"/>
      <c r="E19" s="16"/>
      <c r="F19" s="15"/>
      <c r="G19" s="37"/>
      <c r="H19" s="16"/>
      <c r="I19" s="15"/>
      <c r="J19" s="37"/>
      <c r="K19" s="16"/>
      <c r="L19" s="15"/>
      <c r="M19" s="37"/>
      <c r="N19" s="16"/>
      <c r="O19" s="15"/>
      <c r="P19" s="37"/>
      <c r="Q19" s="16"/>
      <c r="R19" s="15"/>
      <c r="S19" s="37"/>
      <c r="T19" s="16"/>
      <c r="U19" s="15"/>
      <c r="V19" s="37"/>
      <c r="W19" s="16"/>
      <c r="X19" s="15"/>
      <c r="Y19" s="37"/>
      <c r="Z19" s="16"/>
      <c r="AA19" s="15"/>
      <c r="AB19" s="37"/>
      <c r="AC19" s="16"/>
      <c r="AD19" s="15"/>
      <c r="AE19" s="37"/>
      <c r="AF19" s="16"/>
      <c r="AG19" s="15"/>
      <c r="AH19" s="37"/>
      <c r="AI19" s="16"/>
      <c r="AJ19" s="15"/>
      <c r="AK19" s="37"/>
    </row>
    <row r="20" spans="1:37" ht="15.75" thickBot="1" x14ac:dyDescent="0.3">
      <c r="A20" s="26" t="s">
        <v>108</v>
      </c>
      <c r="B20" s="17"/>
      <c r="C20" s="18"/>
      <c r="D20" s="19"/>
      <c r="E20" s="17"/>
      <c r="F20" s="18"/>
      <c r="G20" s="19"/>
      <c r="H20" s="17"/>
      <c r="I20" s="18"/>
      <c r="J20" s="19"/>
      <c r="K20" s="17"/>
      <c r="L20" s="18"/>
      <c r="M20" s="19"/>
      <c r="N20" s="17"/>
      <c r="O20" s="18"/>
      <c r="P20" s="19"/>
      <c r="Q20" s="17"/>
      <c r="R20" s="18"/>
      <c r="S20" s="19"/>
      <c r="T20" s="17"/>
      <c r="U20" s="18"/>
      <c r="V20" s="19"/>
      <c r="W20" s="17"/>
      <c r="X20" s="18"/>
      <c r="Y20" s="19"/>
      <c r="Z20" s="17"/>
      <c r="AA20" s="18"/>
      <c r="AB20" s="19"/>
      <c r="AC20" s="17"/>
      <c r="AD20" s="18"/>
      <c r="AE20" s="19"/>
      <c r="AF20" s="17"/>
      <c r="AG20" s="18"/>
      <c r="AH20" s="19"/>
      <c r="AI20" s="17"/>
      <c r="AJ20" s="18"/>
      <c r="AK20" s="19"/>
    </row>
    <row r="22" spans="1:37" ht="15.75" thickBot="1" x14ac:dyDescent="0.3">
      <c r="A22" s="1" t="s">
        <v>111</v>
      </c>
    </row>
    <row r="23" spans="1:37" ht="15.75" thickBot="1" x14ac:dyDescent="0.3">
      <c r="A23" s="238" t="s">
        <v>99</v>
      </c>
      <c r="B23" s="241" t="s">
        <v>100</v>
      </c>
      <c r="C23" s="242"/>
      <c r="D23" s="242"/>
      <c r="E23" s="242"/>
      <c r="F23" s="242"/>
      <c r="G23" s="242"/>
      <c r="H23" s="243"/>
      <c r="I23" s="241" t="s">
        <v>104</v>
      </c>
      <c r="J23" s="242"/>
      <c r="K23" s="242"/>
      <c r="L23" s="242"/>
      <c r="M23" s="242"/>
      <c r="N23" s="242"/>
      <c r="O23" s="243"/>
    </row>
    <row r="24" spans="1:37" ht="15.75" thickBot="1" x14ac:dyDescent="0.3">
      <c r="A24" s="239"/>
      <c r="B24" s="241" t="s">
        <v>134</v>
      </c>
      <c r="C24" s="242"/>
      <c r="D24" s="242"/>
      <c r="E24" s="241" t="s">
        <v>135</v>
      </c>
      <c r="F24" s="242"/>
      <c r="G24" s="243"/>
      <c r="H24" s="29" t="s">
        <v>136</v>
      </c>
      <c r="I24" s="241" t="s">
        <v>134</v>
      </c>
      <c r="J24" s="242"/>
      <c r="K24" s="242"/>
      <c r="L24" s="241" t="s">
        <v>135</v>
      </c>
      <c r="M24" s="242"/>
      <c r="N24" s="243"/>
      <c r="O24" s="50" t="s">
        <v>136</v>
      </c>
    </row>
    <row r="25" spans="1:37" ht="15.75" thickBot="1" x14ac:dyDescent="0.3">
      <c r="A25" s="239"/>
      <c r="B25" s="235" t="s">
        <v>102</v>
      </c>
      <c r="C25" s="236"/>
      <c r="D25" s="237"/>
      <c r="E25" s="235" t="s">
        <v>8</v>
      </c>
      <c r="F25" s="236"/>
      <c r="G25" s="237"/>
      <c r="H25" s="46" t="s">
        <v>102</v>
      </c>
      <c r="I25" s="235" t="s">
        <v>102</v>
      </c>
      <c r="J25" s="236"/>
      <c r="K25" s="237"/>
      <c r="L25" s="235" t="s">
        <v>8</v>
      </c>
      <c r="M25" s="236"/>
      <c r="N25" s="237"/>
      <c r="O25" s="50" t="s">
        <v>102</v>
      </c>
    </row>
    <row r="26" spans="1:37" ht="15.75" thickBot="1" x14ac:dyDescent="0.3">
      <c r="A26" s="240"/>
      <c r="B26" s="51" t="s">
        <v>12</v>
      </c>
      <c r="C26" s="52" t="s">
        <v>11</v>
      </c>
      <c r="D26" s="53" t="s">
        <v>98</v>
      </c>
      <c r="E26" s="51" t="s">
        <v>12</v>
      </c>
      <c r="F26" s="52" t="s">
        <v>11</v>
      </c>
      <c r="G26" s="53" t="s">
        <v>98</v>
      </c>
      <c r="H26" s="51" t="s">
        <v>11</v>
      </c>
      <c r="I26" s="51" t="s">
        <v>12</v>
      </c>
      <c r="J26" s="52" t="s">
        <v>11</v>
      </c>
      <c r="K26" s="53" t="s">
        <v>98</v>
      </c>
      <c r="L26" s="51" t="s">
        <v>12</v>
      </c>
      <c r="M26" s="52" t="s">
        <v>11</v>
      </c>
      <c r="N26" s="53" t="s">
        <v>98</v>
      </c>
      <c r="O26" s="49" t="s">
        <v>11</v>
      </c>
    </row>
    <row r="27" spans="1:37" x14ac:dyDescent="0.25">
      <c r="A27" s="31" t="s">
        <v>25</v>
      </c>
      <c r="B27" s="20"/>
      <c r="C27" s="21"/>
      <c r="D27" s="36"/>
      <c r="E27" s="20"/>
      <c r="F27" s="21"/>
      <c r="G27" s="36"/>
      <c r="H27" s="20"/>
      <c r="I27" s="20"/>
      <c r="J27" s="21"/>
      <c r="K27" s="36"/>
      <c r="L27" s="20"/>
      <c r="M27" s="21"/>
      <c r="N27" s="36"/>
      <c r="O27" s="24"/>
    </row>
    <row r="28" spans="1:37" x14ac:dyDescent="0.25">
      <c r="A28" s="24" t="s">
        <v>113</v>
      </c>
      <c r="B28" s="20"/>
      <c r="C28" s="21"/>
      <c r="D28" s="36"/>
      <c r="E28" s="20"/>
      <c r="F28" s="21"/>
      <c r="G28" s="36"/>
      <c r="H28" s="20"/>
      <c r="I28" s="20"/>
      <c r="J28" s="21"/>
      <c r="K28" s="36"/>
      <c r="L28" s="20"/>
      <c r="M28" s="21"/>
      <c r="N28" s="36"/>
      <c r="O28" s="24"/>
    </row>
    <row r="29" spans="1:37" x14ac:dyDescent="0.25">
      <c r="A29" s="24" t="s">
        <v>114</v>
      </c>
      <c r="B29" s="20"/>
      <c r="C29" s="21"/>
      <c r="D29" s="36"/>
      <c r="E29" s="20"/>
      <c r="F29" s="21"/>
      <c r="G29" s="36"/>
      <c r="H29" s="20"/>
      <c r="I29" s="20"/>
      <c r="J29" s="21"/>
      <c r="K29" s="36"/>
      <c r="L29" s="20"/>
      <c r="M29" s="21"/>
      <c r="N29" s="36"/>
      <c r="O29" s="24"/>
    </row>
    <row r="30" spans="1:37" x14ac:dyDescent="0.25">
      <c r="A30" s="24" t="s">
        <v>115</v>
      </c>
      <c r="B30" s="20"/>
      <c r="C30" s="21"/>
      <c r="D30" s="36"/>
      <c r="E30" s="20"/>
      <c r="F30" s="21"/>
      <c r="G30" s="36"/>
      <c r="H30" s="20"/>
      <c r="I30" s="20"/>
      <c r="J30" s="21"/>
      <c r="K30" s="36"/>
      <c r="L30" s="20"/>
      <c r="M30" s="21"/>
      <c r="N30" s="36"/>
      <c r="O30" s="24"/>
    </row>
    <row r="31" spans="1:37" x14ac:dyDescent="0.25">
      <c r="A31" s="25" t="s">
        <v>116</v>
      </c>
      <c r="B31" s="16"/>
      <c r="C31" s="15"/>
      <c r="D31" s="37"/>
      <c r="E31" s="16"/>
      <c r="F31" s="15"/>
      <c r="G31" s="37"/>
      <c r="H31" s="16"/>
      <c r="I31" s="16"/>
      <c r="J31" s="15"/>
      <c r="K31" s="37"/>
      <c r="L31" s="16"/>
      <c r="M31" s="15"/>
      <c r="N31" s="37"/>
      <c r="O31" s="25"/>
    </row>
    <row r="32" spans="1:37" x14ac:dyDescent="0.25">
      <c r="A32" s="24" t="s">
        <v>117</v>
      </c>
      <c r="B32" s="16"/>
      <c r="C32" s="15"/>
      <c r="D32" s="37"/>
      <c r="E32" s="16"/>
      <c r="F32" s="15"/>
      <c r="G32" s="37"/>
      <c r="H32" s="16"/>
      <c r="I32" s="16"/>
      <c r="J32" s="15"/>
      <c r="K32" s="37"/>
      <c r="L32" s="16"/>
      <c r="M32" s="15"/>
      <c r="N32" s="37"/>
      <c r="O32" s="25"/>
    </row>
    <row r="33" spans="1:15" x14ac:dyDescent="0.25">
      <c r="A33" s="24" t="s">
        <v>119</v>
      </c>
      <c r="B33" s="16"/>
      <c r="C33" s="15"/>
      <c r="D33" s="37"/>
      <c r="E33" s="16"/>
      <c r="F33" s="15"/>
      <c r="G33" s="37"/>
      <c r="H33" s="16"/>
      <c r="I33" s="16"/>
      <c r="J33" s="15"/>
      <c r="K33" s="37"/>
      <c r="L33" s="16"/>
      <c r="M33" s="15"/>
      <c r="N33" s="37"/>
      <c r="O33" s="25"/>
    </row>
    <row r="34" spans="1:15" x14ac:dyDescent="0.25">
      <c r="A34" s="25" t="s">
        <v>120</v>
      </c>
      <c r="B34" s="16"/>
      <c r="C34" s="15"/>
      <c r="D34" s="37"/>
      <c r="E34" s="16"/>
      <c r="F34" s="15"/>
      <c r="G34" s="37"/>
      <c r="H34" s="16"/>
      <c r="I34" s="16"/>
      <c r="J34" s="15"/>
      <c r="K34" s="37"/>
      <c r="L34" s="16"/>
      <c r="M34" s="15"/>
      <c r="N34" s="37"/>
      <c r="O34" s="25"/>
    </row>
    <row r="35" spans="1:15" x14ac:dyDescent="0.25">
      <c r="A35" s="24" t="s">
        <v>118</v>
      </c>
      <c r="B35" s="16"/>
      <c r="C35" s="15"/>
      <c r="D35" s="37"/>
      <c r="E35" s="16"/>
      <c r="F35" s="15"/>
      <c r="G35" s="37"/>
      <c r="H35" s="16"/>
      <c r="I35" s="16"/>
      <c r="J35" s="15"/>
      <c r="K35" s="37"/>
      <c r="L35" s="16"/>
      <c r="M35" s="15"/>
      <c r="N35" s="37"/>
      <c r="O35" s="25"/>
    </row>
    <row r="36" spans="1:15" ht="15.75" thickBot="1" x14ac:dyDescent="0.3">
      <c r="A36" s="41" t="s">
        <v>119</v>
      </c>
      <c r="B36" s="17"/>
      <c r="C36" s="18"/>
      <c r="D36" s="19"/>
      <c r="E36" s="17"/>
      <c r="F36" s="18"/>
      <c r="G36" s="19"/>
      <c r="H36" s="17"/>
      <c r="I36" s="17"/>
      <c r="J36" s="18"/>
      <c r="K36" s="19"/>
      <c r="L36" s="17"/>
      <c r="M36" s="18"/>
      <c r="N36" s="19"/>
      <c r="O36" s="26"/>
    </row>
    <row r="38" spans="1:15" ht="15.75" thickBot="1" x14ac:dyDescent="0.3">
      <c r="A38" s="1" t="s">
        <v>121</v>
      </c>
    </row>
    <row r="39" spans="1:15" ht="15.75" thickBot="1" x14ac:dyDescent="0.3">
      <c r="A39" s="238" t="s">
        <v>99</v>
      </c>
      <c r="B39" s="241" t="s">
        <v>100</v>
      </c>
      <c r="C39" s="242"/>
      <c r="D39" s="242"/>
      <c r="E39" s="242"/>
      <c r="F39" s="242"/>
      <c r="G39" s="242"/>
      <c r="H39" s="243"/>
      <c r="I39" s="241" t="s">
        <v>125</v>
      </c>
      <c r="J39" s="242"/>
      <c r="K39" s="242"/>
      <c r="L39" s="242"/>
      <c r="M39" s="242"/>
      <c r="N39" s="242"/>
      <c r="O39" s="243"/>
    </row>
    <row r="40" spans="1:15" ht="15.75" thickBot="1" x14ac:dyDescent="0.3">
      <c r="A40" s="239"/>
      <c r="B40" s="241" t="s">
        <v>134</v>
      </c>
      <c r="C40" s="242"/>
      <c r="D40" s="242"/>
      <c r="E40" s="241" t="s">
        <v>135</v>
      </c>
      <c r="F40" s="242"/>
      <c r="G40" s="243"/>
      <c r="H40" s="29" t="s">
        <v>136</v>
      </c>
      <c r="I40" s="241" t="s">
        <v>134</v>
      </c>
      <c r="J40" s="242"/>
      <c r="K40" s="242"/>
      <c r="L40" s="241" t="s">
        <v>135</v>
      </c>
      <c r="M40" s="242"/>
      <c r="N40" s="243"/>
      <c r="O40" s="50" t="s">
        <v>136</v>
      </c>
    </row>
    <row r="41" spans="1:15" ht="15.75" thickBot="1" x14ac:dyDescent="0.3">
      <c r="A41" s="239"/>
      <c r="B41" s="235" t="s">
        <v>102</v>
      </c>
      <c r="C41" s="236"/>
      <c r="D41" s="237"/>
      <c r="E41" s="235" t="s">
        <v>8</v>
      </c>
      <c r="F41" s="236"/>
      <c r="G41" s="237"/>
      <c r="H41" s="46" t="s">
        <v>102</v>
      </c>
      <c r="I41" s="235" t="s">
        <v>102</v>
      </c>
      <c r="J41" s="236"/>
      <c r="K41" s="237"/>
      <c r="L41" s="235" t="s">
        <v>8</v>
      </c>
      <c r="M41" s="236"/>
      <c r="N41" s="237"/>
      <c r="O41" s="50" t="s">
        <v>102</v>
      </c>
    </row>
    <row r="42" spans="1:15" ht="15.75" thickBot="1" x14ac:dyDescent="0.3">
      <c r="A42" s="240"/>
      <c r="B42" s="51" t="s">
        <v>12</v>
      </c>
      <c r="C42" s="52" t="s">
        <v>11</v>
      </c>
      <c r="D42" s="53" t="s">
        <v>98</v>
      </c>
      <c r="E42" s="51" t="s">
        <v>12</v>
      </c>
      <c r="F42" s="52" t="s">
        <v>11</v>
      </c>
      <c r="G42" s="53" t="s">
        <v>98</v>
      </c>
      <c r="H42" s="51" t="s">
        <v>11</v>
      </c>
      <c r="I42" s="51" t="s">
        <v>12</v>
      </c>
      <c r="J42" s="52" t="s">
        <v>11</v>
      </c>
      <c r="K42" s="53" t="s">
        <v>98</v>
      </c>
      <c r="L42" s="51" t="s">
        <v>12</v>
      </c>
      <c r="M42" s="52" t="s">
        <v>11</v>
      </c>
      <c r="N42" s="53" t="s">
        <v>98</v>
      </c>
      <c r="O42" s="49" t="s">
        <v>11</v>
      </c>
    </row>
    <row r="43" spans="1:15" x14ac:dyDescent="0.25">
      <c r="A43" s="62" t="s">
        <v>122</v>
      </c>
      <c r="B43" s="20"/>
      <c r="C43" s="21"/>
      <c r="D43" s="36"/>
      <c r="E43" s="20"/>
      <c r="F43" s="21"/>
      <c r="G43" s="36"/>
      <c r="H43" s="54"/>
      <c r="I43" s="20"/>
      <c r="J43" s="21"/>
      <c r="K43" s="36"/>
      <c r="L43" s="20"/>
      <c r="M43" s="21"/>
      <c r="N43" s="36"/>
      <c r="O43" s="55"/>
    </row>
    <row r="44" spans="1:15" x14ac:dyDescent="0.25">
      <c r="A44" s="24" t="s">
        <v>113</v>
      </c>
      <c r="B44" s="20"/>
      <c r="C44" s="21"/>
      <c r="D44" s="36"/>
      <c r="E44" s="20"/>
      <c r="F44" s="21"/>
      <c r="G44" s="36"/>
      <c r="H44" s="25"/>
      <c r="I44" s="20"/>
      <c r="J44" s="21"/>
      <c r="K44" s="36"/>
      <c r="L44" s="20"/>
      <c r="M44" s="21"/>
      <c r="N44" s="36"/>
      <c r="O44" s="25"/>
    </row>
    <row r="45" spans="1:15" x14ac:dyDescent="0.25">
      <c r="A45" s="24" t="s">
        <v>114</v>
      </c>
      <c r="B45" s="20"/>
      <c r="C45" s="21"/>
      <c r="D45" s="36"/>
      <c r="E45" s="20"/>
      <c r="F45" s="21"/>
      <c r="G45" s="36"/>
      <c r="H45" s="20"/>
      <c r="I45" s="20"/>
      <c r="J45" s="21"/>
      <c r="K45" s="36"/>
      <c r="L45" s="20"/>
      <c r="M45" s="21"/>
      <c r="N45" s="36"/>
      <c r="O45" s="24"/>
    </row>
    <row r="46" spans="1:15" x14ac:dyDescent="0.25">
      <c r="A46" s="24" t="s">
        <v>115</v>
      </c>
      <c r="B46" s="20"/>
      <c r="C46" s="21"/>
      <c r="D46" s="36"/>
      <c r="E46" s="20"/>
      <c r="F46" s="21"/>
      <c r="G46" s="36"/>
      <c r="H46" s="20"/>
      <c r="I46" s="20"/>
      <c r="J46" s="21"/>
      <c r="K46" s="36"/>
      <c r="L46" s="20"/>
      <c r="M46" s="21"/>
      <c r="N46" s="36"/>
      <c r="O46" s="24"/>
    </row>
    <row r="47" spans="1:15" x14ac:dyDescent="0.25">
      <c r="A47" s="63" t="s">
        <v>123</v>
      </c>
      <c r="B47" s="16"/>
      <c r="C47" s="15"/>
      <c r="D47" s="37"/>
      <c r="E47" s="16"/>
      <c r="F47" s="15"/>
      <c r="G47" s="37"/>
      <c r="H47" s="16"/>
      <c r="I47" s="16"/>
      <c r="J47" s="15"/>
      <c r="K47" s="37"/>
      <c r="L47" s="16"/>
      <c r="M47" s="15"/>
      <c r="N47" s="37"/>
      <c r="O47" s="25"/>
    </row>
    <row r="48" spans="1:15" x14ac:dyDescent="0.25">
      <c r="A48" s="24" t="s">
        <v>117</v>
      </c>
      <c r="B48" s="16"/>
      <c r="C48" s="15"/>
      <c r="D48" s="37"/>
      <c r="E48" s="16"/>
      <c r="F48" s="15"/>
      <c r="G48" s="37"/>
      <c r="H48" s="16"/>
      <c r="I48" s="16"/>
      <c r="J48" s="15"/>
      <c r="K48" s="37"/>
      <c r="L48" s="16"/>
      <c r="M48" s="15"/>
      <c r="N48" s="37"/>
      <c r="O48" s="25"/>
    </row>
    <row r="49" spans="1:15" x14ac:dyDescent="0.25">
      <c r="A49" s="24" t="s">
        <v>119</v>
      </c>
      <c r="B49" s="16"/>
      <c r="C49" s="15"/>
      <c r="D49" s="37"/>
      <c r="E49" s="16"/>
      <c r="F49" s="15"/>
      <c r="G49" s="37"/>
      <c r="H49" s="16"/>
      <c r="I49" s="16"/>
      <c r="J49" s="15"/>
      <c r="K49" s="37"/>
      <c r="L49" s="16"/>
      <c r="M49" s="15"/>
      <c r="N49" s="37"/>
      <c r="O49" s="25"/>
    </row>
    <row r="50" spans="1:15" x14ac:dyDescent="0.25">
      <c r="A50" s="63" t="s">
        <v>124</v>
      </c>
      <c r="B50" s="16"/>
      <c r="C50" s="15"/>
      <c r="D50" s="37"/>
      <c r="E50" s="16"/>
      <c r="F50" s="15"/>
      <c r="G50" s="37"/>
      <c r="H50" s="16"/>
      <c r="I50" s="16"/>
      <c r="J50" s="15"/>
      <c r="K50" s="37"/>
      <c r="L50" s="16"/>
      <c r="M50" s="15"/>
      <c r="N50" s="37"/>
      <c r="O50" s="25"/>
    </row>
    <row r="51" spans="1:15" x14ac:dyDescent="0.25">
      <c r="A51" s="24" t="s">
        <v>118</v>
      </c>
      <c r="B51" s="16"/>
      <c r="C51" s="15"/>
      <c r="D51" s="37"/>
      <c r="E51" s="16"/>
      <c r="F51" s="15"/>
      <c r="G51" s="37"/>
      <c r="H51" s="16"/>
      <c r="I51" s="16"/>
      <c r="J51" s="15"/>
      <c r="K51" s="37"/>
      <c r="L51" s="16"/>
      <c r="M51" s="15"/>
      <c r="N51" s="37"/>
      <c r="O51" s="25"/>
    </row>
    <row r="52" spans="1:15" ht="15.75" thickBot="1" x14ac:dyDescent="0.3">
      <c r="A52" s="41" t="s">
        <v>119</v>
      </c>
      <c r="B52" s="17"/>
      <c r="C52" s="18"/>
      <c r="D52" s="19"/>
      <c r="E52" s="17"/>
      <c r="F52" s="18"/>
      <c r="G52" s="19"/>
      <c r="H52" s="17"/>
      <c r="I52" s="17"/>
      <c r="J52" s="18"/>
      <c r="K52" s="19"/>
      <c r="L52" s="17"/>
      <c r="M52" s="18"/>
      <c r="N52" s="19"/>
      <c r="O52" s="26"/>
    </row>
    <row r="53" spans="1:15" x14ac:dyDescent="0.25">
      <c r="A53" s="34"/>
      <c r="B53" s="34"/>
      <c r="C53" s="34"/>
      <c r="D53" s="34"/>
      <c r="E53" s="34"/>
      <c r="F53" s="34"/>
      <c r="G53" s="34"/>
      <c r="H53" s="34"/>
      <c r="I53" s="34"/>
      <c r="J53" s="34"/>
      <c r="K53" s="34"/>
      <c r="L53" s="34"/>
      <c r="M53" s="34"/>
      <c r="N53" s="34"/>
      <c r="O53" s="34"/>
    </row>
    <row r="54" spans="1:15" ht="15.75" thickBot="1" x14ac:dyDescent="0.3">
      <c r="A54" s="1" t="s">
        <v>133</v>
      </c>
    </row>
    <row r="55" spans="1:15" ht="15.75" thickBot="1" x14ac:dyDescent="0.3">
      <c r="A55" s="247" t="s">
        <v>126</v>
      </c>
      <c r="B55" s="241" t="s">
        <v>38</v>
      </c>
      <c r="C55" s="242"/>
      <c r="D55" s="242"/>
      <c r="E55" s="242"/>
      <c r="F55" s="242"/>
      <c r="G55" s="242"/>
      <c r="H55" s="243"/>
      <c r="I55" s="241" t="s">
        <v>37</v>
      </c>
      <c r="J55" s="242"/>
      <c r="K55" s="242"/>
      <c r="L55" s="242"/>
      <c r="M55" s="242"/>
      <c r="N55" s="242"/>
      <c r="O55" s="243"/>
    </row>
    <row r="56" spans="1:15" ht="15.75" thickBot="1" x14ac:dyDescent="0.3">
      <c r="A56" s="248"/>
      <c r="B56" s="235" t="s">
        <v>102</v>
      </c>
      <c r="C56" s="236"/>
      <c r="D56" s="237"/>
      <c r="E56" s="235" t="s">
        <v>8</v>
      </c>
      <c r="F56" s="236"/>
      <c r="G56" s="237"/>
      <c r="H56" s="46" t="s">
        <v>102</v>
      </c>
      <c r="I56" s="235" t="s">
        <v>102</v>
      </c>
      <c r="J56" s="236"/>
      <c r="K56" s="237"/>
      <c r="L56" s="235" t="s">
        <v>8</v>
      </c>
      <c r="M56" s="236"/>
      <c r="N56" s="237"/>
      <c r="O56" s="50" t="s">
        <v>102</v>
      </c>
    </row>
    <row r="57" spans="1:15" ht="15.75" thickBot="1" x14ac:dyDescent="0.3">
      <c r="A57" s="248"/>
      <c r="B57" s="54" t="s">
        <v>12</v>
      </c>
      <c r="C57" s="56" t="s">
        <v>11</v>
      </c>
      <c r="D57" s="57" t="s">
        <v>98</v>
      </c>
      <c r="E57" s="54" t="s">
        <v>12</v>
      </c>
      <c r="F57" s="56" t="s">
        <v>11</v>
      </c>
      <c r="G57" s="57" t="s">
        <v>98</v>
      </c>
      <c r="H57" s="58" t="s">
        <v>11</v>
      </c>
      <c r="I57" s="58" t="s">
        <v>12</v>
      </c>
      <c r="J57" s="59" t="s">
        <v>11</v>
      </c>
      <c r="K57" s="60" t="s">
        <v>98</v>
      </c>
      <c r="L57" s="58" t="s">
        <v>12</v>
      </c>
      <c r="M57" s="59" t="s">
        <v>11</v>
      </c>
      <c r="N57" s="60" t="s">
        <v>98</v>
      </c>
      <c r="O57" s="45" t="s">
        <v>11</v>
      </c>
    </row>
    <row r="58" spans="1:15" x14ac:dyDescent="0.25">
      <c r="A58" s="62" t="s">
        <v>100</v>
      </c>
      <c r="B58" s="32"/>
      <c r="C58" s="33"/>
      <c r="D58" s="61"/>
      <c r="E58" s="32"/>
      <c r="F58" s="33"/>
      <c r="G58" s="61"/>
      <c r="H58" s="33"/>
      <c r="I58" s="32"/>
      <c r="J58" s="33"/>
      <c r="K58" s="61"/>
      <c r="L58" s="32"/>
      <c r="M58" s="33"/>
      <c r="N58" s="61"/>
      <c r="O58" s="61"/>
    </row>
    <row r="59" spans="1:15" x14ac:dyDescent="0.25">
      <c r="A59" s="63" t="s">
        <v>127</v>
      </c>
      <c r="B59" s="16"/>
      <c r="C59" s="15"/>
      <c r="D59" s="37"/>
      <c r="E59" s="16"/>
      <c r="F59" s="15"/>
      <c r="G59" s="37"/>
      <c r="H59" s="15"/>
      <c r="I59" s="16"/>
      <c r="J59" s="15"/>
      <c r="K59" s="37"/>
      <c r="L59" s="16"/>
      <c r="M59" s="15"/>
      <c r="N59" s="37"/>
      <c r="O59" s="37"/>
    </row>
    <row r="60" spans="1:15" x14ac:dyDescent="0.25">
      <c r="A60" s="25" t="s">
        <v>128</v>
      </c>
      <c r="B60" s="16"/>
      <c r="C60" s="15"/>
      <c r="D60" s="37"/>
      <c r="E60" s="16"/>
      <c r="F60" s="15"/>
      <c r="G60" s="37"/>
      <c r="H60" s="15"/>
      <c r="I60" s="16"/>
      <c r="J60" s="15"/>
      <c r="K60" s="37"/>
      <c r="L60" s="16"/>
      <c r="M60" s="15"/>
      <c r="N60" s="37"/>
      <c r="O60" s="37"/>
    </row>
    <row r="61" spans="1:15" x14ac:dyDescent="0.25">
      <c r="A61" s="25" t="s">
        <v>130</v>
      </c>
      <c r="B61" s="16"/>
      <c r="C61" s="15"/>
      <c r="D61" s="37"/>
      <c r="E61" s="16"/>
      <c r="F61" s="15"/>
      <c r="G61" s="37"/>
      <c r="H61" s="15"/>
      <c r="I61" s="16"/>
      <c r="J61" s="15"/>
      <c r="K61" s="37"/>
      <c r="L61" s="16"/>
      <c r="M61" s="15"/>
      <c r="N61" s="37"/>
      <c r="O61" s="37"/>
    </row>
    <row r="62" spans="1:15" x14ac:dyDescent="0.25">
      <c r="A62" s="63" t="s">
        <v>131</v>
      </c>
      <c r="B62" s="16"/>
      <c r="C62" s="15"/>
      <c r="D62" s="37"/>
      <c r="E62" s="16"/>
      <c r="F62" s="15"/>
      <c r="G62" s="37"/>
      <c r="H62" s="15"/>
      <c r="I62" s="16"/>
      <c r="J62" s="15"/>
      <c r="K62" s="37"/>
      <c r="L62" s="16"/>
      <c r="M62" s="15"/>
      <c r="N62" s="37"/>
      <c r="O62" s="37"/>
    </row>
    <row r="63" spans="1:15" x14ac:dyDescent="0.25">
      <c r="A63" s="25" t="s">
        <v>128</v>
      </c>
      <c r="B63" s="16"/>
      <c r="C63" s="15"/>
      <c r="D63" s="37"/>
      <c r="E63" s="16"/>
      <c r="F63" s="15"/>
      <c r="G63" s="37"/>
      <c r="H63" s="15"/>
      <c r="I63" s="16"/>
      <c r="J63" s="15"/>
      <c r="K63" s="37"/>
      <c r="L63" s="16"/>
      <c r="M63" s="15"/>
      <c r="N63" s="37"/>
      <c r="O63" s="37"/>
    </row>
    <row r="64" spans="1:15" x14ac:dyDescent="0.25">
      <c r="A64" s="25" t="s">
        <v>129</v>
      </c>
      <c r="B64" s="16"/>
      <c r="C64" s="15"/>
      <c r="D64" s="37"/>
      <c r="E64" s="16"/>
      <c r="F64" s="15"/>
      <c r="G64" s="37"/>
      <c r="H64" s="15"/>
      <c r="I64" s="16"/>
      <c r="J64" s="15"/>
      <c r="K64" s="37"/>
      <c r="L64" s="16"/>
      <c r="M64" s="15"/>
      <c r="N64" s="37"/>
      <c r="O64" s="37"/>
    </row>
    <row r="65" spans="1:16" x14ac:dyDescent="0.25">
      <c r="A65" s="25" t="s">
        <v>130</v>
      </c>
      <c r="B65" s="16"/>
      <c r="C65" s="15"/>
      <c r="D65" s="37"/>
      <c r="E65" s="16"/>
      <c r="F65" s="15"/>
      <c r="G65" s="37"/>
      <c r="H65" s="15"/>
      <c r="I65" s="16"/>
      <c r="J65" s="15"/>
      <c r="K65" s="37"/>
      <c r="L65" s="16"/>
      <c r="M65" s="15"/>
      <c r="N65" s="37"/>
      <c r="O65" s="37"/>
    </row>
    <row r="66" spans="1:16" x14ac:dyDescent="0.25">
      <c r="A66" s="63" t="s">
        <v>104</v>
      </c>
      <c r="B66" s="16"/>
      <c r="C66" s="15"/>
      <c r="D66" s="37"/>
      <c r="E66" s="16"/>
      <c r="F66" s="15"/>
      <c r="G66" s="37"/>
      <c r="H66" s="15"/>
      <c r="I66" s="16"/>
      <c r="J66" s="15"/>
      <c r="K66" s="37"/>
      <c r="L66" s="16"/>
      <c r="M66" s="15"/>
      <c r="N66" s="37"/>
      <c r="O66" s="37"/>
    </row>
    <row r="67" spans="1:16" x14ac:dyDescent="0.25">
      <c r="A67" s="63" t="s">
        <v>127</v>
      </c>
      <c r="B67" s="16"/>
      <c r="C67" s="15"/>
      <c r="D67" s="37"/>
      <c r="E67" s="16"/>
      <c r="F67" s="15"/>
      <c r="G67" s="37"/>
      <c r="H67" s="15"/>
      <c r="I67" s="16"/>
      <c r="J67" s="15"/>
      <c r="K67" s="37"/>
      <c r="L67" s="16"/>
      <c r="M67" s="15"/>
      <c r="N67" s="37"/>
      <c r="O67" s="37"/>
    </row>
    <row r="68" spans="1:16" x14ac:dyDescent="0.25">
      <c r="A68" s="25" t="s">
        <v>128</v>
      </c>
      <c r="B68" s="16"/>
      <c r="C68" s="15"/>
      <c r="D68" s="37"/>
      <c r="E68" s="16"/>
      <c r="F68" s="15"/>
      <c r="G68" s="37"/>
      <c r="H68" s="15"/>
      <c r="I68" s="16"/>
      <c r="J68" s="15"/>
      <c r="K68" s="37"/>
      <c r="L68" s="16"/>
      <c r="M68" s="15"/>
      <c r="N68" s="37"/>
      <c r="O68" s="37"/>
    </row>
    <row r="69" spans="1:16" x14ac:dyDescent="0.25">
      <c r="A69" s="25" t="s">
        <v>130</v>
      </c>
      <c r="B69" s="16"/>
      <c r="C69" s="15"/>
      <c r="D69" s="37"/>
      <c r="E69" s="16"/>
      <c r="F69" s="15"/>
      <c r="G69" s="37"/>
      <c r="H69" s="15"/>
      <c r="I69" s="16"/>
      <c r="J69" s="15"/>
      <c r="K69" s="37"/>
      <c r="L69" s="16"/>
      <c r="M69" s="15"/>
      <c r="N69" s="37"/>
      <c r="O69" s="37"/>
    </row>
    <row r="70" spans="1:16" x14ac:dyDescent="0.25">
      <c r="A70" s="63" t="s">
        <v>132</v>
      </c>
      <c r="B70" s="16"/>
      <c r="C70" s="15"/>
      <c r="D70" s="37"/>
      <c r="E70" s="16"/>
      <c r="F70" s="15"/>
      <c r="G70" s="37"/>
      <c r="H70" s="15"/>
      <c r="I70" s="16"/>
      <c r="J70" s="15"/>
      <c r="K70" s="37"/>
      <c r="L70" s="16"/>
      <c r="M70" s="15"/>
      <c r="N70" s="37"/>
      <c r="O70" s="37"/>
    </row>
    <row r="71" spans="1:16" x14ac:dyDescent="0.25">
      <c r="A71" s="25" t="s">
        <v>128</v>
      </c>
      <c r="B71" s="16"/>
      <c r="C71" s="15"/>
      <c r="D71" s="37"/>
      <c r="E71" s="16"/>
      <c r="F71" s="15"/>
      <c r="G71" s="37"/>
      <c r="H71" s="15"/>
      <c r="I71" s="16"/>
      <c r="J71" s="15"/>
      <c r="K71" s="37"/>
      <c r="L71" s="16"/>
      <c r="M71" s="15"/>
      <c r="N71" s="37"/>
      <c r="O71" s="37"/>
    </row>
    <row r="72" spans="1:16" x14ac:dyDescent="0.25">
      <c r="A72" s="25" t="s">
        <v>129</v>
      </c>
      <c r="B72" s="16"/>
      <c r="C72" s="15"/>
      <c r="D72" s="37"/>
      <c r="E72" s="16"/>
      <c r="F72" s="15"/>
      <c r="G72" s="37"/>
      <c r="H72" s="15"/>
      <c r="I72" s="16"/>
      <c r="J72" s="15"/>
      <c r="K72" s="37"/>
      <c r="L72" s="16"/>
      <c r="M72" s="15"/>
      <c r="N72" s="37"/>
      <c r="O72" s="37"/>
    </row>
    <row r="73" spans="1:16" ht="15.75" thickBot="1" x14ac:dyDescent="0.3">
      <c r="A73" s="26" t="s">
        <v>130</v>
      </c>
      <c r="B73" s="17"/>
      <c r="C73" s="18"/>
      <c r="D73" s="19"/>
      <c r="E73" s="17"/>
      <c r="F73" s="18"/>
      <c r="G73" s="19"/>
      <c r="H73" s="18"/>
      <c r="I73" s="17"/>
      <c r="J73" s="18"/>
      <c r="K73" s="19"/>
      <c r="L73" s="17"/>
      <c r="M73" s="18"/>
      <c r="N73" s="19"/>
      <c r="O73" s="19"/>
    </row>
    <row r="75" spans="1:16" ht="15.75" thickBot="1" x14ac:dyDescent="0.3">
      <c r="A75" s="1" t="s">
        <v>139</v>
      </c>
    </row>
    <row r="76" spans="1:16" ht="15.75" thickBot="1" x14ac:dyDescent="0.3">
      <c r="A76" s="247" t="s">
        <v>126</v>
      </c>
      <c r="B76" s="238" t="s">
        <v>159</v>
      </c>
      <c r="C76" s="241" t="s">
        <v>38</v>
      </c>
      <c r="D76" s="242"/>
      <c r="E76" s="242"/>
      <c r="F76" s="242"/>
      <c r="G76" s="242"/>
      <c r="H76" s="242"/>
      <c r="I76" s="243"/>
      <c r="J76" s="241" t="s">
        <v>37</v>
      </c>
      <c r="K76" s="242"/>
      <c r="L76" s="242"/>
      <c r="M76" s="242"/>
      <c r="N76" s="242"/>
      <c r="O76" s="242"/>
      <c r="P76" s="243"/>
    </row>
    <row r="77" spans="1:16" ht="15.75" thickBot="1" x14ac:dyDescent="0.3">
      <c r="A77" s="248"/>
      <c r="B77" s="239"/>
      <c r="C77" s="235" t="s">
        <v>102</v>
      </c>
      <c r="D77" s="236"/>
      <c r="E77" s="237"/>
      <c r="F77" s="235" t="s">
        <v>8</v>
      </c>
      <c r="G77" s="236"/>
      <c r="H77" s="237"/>
      <c r="I77" s="46" t="s">
        <v>102</v>
      </c>
      <c r="J77" s="235" t="s">
        <v>102</v>
      </c>
      <c r="K77" s="236"/>
      <c r="L77" s="237"/>
      <c r="M77" s="235" t="s">
        <v>8</v>
      </c>
      <c r="N77" s="236"/>
      <c r="O77" s="237"/>
      <c r="P77" s="50" t="s">
        <v>102</v>
      </c>
    </row>
    <row r="78" spans="1:16" ht="15.75" thickBot="1" x14ac:dyDescent="0.3">
      <c r="A78" s="248"/>
      <c r="B78" s="239"/>
      <c r="C78" s="54" t="s">
        <v>12</v>
      </c>
      <c r="D78" s="56" t="s">
        <v>11</v>
      </c>
      <c r="E78" s="57" t="s">
        <v>98</v>
      </c>
      <c r="F78" s="54" t="s">
        <v>12</v>
      </c>
      <c r="G78" s="56" t="s">
        <v>11</v>
      </c>
      <c r="H78" s="57" t="s">
        <v>98</v>
      </c>
      <c r="I78" s="58" t="s">
        <v>11</v>
      </c>
      <c r="J78" s="58" t="s">
        <v>12</v>
      </c>
      <c r="K78" s="59" t="s">
        <v>11</v>
      </c>
      <c r="L78" s="60" t="s">
        <v>98</v>
      </c>
      <c r="M78" s="58" t="s">
        <v>12</v>
      </c>
      <c r="N78" s="59" t="s">
        <v>11</v>
      </c>
      <c r="O78" s="60" t="s">
        <v>98</v>
      </c>
      <c r="P78" s="45" t="s">
        <v>11</v>
      </c>
    </row>
    <row r="79" spans="1:16" x14ac:dyDescent="0.25">
      <c r="A79" s="62" t="s">
        <v>100</v>
      </c>
      <c r="B79" s="62"/>
      <c r="C79" s="32"/>
      <c r="D79" s="33"/>
      <c r="E79" s="61"/>
      <c r="F79" s="32"/>
      <c r="G79" s="33"/>
      <c r="H79" s="61"/>
      <c r="I79" s="33"/>
      <c r="J79" s="32"/>
      <c r="K79" s="33"/>
      <c r="L79" s="61"/>
      <c r="M79" s="32"/>
      <c r="N79" s="33"/>
      <c r="O79" s="61"/>
      <c r="P79" s="61"/>
    </row>
    <row r="80" spans="1:16" x14ac:dyDescent="0.25">
      <c r="A80" s="64" t="s">
        <v>104</v>
      </c>
      <c r="B80" s="64"/>
      <c r="C80" s="27"/>
      <c r="D80" s="28"/>
      <c r="E80" s="65"/>
      <c r="F80" s="27"/>
      <c r="G80" s="28"/>
      <c r="H80" s="65"/>
      <c r="I80" s="28"/>
      <c r="J80" s="27"/>
      <c r="K80" s="28"/>
      <c r="L80" s="65"/>
      <c r="M80" s="27"/>
      <c r="N80" s="28"/>
      <c r="O80" s="65"/>
      <c r="P80" s="65"/>
    </row>
    <row r="81" spans="1:16" x14ac:dyDescent="0.25">
      <c r="A81" s="63" t="s">
        <v>137</v>
      </c>
      <c r="B81" s="63"/>
      <c r="C81" s="16"/>
      <c r="D81" s="15"/>
      <c r="E81" s="37"/>
      <c r="F81" s="16"/>
      <c r="G81" s="15"/>
      <c r="H81" s="37"/>
      <c r="I81" s="15"/>
      <c r="J81" s="16"/>
      <c r="K81" s="15"/>
      <c r="L81" s="37"/>
      <c r="M81" s="16"/>
      <c r="N81" s="15"/>
      <c r="O81" s="37"/>
      <c r="P81" s="37"/>
    </row>
    <row r="82" spans="1:16" ht="15.75" thickBot="1" x14ac:dyDescent="0.3">
      <c r="A82" s="66" t="s">
        <v>138</v>
      </c>
      <c r="B82" s="66"/>
      <c r="C82" s="17"/>
      <c r="D82" s="18"/>
      <c r="E82" s="19"/>
      <c r="F82" s="17"/>
      <c r="G82" s="18"/>
      <c r="H82" s="19"/>
      <c r="I82" s="18"/>
      <c r="J82" s="17"/>
      <c r="K82" s="18"/>
      <c r="L82" s="19"/>
      <c r="M82" s="17"/>
      <c r="N82" s="18"/>
      <c r="O82" s="19"/>
      <c r="P82" s="19"/>
    </row>
    <row r="84" spans="1:16" ht="15.75" thickBot="1" x14ac:dyDescent="0.3">
      <c r="A84" s="1" t="s">
        <v>140</v>
      </c>
    </row>
    <row r="85" spans="1:16" ht="15.75" thickBot="1" x14ac:dyDescent="0.3">
      <c r="A85" s="244" t="s">
        <v>10</v>
      </c>
      <c r="B85" s="242" t="s">
        <v>38</v>
      </c>
      <c r="C85" s="242"/>
      <c r="D85" s="242"/>
      <c r="E85" s="242"/>
      <c r="F85" s="242"/>
      <c r="G85" s="242"/>
      <c r="H85" s="243"/>
      <c r="I85" s="241" t="s">
        <v>37</v>
      </c>
      <c r="J85" s="242"/>
      <c r="K85" s="242"/>
      <c r="L85" s="242"/>
      <c r="M85" s="242"/>
      <c r="N85" s="242"/>
      <c r="O85" s="243"/>
    </row>
    <row r="86" spans="1:16" ht="15.75" thickBot="1" x14ac:dyDescent="0.3">
      <c r="A86" s="245"/>
      <c r="B86" s="242" t="s">
        <v>100</v>
      </c>
      <c r="C86" s="242"/>
      <c r="D86" s="242"/>
      <c r="E86" s="242"/>
      <c r="F86" s="242"/>
      <c r="G86" s="243"/>
      <c r="H86" s="46" t="s">
        <v>104</v>
      </c>
      <c r="I86" s="241" t="s">
        <v>100</v>
      </c>
      <c r="J86" s="242"/>
      <c r="K86" s="242"/>
      <c r="L86" s="242"/>
      <c r="M86" s="242"/>
      <c r="N86" s="243"/>
      <c r="O86" s="50" t="s">
        <v>104</v>
      </c>
    </row>
    <row r="87" spans="1:16" ht="15.75" thickBot="1" x14ac:dyDescent="0.3">
      <c r="A87" s="245"/>
      <c r="B87" s="242" t="s">
        <v>141</v>
      </c>
      <c r="C87" s="242"/>
      <c r="D87" s="243"/>
      <c r="E87" s="241" t="s">
        <v>142</v>
      </c>
      <c r="F87" s="242"/>
      <c r="G87" s="243"/>
      <c r="H87" s="58" t="s">
        <v>143</v>
      </c>
      <c r="I87" s="241" t="s">
        <v>141</v>
      </c>
      <c r="J87" s="242"/>
      <c r="K87" s="243"/>
      <c r="L87" s="241" t="s">
        <v>142</v>
      </c>
      <c r="M87" s="242"/>
      <c r="N87" s="243"/>
      <c r="O87" s="45" t="s">
        <v>143</v>
      </c>
    </row>
    <row r="88" spans="1:16" ht="15.75" thickBot="1" x14ac:dyDescent="0.3">
      <c r="A88" s="246"/>
      <c r="B88" s="71" t="s">
        <v>12</v>
      </c>
      <c r="C88" s="47" t="s">
        <v>11</v>
      </c>
      <c r="D88" s="48" t="s">
        <v>98</v>
      </c>
      <c r="E88" s="46" t="s">
        <v>12</v>
      </c>
      <c r="F88" s="47" t="s">
        <v>11</v>
      </c>
      <c r="G88" s="48" t="s">
        <v>98</v>
      </c>
      <c r="H88" s="47" t="s">
        <v>11</v>
      </c>
      <c r="I88" s="46" t="s">
        <v>12</v>
      </c>
      <c r="J88" s="47" t="s">
        <v>11</v>
      </c>
      <c r="K88" s="48" t="s">
        <v>98</v>
      </c>
      <c r="L88" s="46" t="s">
        <v>12</v>
      </c>
      <c r="M88" s="47" t="s">
        <v>11</v>
      </c>
      <c r="N88" s="48" t="s">
        <v>98</v>
      </c>
      <c r="O88" s="48" t="s">
        <v>11</v>
      </c>
    </row>
    <row r="89" spans="1:16" x14ac:dyDescent="0.25">
      <c r="A89" s="73">
        <v>1</v>
      </c>
      <c r="B89" s="67"/>
      <c r="C89" s="68"/>
      <c r="D89" s="69"/>
      <c r="E89" s="70"/>
      <c r="F89" s="68"/>
      <c r="G89" s="69"/>
      <c r="H89" s="68"/>
      <c r="I89" s="70"/>
      <c r="J89" s="68"/>
      <c r="K89" s="69"/>
      <c r="L89" s="70"/>
      <c r="M89" s="68"/>
      <c r="N89" s="69"/>
      <c r="O89" s="69"/>
    </row>
    <row r="90" spans="1:16" x14ac:dyDescent="0.25">
      <c r="A90" s="72">
        <v>2</v>
      </c>
      <c r="B90" s="67"/>
      <c r="C90" s="68"/>
      <c r="D90" s="69"/>
      <c r="E90" s="70"/>
      <c r="F90" s="68"/>
      <c r="G90" s="69"/>
      <c r="H90" s="68"/>
      <c r="I90" s="70"/>
      <c r="J90" s="68"/>
      <c r="K90" s="69"/>
      <c r="L90" s="70"/>
      <c r="M90" s="68"/>
      <c r="N90" s="69"/>
      <c r="O90" s="69"/>
    </row>
    <row r="91" spans="1:16" x14ac:dyDescent="0.25">
      <c r="A91" s="72" t="s">
        <v>144</v>
      </c>
      <c r="B91" s="67"/>
      <c r="C91" s="68"/>
      <c r="D91" s="69"/>
      <c r="E91" s="70"/>
      <c r="F91" s="68"/>
      <c r="G91" s="69"/>
      <c r="H91" s="68"/>
      <c r="I91" s="70"/>
      <c r="J91" s="68"/>
      <c r="K91" s="69"/>
      <c r="L91" s="70"/>
      <c r="M91" s="68"/>
      <c r="N91" s="69"/>
      <c r="O91" s="69"/>
    </row>
    <row r="92" spans="1:16" x14ac:dyDescent="0.25">
      <c r="A92" s="72" t="s">
        <v>145</v>
      </c>
      <c r="B92" s="67"/>
      <c r="C92" s="68"/>
      <c r="D92" s="69"/>
      <c r="E92" s="70"/>
      <c r="F92" s="68"/>
      <c r="G92" s="69"/>
      <c r="H92" s="68"/>
      <c r="I92" s="70"/>
      <c r="J92" s="68"/>
      <c r="K92" s="69"/>
      <c r="L92" s="70"/>
      <c r="M92" s="68"/>
      <c r="N92" s="69"/>
      <c r="O92" s="69"/>
    </row>
    <row r="93" spans="1:16" x14ac:dyDescent="0.25">
      <c r="A93" s="72" t="s">
        <v>146</v>
      </c>
      <c r="B93" s="67"/>
      <c r="C93" s="68"/>
      <c r="D93" s="69"/>
      <c r="E93" s="70"/>
      <c r="F93" s="68"/>
      <c r="G93" s="69"/>
      <c r="H93" s="68"/>
      <c r="I93" s="70"/>
      <c r="J93" s="68"/>
      <c r="K93" s="69"/>
      <c r="L93" s="70"/>
      <c r="M93" s="68"/>
      <c r="N93" s="69"/>
      <c r="O93" s="69"/>
    </row>
    <row r="94" spans="1:16" x14ac:dyDescent="0.25">
      <c r="A94" s="72">
        <v>11</v>
      </c>
      <c r="B94" s="67"/>
      <c r="C94" s="68"/>
      <c r="D94" s="69"/>
      <c r="E94" s="70"/>
      <c r="F94" s="68"/>
      <c r="G94" s="69"/>
      <c r="H94" s="68"/>
      <c r="I94" s="70"/>
      <c r="J94" s="68"/>
      <c r="K94" s="69"/>
      <c r="L94" s="70"/>
      <c r="M94" s="68"/>
      <c r="N94" s="69"/>
      <c r="O94" s="69"/>
    </row>
    <row r="95" spans="1:16" x14ac:dyDescent="0.25">
      <c r="A95" s="72" t="s">
        <v>144</v>
      </c>
      <c r="B95" s="67"/>
      <c r="C95" s="68"/>
      <c r="D95" s="69"/>
      <c r="E95" s="70"/>
      <c r="F95" s="68"/>
      <c r="G95" s="69"/>
      <c r="H95" s="68"/>
      <c r="I95" s="70"/>
      <c r="J95" s="68"/>
      <c r="K95" s="69"/>
      <c r="L95" s="70"/>
      <c r="M95" s="68"/>
      <c r="N95" s="69"/>
      <c r="O95" s="69"/>
    </row>
    <row r="96" spans="1:16" x14ac:dyDescent="0.25">
      <c r="A96" s="72" t="s">
        <v>145</v>
      </c>
      <c r="B96" s="67"/>
      <c r="C96" s="68"/>
      <c r="D96" s="69"/>
      <c r="E96" s="70"/>
      <c r="F96" s="68"/>
      <c r="G96" s="69"/>
      <c r="H96" s="68"/>
      <c r="I96" s="70"/>
      <c r="J96" s="68"/>
      <c r="K96" s="69"/>
      <c r="L96" s="70"/>
      <c r="M96" s="68"/>
      <c r="N96" s="69"/>
      <c r="O96" s="69"/>
    </row>
    <row r="97" spans="1:16" x14ac:dyDescent="0.25">
      <c r="A97" s="72" t="s">
        <v>147</v>
      </c>
      <c r="B97" s="22"/>
      <c r="C97" s="15"/>
      <c r="D97" s="37"/>
      <c r="E97" s="16"/>
      <c r="F97" s="15"/>
      <c r="G97" s="37"/>
      <c r="H97" s="15"/>
      <c r="I97" s="16"/>
      <c r="J97" s="15"/>
      <c r="K97" s="37"/>
      <c r="L97" s="16"/>
      <c r="M97" s="15"/>
      <c r="N97" s="37"/>
      <c r="O97" s="37"/>
    </row>
    <row r="98" spans="1:16" ht="15.75" thickBot="1" x14ac:dyDescent="0.3">
      <c r="A98" s="74" t="s">
        <v>5</v>
      </c>
      <c r="B98" s="23"/>
      <c r="C98" s="18"/>
      <c r="D98" s="19"/>
      <c r="E98" s="17"/>
      <c r="F98" s="18"/>
      <c r="G98" s="19"/>
      <c r="H98" s="18"/>
      <c r="I98" s="17"/>
      <c r="J98" s="18"/>
      <c r="K98" s="19"/>
      <c r="L98" s="17"/>
      <c r="M98" s="18"/>
      <c r="N98" s="19"/>
      <c r="O98" s="19"/>
    </row>
    <row r="99" spans="1:16" x14ac:dyDescent="0.25">
      <c r="A99" s="80"/>
      <c r="B99" s="34"/>
      <c r="C99" s="34"/>
      <c r="D99" s="34"/>
      <c r="E99" s="34"/>
      <c r="F99" s="34"/>
      <c r="G99" s="34"/>
      <c r="H99" s="34"/>
      <c r="I99" s="34"/>
      <c r="J99" s="34"/>
      <c r="K99" s="34"/>
      <c r="L99" s="34"/>
      <c r="M99" s="34"/>
      <c r="N99" s="34"/>
      <c r="O99" s="34"/>
    </row>
    <row r="100" spans="1:16" ht="15.75" thickBot="1" x14ac:dyDescent="0.3">
      <c r="A100" s="1" t="s">
        <v>185</v>
      </c>
    </row>
    <row r="101" spans="1:16" ht="15.75" thickBot="1" x14ac:dyDescent="0.3">
      <c r="A101" s="253" t="s">
        <v>0</v>
      </c>
      <c r="B101" s="238" t="s">
        <v>159</v>
      </c>
      <c r="C101" s="242" t="s">
        <v>38</v>
      </c>
      <c r="D101" s="242"/>
      <c r="E101" s="242"/>
      <c r="F101" s="242"/>
      <c r="G101" s="242"/>
      <c r="H101" s="242"/>
      <c r="I101" s="243"/>
      <c r="J101" s="241" t="s">
        <v>37</v>
      </c>
      <c r="K101" s="242"/>
      <c r="L101" s="242"/>
      <c r="M101" s="242"/>
      <c r="N101" s="242"/>
      <c r="O101" s="242"/>
      <c r="P101" s="243"/>
    </row>
    <row r="102" spans="1:16" ht="15.75" thickBot="1" x14ac:dyDescent="0.3">
      <c r="A102" s="254"/>
      <c r="B102" s="239"/>
      <c r="C102" s="242" t="s">
        <v>100</v>
      </c>
      <c r="D102" s="242"/>
      <c r="E102" s="242"/>
      <c r="F102" s="242"/>
      <c r="G102" s="242"/>
      <c r="H102" s="243"/>
      <c r="I102" s="46" t="s">
        <v>104</v>
      </c>
      <c r="J102" s="241" t="s">
        <v>100</v>
      </c>
      <c r="K102" s="242"/>
      <c r="L102" s="242"/>
      <c r="M102" s="242"/>
      <c r="N102" s="242"/>
      <c r="O102" s="243"/>
      <c r="P102" s="50" t="s">
        <v>104</v>
      </c>
    </row>
    <row r="103" spans="1:16" ht="15.75" thickBot="1" x14ac:dyDescent="0.3">
      <c r="A103" s="254"/>
      <c r="B103" s="239"/>
      <c r="C103" s="242" t="s">
        <v>141</v>
      </c>
      <c r="D103" s="242"/>
      <c r="E103" s="243"/>
      <c r="F103" s="241" t="s">
        <v>142</v>
      </c>
      <c r="G103" s="242"/>
      <c r="H103" s="243"/>
      <c r="I103" s="58" t="s">
        <v>143</v>
      </c>
      <c r="J103" s="241" t="s">
        <v>141</v>
      </c>
      <c r="K103" s="242"/>
      <c r="L103" s="243"/>
      <c r="M103" s="241" t="s">
        <v>142</v>
      </c>
      <c r="N103" s="242"/>
      <c r="O103" s="243"/>
      <c r="P103" s="45" t="s">
        <v>143</v>
      </c>
    </row>
    <row r="104" spans="1:16" ht="15.75" thickBot="1" x14ac:dyDescent="0.3">
      <c r="A104" s="255"/>
      <c r="B104" s="239"/>
      <c r="C104" s="242" t="s">
        <v>102</v>
      </c>
      <c r="D104" s="242"/>
      <c r="E104" s="243"/>
      <c r="F104" s="241" t="s">
        <v>5</v>
      </c>
      <c r="G104" s="242"/>
      <c r="H104" s="243"/>
      <c r="I104" s="30" t="s">
        <v>102</v>
      </c>
      <c r="J104" s="242" t="s">
        <v>102</v>
      </c>
      <c r="K104" s="242"/>
      <c r="L104" s="243"/>
      <c r="M104" s="241" t="s">
        <v>5</v>
      </c>
      <c r="N104" s="242"/>
      <c r="O104" s="243"/>
      <c r="P104" s="30" t="s">
        <v>102</v>
      </c>
    </row>
    <row r="105" spans="1:16" ht="15.75" thickBot="1" x14ac:dyDescent="0.3">
      <c r="A105" s="256"/>
      <c r="B105" s="240"/>
      <c r="C105" s="71" t="s">
        <v>12</v>
      </c>
      <c r="D105" s="47" t="s">
        <v>11</v>
      </c>
      <c r="E105" s="48" t="s">
        <v>98</v>
      </c>
      <c r="F105" s="46" t="s">
        <v>12</v>
      </c>
      <c r="G105" s="47" t="s">
        <v>11</v>
      </c>
      <c r="H105" s="48" t="s">
        <v>98</v>
      </c>
      <c r="I105" s="47" t="s">
        <v>11</v>
      </c>
      <c r="J105" s="46" t="s">
        <v>12</v>
      </c>
      <c r="K105" s="47" t="s">
        <v>11</v>
      </c>
      <c r="L105" s="48" t="s">
        <v>98</v>
      </c>
      <c r="M105" s="46" t="s">
        <v>12</v>
      </c>
      <c r="N105" s="47" t="s">
        <v>11</v>
      </c>
      <c r="O105" s="48" t="s">
        <v>98</v>
      </c>
      <c r="P105" s="48" t="s">
        <v>11</v>
      </c>
    </row>
    <row r="106" spans="1:16" x14ac:dyDescent="0.25">
      <c r="A106" s="73" t="s">
        <v>155</v>
      </c>
      <c r="B106" s="82"/>
      <c r="C106" s="83"/>
      <c r="D106" s="84"/>
      <c r="E106" s="85"/>
      <c r="F106" s="86"/>
      <c r="G106" s="84"/>
      <c r="H106" s="85"/>
      <c r="I106" s="84"/>
      <c r="J106" s="86"/>
      <c r="K106" s="84"/>
      <c r="L106" s="85"/>
      <c r="M106" s="86"/>
      <c r="N106" s="84"/>
      <c r="O106" s="85"/>
      <c r="P106" s="85"/>
    </row>
    <row r="107" spans="1:16" x14ac:dyDescent="0.25">
      <c r="A107" s="72" t="s">
        <v>156</v>
      </c>
      <c r="B107" s="81"/>
      <c r="C107" s="67"/>
      <c r="D107" s="68"/>
      <c r="E107" s="69"/>
      <c r="F107" s="70"/>
      <c r="G107" s="68"/>
      <c r="H107" s="69"/>
      <c r="I107" s="68"/>
      <c r="J107" s="70"/>
      <c r="K107" s="68"/>
      <c r="L107" s="69"/>
      <c r="M107" s="70"/>
      <c r="N107" s="68"/>
      <c r="O107" s="69"/>
      <c r="P107" s="69"/>
    </row>
    <row r="108" spans="1:16" x14ac:dyDescent="0.25">
      <c r="A108" s="72" t="s">
        <v>157</v>
      </c>
      <c r="B108" s="81"/>
      <c r="C108" s="67"/>
      <c r="D108" s="68"/>
      <c r="E108" s="69"/>
      <c r="F108" s="70"/>
      <c r="G108" s="68"/>
      <c r="H108" s="69"/>
      <c r="I108" s="68"/>
      <c r="J108" s="70"/>
      <c r="K108" s="68"/>
      <c r="L108" s="69"/>
      <c r="M108" s="70"/>
      <c r="N108" s="68"/>
      <c r="O108" s="69"/>
      <c r="P108" s="69"/>
    </row>
    <row r="109" spans="1:16" ht="15.75" thickBot="1" x14ac:dyDescent="0.3">
      <c r="A109" s="74" t="s">
        <v>158</v>
      </c>
      <c r="B109" s="74"/>
      <c r="C109" s="79"/>
      <c r="D109" s="39"/>
      <c r="E109" s="40"/>
      <c r="F109" s="38"/>
      <c r="G109" s="39"/>
      <c r="H109" s="40"/>
      <c r="I109" s="39"/>
      <c r="J109" s="38"/>
      <c r="K109" s="39"/>
      <c r="L109" s="40"/>
      <c r="M109" s="38"/>
      <c r="N109" s="39"/>
      <c r="O109" s="40"/>
      <c r="P109" s="40"/>
    </row>
    <row r="111" spans="1:16" ht="15.75" thickBot="1" x14ac:dyDescent="0.3">
      <c r="A111" s="1" t="s">
        <v>178</v>
      </c>
    </row>
    <row r="112" spans="1:16" ht="15.75" thickBot="1" x14ac:dyDescent="0.3">
      <c r="A112" s="253" t="s">
        <v>160</v>
      </c>
      <c r="B112" s="253" t="s">
        <v>159</v>
      </c>
      <c r="C112" s="242" t="s">
        <v>38</v>
      </c>
      <c r="D112" s="242"/>
      <c r="E112" s="242"/>
      <c r="F112" s="242"/>
      <c r="G112" s="242"/>
      <c r="H112" s="242"/>
      <c r="I112" s="243"/>
      <c r="J112" s="241" t="s">
        <v>37</v>
      </c>
      <c r="K112" s="242"/>
      <c r="L112" s="242"/>
      <c r="M112" s="242"/>
      <c r="N112" s="242"/>
      <c r="O112" s="242"/>
      <c r="P112" s="243"/>
    </row>
    <row r="113" spans="1:16" ht="15.75" thickBot="1" x14ac:dyDescent="0.3">
      <c r="A113" s="255"/>
      <c r="B113" s="255"/>
      <c r="C113" s="241" t="s">
        <v>102</v>
      </c>
      <c r="D113" s="242"/>
      <c r="E113" s="243"/>
      <c r="F113" s="241" t="s">
        <v>5</v>
      </c>
      <c r="G113" s="242"/>
      <c r="H113" s="243"/>
      <c r="I113" s="50" t="s">
        <v>102</v>
      </c>
      <c r="J113" s="241" t="s">
        <v>102</v>
      </c>
      <c r="K113" s="242"/>
      <c r="L113" s="243"/>
      <c r="M113" s="241" t="s">
        <v>5</v>
      </c>
      <c r="N113" s="242"/>
      <c r="O113" s="243"/>
      <c r="P113" s="50" t="s">
        <v>102</v>
      </c>
    </row>
    <row r="114" spans="1:16" ht="15.75" thickBot="1" x14ac:dyDescent="0.3">
      <c r="A114" s="256"/>
      <c r="B114" s="256"/>
      <c r="C114" s="71" t="s">
        <v>12</v>
      </c>
      <c r="D114" s="47" t="s">
        <v>11</v>
      </c>
      <c r="E114" s="48" t="s">
        <v>98</v>
      </c>
      <c r="F114" s="46" t="s">
        <v>12</v>
      </c>
      <c r="G114" s="47" t="s">
        <v>11</v>
      </c>
      <c r="H114" s="48" t="s">
        <v>98</v>
      </c>
      <c r="I114" s="47" t="s">
        <v>11</v>
      </c>
      <c r="J114" s="46" t="s">
        <v>12</v>
      </c>
      <c r="K114" s="47" t="s">
        <v>11</v>
      </c>
      <c r="L114" s="48" t="s">
        <v>98</v>
      </c>
      <c r="M114" s="46" t="s">
        <v>12</v>
      </c>
      <c r="N114" s="47" t="s">
        <v>11</v>
      </c>
      <c r="O114" s="48" t="s">
        <v>98</v>
      </c>
      <c r="P114" s="48" t="s">
        <v>11</v>
      </c>
    </row>
    <row r="115" spans="1:16" x14ac:dyDescent="0.25">
      <c r="A115" s="88" t="s">
        <v>88</v>
      </c>
      <c r="B115" s="88"/>
      <c r="C115" s="83"/>
      <c r="D115" s="84"/>
      <c r="E115" s="85"/>
      <c r="F115" s="86"/>
      <c r="G115" s="84"/>
      <c r="H115" s="85"/>
      <c r="I115" s="84"/>
      <c r="J115" s="86"/>
      <c r="K115" s="84"/>
      <c r="L115" s="85"/>
      <c r="M115" s="86"/>
      <c r="N115" s="84"/>
      <c r="O115" s="85"/>
      <c r="P115" s="85"/>
    </row>
    <row r="116" spans="1:16" x14ac:dyDescent="0.25">
      <c r="A116" s="89" t="s">
        <v>173</v>
      </c>
      <c r="B116" s="89"/>
      <c r="C116" s="67"/>
      <c r="D116" s="68"/>
      <c r="E116" s="69"/>
      <c r="F116" s="70"/>
      <c r="G116" s="68"/>
      <c r="H116" s="69"/>
      <c r="I116" s="68"/>
      <c r="J116" s="70"/>
      <c r="K116" s="68"/>
      <c r="L116" s="69"/>
      <c r="M116" s="70"/>
      <c r="N116" s="68"/>
      <c r="O116" s="69"/>
      <c r="P116" s="69"/>
    </row>
    <row r="117" spans="1:16" x14ac:dyDescent="0.25">
      <c r="A117" s="89" t="s">
        <v>174</v>
      </c>
      <c r="B117" s="89"/>
      <c r="C117" s="67"/>
      <c r="D117" s="68"/>
      <c r="E117" s="69"/>
      <c r="F117" s="70"/>
      <c r="G117" s="68"/>
      <c r="H117" s="69"/>
      <c r="I117" s="68"/>
      <c r="J117" s="70"/>
      <c r="K117" s="68"/>
      <c r="L117" s="69"/>
      <c r="M117" s="70"/>
      <c r="N117" s="68"/>
      <c r="O117" s="69"/>
      <c r="P117" s="69"/>
    </row>
    <row r="118" spans="1:16" ht="15.75" thickBot="1" x14ac:dyDescent="0.3">
      <c r="A118" s="89" t="s">
        <v>175</v>
      </c>
      <c r="B118" s="89"/>
      <c r="C118" s="67"/>
      <c r="D118" s="68"/>
      <c r="E118" s="69"/>
      <c r="F118" s="70"/>
      <c r="G118" s="68"/>
      <c r="H118" s="69"/>
      <c r="I118" s="68"/>
      <c r="J118" s="70"/>
      <c r="K118" s="68"/>
      <c r="L118" s="69"/>
      <c r="M118" s="70"/>
      <c r="N118" s="68"/>
      <c r="O118" s="69"/>
      <c r="P118" s="69"/>
    </row>
    <row r="119" spans="1:16" x14ac:dyDescent="0.25">
      <c r="A119" s="88" t="s">
        <v>89</v>
      </c>
      <c r="B119" s="88"/>
      <c r="C119" s="67"/>
      <c r="D119" s="68"/>
      <c r="E119" s="69"/>
      <c r="F119" s="70"/>
      <c r="G119" s="68"/>
      <c r="H119" s="69"/>
      <c r="I119" s="68"/>
      <c r="J119" s="70"/>
      <c r="K119" s="68"/>
      <c r="L119" s="69"/>
      <c r="M119" s="70"/>
      <c r="N119" s="68"/>
      <c r="O119" s="69"/>
      <c r="P119" s="69"/>
    </row>
    <row r="120" spans="1:16" x14ac:dyDescent="0.25">
      <c r="A120" s="89" t="s">
        <v>173</v>
      </c>
      <c r="B120" s="89"/>
      <c r="C120" s="67"/>
      <c r="D120" s="68"/>
      <c r="E120" s="69"/>
      <c r="F120" s="70"/>
      <c r="G120" s="68"/>
      <c r="H120" s="69"/>
      <c r="I120" s="68"/>
      <c r="J120" s="70"/>
      <c r="K120" s="68"/>
      <c r="L120" s="69"/>
      <c r="M120" s="70"/>
      <c r="N120" s="68"/>
      <c r="O120" s="69"/>
      <c r="P120" s="69"/>
    </row>
    <row r="121" spans="1:16" x14ac:dyDescent="0.25">
      <c r="A121" s="89" t="s">
        <v>176</v>
      </c>
      <c r="B121" s="89"/>
      <c r="C121" s="67"/>
      <c r="D121" s="68"/>
      <c r="E121" s="69"/>
      <c r="F121" s="70"/>
      <c r="G121" s="68"/>
      <c r="H121" s="69"/>
      <c r="I121" s="68"/>
      <c r="J121" s="70"/>
      <c r="K121" s="68"/>
      <c r="L121" s="69"/>
      <c r="M121" s="70"/>
      <c r="N121" s="68"/>
      <c r="O121" s="69"/>
      <c r="P121" s="69"/>
    </row>
    <row r="122" spans="1:16" ht="15.75" thickBot="1" x14ac:dyDescent="0.3">
      <c r="A122" s="90" t="s">
        <v>177</v>
      </c>
      <c r="B122" s="90"/>
      <c r="C122" s="79"/>
      <c r="D122" s="39"/>
      <c r="E122" s="40"/>
      <c r="F122" s="38"/>
      <c r="G122" s="39"/>
      <c r="H122" s="40"/>
      <c r="I122" s="39"/>
      <c r="J122" s="38"/>
      <c r="K122" s="39"/>
      <c r="L122" s="40"/>
      <c r="M122" s="38"/>
      <c r="N122" s="39"/>
      <c r="O122" s="40"/>
      <c r="P122" s="40"/>
    </row>
    <row r="123" spans="1:16" x14ac:dyDescent="0.25">
      <c r="A123" s="80"/>
      <c r="B123" s="34"/>
      <c r="C123" s="34"/>
      <c r="D123" s="34"/>
      <c r="E123" s="34"/>
      <c r="F123" s="34"/>
      <c r="G123" s="34"/>
      <c r="H123" s="34"/>
      <c r="I123" s="34"/>
      <c r="J123" s="34"/>
      <c r="K123" s="34"/>
      <c r="L123" s="34"/>
      <c r="M123" s="34"/>
      <c r="N123" s="34"/>
      <c r="O123" s="34"/>
    </row>
    <row r="124" spans="1:16" ht="15.75" thickBot="1" x14ac:dyDescent="0.3">
      <c r="A124" s="1" t="s">
        <v>172</v>
      </c>
    </row>
    <row r="125" spans="1:16" ht="15.75" thickBot="1" x14ac:dyDescent="0.3">
      <c r="A125" s="253" t="s">
        <v>160</v>
      </c>
      <c r="B125" s="242" t="s">
        <v>38</v>
      </c>
      <c r="C125" s="242"/>
      <c r="D125" s="242"/>
      <c r="E125" s="242"/>
      <c r="F125" s="242"/>
      <c r="G125" s="242"/>
      <c r="H125" s="243"/>
      <c r="I125" s="241" t="s">
        <v>37</v>
      </c>
      <c r="J125" s="242"/>
      <c r="K125" s="242"/>
      <c r="L125" s="242"/>
      <c r="M125" s="242"/>
      <c r="N125" s="242"/>
      <c r="O125" s="243"/>
    </row>
    <row r="126" spans="1:16" ht="15.75" thickBot="1" x14ac:dyDescent="0.3">
      <c r="A126" s="254"/>
      <c r="B126" s="242" t="s">
        <v>100</v>
      </c>
      <c r="C126" s="242"/>
      <c r="D126" s="242"/>
      <c r="E126" s="242"/>
      <c r="F126" s="242"/>
      <c r="G126" s="243"/>
      <c r="H126" s="46" t="s">
        <v>104</v>
      </c>
      <c r="I126" s="241" t="s">
        <v>100</v>
      </c>
      <c r="J126" s="242"/>
      <c r="K126" s="242"/>
      <c r="L126" s="242"/>
      <c r="M126" s="242"/>
      <c r="N126" s="243"/>
      <c r="O126" s="50" t="s">
        <v>104</v>
      </c>
    </row>
    <row r="127" spans="1:16" ht="15.75" thickBot="1" x14ac:dyDescent="0.3">
      <c r="A127" s="254"/>
      <c r="B127" s="242" t="s">
        <v>141</v>
      </c>
      <c r="C127" s="242"/>
      <c r="D127" s="243"/>
      <c r="E127" s="241" t="s">
        <v>142</v>
      </c>
      <c r="F127" s="242"/>
      <c r="G127" s="243"/>
      <c r="H127" s="58" t="s">
        <v>143</v>
      </c>
      <c r="I127" s="241" t="s">
        <v>141</v>
      </c>
      <c r="J127" s="242"/>
      <c r="K127" s="243"/>
      <c r="L127" s="241" t="s">
        <v>142</v>
      </c>
      <c r="M127" s="242"/>
      <c r="N127" s="243"/>
      <c r="O127" s="45" t="s">
        <v>143</v>
      </c>
    </row>
    <row r="128" spans="1:16" ht="15.75" thickBot="1" x14ac:dyDescent="0.3">
      <c r="A128" s="256"/>
      <c r="B128" s="71" t="s">
        <v>12</v>
      </c>
      <c r="C128" s="47" t="s">
        <v>11</v>
      </c>
      <c r="D128" s="48" t="s">
        <v>98</v>
      </c>
      <c r="E128" s="46" t="s">
        <v>12</v>
      </c>
      <c r="F128" s="47" t="s">
        <v>11</v>
      </c>
      <c r="G128" s="48" t="s">
        <v>98</v>
      </c>
      <c r="H128" s="47" t="s">
        <v>11</v>
      </c>
      <c r="I128" s="46" t="s">
        <v>12</v>
      </c>
      <c r="J128" s="47" t="s">
        <v>11</v>
      </c>
      <c r="K128" s="48" t="s">
        <v>98</v>
      </c>
      <c r="L128" s="46" t="s">
        <v>12</v>
      </c>
      <c r="M128" s="47" t="s">
        <v>11</v>
      </c>
      <c r="N128" s="48" t="s">
        <v>98</v>
      </c>
      <c r="O128" s="48" t="s">
        <v>11</v>
      </c>
    </row>
    <row r="129" spans="1:15" x14ac:dyDescent="0.25">
      <c r="A129" s="88" t="s">
        <v>161</v>
      </c>
      <c r="B129" s="67"/>
      <c r="C129" s="68"/>
      <c r="D129" s="69"/>
      <c r="E129" s="70"/>
      <c r="F129" s="68"/>
      <c r="G129" s="69"/>
      <c r="H129" s="68"/>
      <c r="I129" s="70"/>
      <c r="J129" s="68"/>
      <c r="K129" s="69"/>
      <c r="L129" s="70"/>
      <c r="M129" s="68"/>
      <c r="N129" s="69"/>
      <c r="O129" s="69"/>
    </row>
    <row r="130" spans="1:15" x14ac:dyDescent="0.25">
      <c r="A130" s="72" t="s">
        <v>162</v>
      </c>
      <c r="B130" s="67"/>
      <c r="C130" s="68"/>
      <c r="D130" s="69"/>
      <c r="E130" s="70"/>
      <c r="F130" s="68"/>
      <c r="G130" s="69"/>
      <c r="H130" s="68"/>
      <c r="I130" s="70"/>
      <c r="J130" s="68"/>
      <c r="K130" s="69"/>
      <c r="L130" s="70"/>
      <c r="M130" s="68"/>
      <c r="N130" s="69"/>
      <c r="O130" s="69"/>
    </row>
    <row r="131" spans="1:15" x14ac:dyDescent="0.25">
      <c r="A131" s="72" t="s">
        <v>163</v>
      </c>
      <c r="B131" s="67"/>
      <c r="C131" s="68"/>
      <c r="D131" s="69"/>
      <c r="E131" s="70"/>
      <c r="F131" s="68"/>
      <c r="G131" s="69"/>
      <c r="H131" s="68"/>
      <c r="I131" s="70"/>
      <c r="J131" s="68"/>
      <c r="K131" s="69"/>
      <c r="L131" s="70"/>
      <c r="M131" s="68"/>
      <c r="N131" s="69"/>
      <c r="O131" s="69"/>
    </row>
    <row r="132" spans="1:15" x14ac:dyDescent="0.25">
      <c r="A132" s="72" t="s">
        <v>164</v>
      </c>
      <c r="B132" s="67"/>
      <c r="C132" s="68"/>
      <c r="D132" s="69"/>
      <c r="E132" s="70"/>
      <c r="F132" s="68"/>
      <c r="G132" s="69"/>
      <c r="H132" s="68"/>
      <c r="I132" s="70"/>
      <c r="J132" s="68"/>
      <c r="K132" s="69"/>
      <c r="L132" s="70"/>
      <c r="M132" s="68"/>
      <c r="N132" s="69"/>
      <c r="O132" s="69"/>
    </row>
    <row r="133" spans="1:15" x14ac:dyDescent="0.25">
      <c r="A133" s="72" t="s">
        <v>165</v>
      </c>
      <c r="B133" s="67"/>
      <c r="C133" s="68"/>
      <c r="D133" s="69"/>
      <c r="E133" s="70"/>
      <c r="F133" s="68"/>
      <c r="G133" s="69"/>
      <c r="H133" s="68"/>
      <c r="I133" s="70"/>
      <c r="J133" s="68"/>
      <c r="K133" s="69"/>
      <c r="L133" s="70"/>
      <c r="M133" s="68"/>
      <c r="N133" s="69"/>
      <c r="O133" s="69"/>
    </row>
    <row r="134" spans="1:15" x14ac:dyDescent="0.25">
      <c r="A134" s="72" t="s">
        <v>166</v>
      </c>
      <c r="B134" s="67"/>
      <c r="C134" s="68"/>
      <c r="D134" s="69"/>
      <c r="E134" s="70"/>
      <c r="F134" s="68"/>
      <c r="G134" s="69"/>
      <c r="H134" s="68"/>
      <c r="I134" s="70"/>
      <c r="J134" s="68"/>
      <c r="K134" s="69"/>
      <c r="L134" s="70"/>
      <c r="M134" s="68"/>
      <c r="N134" s="69"/>
      <c r="O134" s="69"/>
    </row>
    <row r="135" spans="1:15" x14ac:dyDescent="0.25">
      <c r="A135" s="72" t="s">
        <v>167</v>
      </c>
      <c r="B135" s="67"/>
      <c r="C135" s="68"/>
      <c r="D135" s="69"/>
      <c r="E135" s="70"/>
      <c r="F135" s="68"/>
      <c r="G135" s="69"/>
      <c r="H135" s="68"/>
      <c r="I135" s="70"/>
      <c r="J135" s="68"/>
      <c r="K135" s="69"/>
      <c r="L135" s="70"/>
      <c r="M135" s="68"/>
      <c r="N135" s="69"/>
      <c r="O135" s="69"/>
    </row>
    <row r="136" spans="1:15" x14ac:dyDescent="0.25">
      <c r="A136" s="72" t="s">
        <v>168</v>
      </c>
      <c r="B136" s="67"/>
      <c r="C136" s="68"/>
      <c r="D136" s="69"/>
      <c r="E136" s="70"/>
      <c r="F136" s="68"/>
      <c r="G136" s="69"/>
      <c r="H136" s="68"/>
      <c r="I136" s="70"/>
      <c r="J136" s="68"/>
      <c r="K136" s="69"/>
      <c r="L136" s="70"/>
      <c r="M136" s="68"/>
      <c r="N136" s="69"/>
      <c r="O136" s="69"/>
    </row>
    <row r="137" spans="1:15" x14ac:dyDescent="0.25">
      <c r="A137" s="72" t="s">
        <v>169</v>
      </c>
      <c r="B137" s="22"/>
      <c r="C137" s="15"/>
      <c r="D137" s="37"/>
      <c r="E137" s="16"/>
      <c r="F137" s="15"/>
      <c r="G137" s="37"/>
      <c r="H137" s="15"/>
      <c r="I137" s="16"/>
      <c r="J137" s="15"/>
      <c r="K137" s="37"/>
      <c r="L137" s="16"/>
      <c r="M137" s="15"/>
      <c r="N137" s="37"/>
      <c r="O137" s="37"/>
    </row>
    <row r="138" spans="1:15" ht="15.75" thickBot="1" x14ac:dyDescent="0.3">
      <c r="A138" s="74" t="s">
        <v>170</v>
      </c>
      <c r="B138" s="23"/>
      <c r="C138" s="18"/>
      <c r="D138" s="19"/>
      <c r="E138" s="17"/>
      <c r="F138" s="18"/>
      <c r="G138" s="19"/>
      <c r="H138" s="18"/>
      <c r="I138" s="17"/>
      <c r="J138" s="18"/>
      <c r="K138" s="19"/>
      <c r="L138" s="17"/>
      <c r="M138" s="18"/>
      <c r="N138" s="19"/>
      <c r="O138" s="19"/>
    </row>
    <row r="139" spans="1:15" x14ac:dyDescent="0.25">
      <c r="A139" s="80"/>
      <c r="B139" s="34"/>
      <c r="C139" s="34"/>
      <c r="D139" s="34"/>
      <c r="E139" s="34"/>
      <c r="F139" s="34"/>
      <c r="G139" s="34"/>
      <c r="H139" s="34"/>
      <c r="I139" s="34"/>
      <c r="J139" s="34"/>
      <c r="K139" s="34"/>
      <c r="L139" s="34"/>
      <c r="M139" s="34"/>
      <c r="N139" s="34"/>
      <c r="O139" s="34"/>
    </row>
    <row r="140" spans="1:15" ht="15.75" thickBot="1" x14ac:dyDescent="0.3">
      <c r="A140" s="1" t="s">
        <v>179</v>
      </c>
    </row>
    <row r="141" spans="1:15" ht="15.75" thickBot="1" x14ac:dyDescent="0.3">
      <c r="A141" s="238" t="s">
        <v>99</v>
      </c>
      <c r="B141" s="241" t="s">
        <v>100</v>
      </c>
      <c r="C141" s="242"/>
      <c r="D141" s="242"/>
      <c r="E141" s="242"/>
      <c r="F141" s="242"/>
      <c r="G141" s="242"/>
      <c r="H141" s="243"/>
      <c r="I141" s="241" t="s">
        <v>125</v>
      </c>
      <c r="J141" s="242"/>
      <c r="K141" s="242"/>
      <c r="L141" s="242"/>
      <c r="M141" s="242"/>
      <c r="N141" s="242"/>
      <c r="O141" s="243"/>
    </row>
    <row r="142" spans="1:15" ht="15.75" thickBot="1" x14ac:dyDescent="0.3">
      <c r="A142" s="239"/>
      <c r="B142" s="241" t="s">
        <v>134</v>
      </c>
      <c r="C142" s="242"/>
      <c r="D142" s="242"/>
      <c r="E142" s="241" t="s">
        <v>135</v>
      </c>
      <c r="F142" s="242"/>
      <c r="G142" s="243"/>
      <c r="H142" s="29" t="s">
        <v>136</v>
      </c>
      <c r="I142" s="241" t="s">
        <v>134</v>
      </c>
      <c r="J142" s="242"/>
      <c r="K142" s="242"/>
      <c r="L142" s="241" t="s">
        <v>135</v>
      </c>
      <c r="M142" s="242"/>
      <c r="N142" s="243"/>
      <c r="O142" s="50" t="s">
        <v>136</v>
      </c>
    </row>
    <row r="143" spans="1:15" ht="15.75" thickBot="1" x14ac:dyDescent="0.3">
      <c r="A143" s="239"/>
      <c r="B143" s="235" t="s">
        <v>102</v>
      </c>
      <c r="C143" s="236"/>
      <c r="D143" s="237"/>
      <c r="E143" s="235" t="s">
        <v>8</v>
      </c>
      <c r="F143" s="236"/>
      <c r="G143" s="237"/>
      <c r="H143" s="46" t="s">
        <v>102</v>
      </c>
      <c r="I143" s="235" t="s">
        <v>102</v>
      </c>
      <c r="J143" s="236"/>
      <c r="K143" s="237"/>
      <c r="L143" s="235" t="s">
        <v>8</v>
      </c>
      <c r="M143" s="236"/>
      <c r="N143" s="237"/>
      <c r="O143" s="50" t="s">
        <v>102</v>
      </c>
    </row>
    <row r="144" spans="1:15" ht="15.75" thickBot="1" x14ac:dyDescent="0.3">
      <c r="A144" s="240"/>
      <c r="B144" s="51" t="s">
        <v>12</v>
      </c>
      <c r="C144" s="52" t="s">
        <v>11</v>
      </c>
      <c r="D144" s="53" t="s">
        <v>98</v>
      </c>
      <c r="E144" s="51" t="s">
        <v>12</v>
      </c>
      <c r="F144" s="52" t="s">
        <v>11</v>
      </c>
      <c r="G144" s="53" t="s">
        <v>98</v>
      </c>
      <c r="H144" s="51" t="s">
        <v>11</v>
      </c>
      <c r="I144" s="51" t="s">
        <v>12</v>
      </c>
      <c r="J144" s="52" t="s">
        <v>11</v>
      </c>
      <c r="K144" s="53" t="s">
        <v>98</v>
      </c>
      <c r="L144" s="51" t="s">
        <v>12</v>
      </c>
      <c r="M144" s="52" t="s">
        <v>11</v>
      </c>
      <c r="N144" s="53" t="s">
        <v>98</v>
      </c>
      <c r="O144" s="49" t="s">
        <v>11</v>
      </c>
    </row>
    <row r="145" spans="1:15" x14ac:dyDescent="0.25">
      <c r="A145" s="62" t="s">
        <v>180</v>
      </c>
      <c r="B145" s="20"/>
      <c r="C145" s="21"/>
      <c r="D145" s="36"/>
      <c r="E145" s="20"/>
      <c r="F145" s="21"/>
      <c r="G145" s="36"/>
      <c r="H145" s="54"/>
      <c r="I145" s="20"/>
      <c r="J145" s="21"/>
      <c r="K145" s="36"/>
      <c r="L145" s="20"/>
      <c r="M145" s="21"/>
      <c r="N145" s="36"/>
      <c r="O145" s="55"/>
    </row>
    <row r="146" spans="1:15" x14ac:dyDescent="0.25">
      <c r="A146" s="24" t="s">
        <v>113</v>
      </c>
      <c r="B146" s="20"/>
      <c r="C146" s="21"/>
      <c r="D146" s="36"/>
      <c r="E146" s="20"/>
      <c r="F146" s="21"/>
      <c r="G146" s="36"/>
      <c r="H146" s="25"/>
      <c r="I146" s="20"/>
      <c r="J146" s="21"/>
      <c r="K146" s="36"/>
      <c r="L146" s="20"/>
      <c r="M146" s="21"/>
      <c r="N146" s="36"/>
      <c r="O146" s="25"/>
    </row>
    <row r="147" spans="1:15" x14ac:dyDescent="0.25">
      <c r="A147" s="24" t="s">
        <v>114</v>
      </c>
      <c r="B147" s="20"/>
      <c r="C147" s="21"/>
      <c r="D147" s="36"/>
      <c r="E147" s="20"/>
      <c r="F147" s="21"/>
      <c r="G147" s="36"/>
      <c r="H147" s="20"/>
      <c r="I147" s="20"/>
      <c r="J147" s="21"/>
      <c r="K147" s="36"/>
      <c r="L147" s="20"/>
      <c r="M147" s="21"/>
      <c r="N147" s="36"/>
      <c r="O147" s="24"/>
    </row>
    <row r="148" spans="1:15" x14ac:dyDescent="0.25">
      <c r="A148" s="24" t="s">
        <v>115</v>
      </c>
      <c r="B148" s="20"/>
      <c r="C148" s="21"/>
      <c r="D148" s="36"/>
      <c r="E148" s="20"/>
      <c r="F148" s="21"/>
      <c r="G148" s="36"/>
      <c r="H148" s="20"/>
      <c r="I148" s="20"/>
      <c r="J148" s="21"/>
      <c r="K148" s="36"/>
      <c r="L148" s="20"/>
      <c r="M148" s="21"/>
      <c r="N148" s="36"/>
      <c r="O148" s="24"/>
    </row>
    <row r="149" spans="1:15" x14ac:dyDescent="0.25">
      <c r="A149" s="63" t="s">
        <v>181</v>
      </c>
      <c r="B149" s="16"/>
      <c r="C149" s="15"/>
      <c r="D149" s="37"/>
      <c r="E149" s="16"/>
      <c r="F149" s="15"/>
      <c r="G149" s="37"/>
      <c r="H149" s="16"/>
      <c r="I149" s="16"/>
      <c r="J149" s="15"/>
      <c r="K149" s="37"/>
      <c r="L149" s="16"/>
      <c r="M149" s="15"/>
      <c r="N149" s="37"/>
      <c r="O149" s="25"/>
    </row>
    <row r="150" spans="1:15" x14ac:dyDescent="0.25">
      <c r="A150" s="24" t="s">
        <v>117</v>
      </c>
      <c r="B150" s="16"/>
      <c r="C150" s="15"/>
      <c r="D150" s="37"/>
      <c r="E150" s="16"/>
      <c r="F150" s="15"/>
      <c r="G150" s="37"/>
      <c r="H150" s="16"/>
      <c r="I150" s="16"/>
      <c r="J150" s="15"/>
      <c r="K150" s="37"/>
      <c r="L150" s="16"/>
      <c r="M150" s="15"/>
      <c r="N150" s="37"/>
      <c r="O150" s="25"/>
    </row>
    <row r="151" spans="1:15" x14ac:dyDescent="0.25">
      <c r="A151" s="24" t="s">
        <v>119</v>
      </c>
      <c r="B151" s="16"/>
      <c r="C151" s="15"/>
      <c r="D151" s="37"/>
      <c r="E151" s="16"/>
      <c r="F151" s="15"/>
      <c r="G151" s="37"/>
      <c r="H151" s="16"/>
      <c r="I151" s="16"/>
      <c r="J151" s="15"/>
      <c r="K151" s="37"/>
      <c r="L151" s="16"/>
      <c r="M151" s="15"/>
      <c r="N151" s="37"/>
      <c r="O151" s="25"/>
    </row>
    <row r="152" spans="1:15" x14ac:dyDescent="0.25">
      <c r="A152" s="63" t="s">
        <v>182</v>
      </c>
      <c r="B152" s="16"/>
      <c r="C152" s="15"/>
      <c r="D152" s="37"/>
      <c r="E152" s="16"/>
      <c r="F152" s="15"/>
      <c r="G152" s="37"/>
      <c r="H152" s="16"/>
      <c r="I152" s="16"/>
      <c r="J152" s="15"/>
      <c r="K152" s="37"/>
      <c r="L152" s="16"/>
      <c r="M152" s="15"/>
      <c r="N152" s="37"/>
      <c r="O152" s="25"/>
    </row>
    <row r="153" spans="1:15" x14ac:dyDescent="0.25">
      <c r="A153" s="24" t="s">
        <v>118</v>
      </c>
      <c r="B153" s="16"/>
      <c r="C153" s="15"/>
      <c r="D153" s="37"/>
      <c r="E153" s="16"/>
      <c r="F153" s="15"/>
      <c r="G153" s="37"/>
      <c r="H153" s="16"/>
      <c r="I153" s="16"/>
      <c r="J153" s="15"/>
      <c r="K153" s="37"/>
      <c r="L153" s="16"/>
      <c r="M153" s="15"/>
      <c r="N153" s="37"/>
      <c r="O153" s="25"/>
    </row>
    <row r="154" spans="1:15" ht="15.75" thickBot="1" x14ac:dyDescent="0.3">
      <c r="A154" s="41" t="s">
        <v>119</v>
      </c>
      <c r="B154" s="17"/>
      <c r="C154" s="18"/>
      <c r="D154" s="19"/>
      <c r="E154" s="17"/>
      <c r="F154" s="18"/>
      <c r="G154" s="19"/>
      <c r="H154" s="17"/>
      <c r="I154" s="17"/>
      <c r="J154" s="18"/>
      <c r="K154" s="19"/>
      <c r="L154" s="17"/>
      <c r="M154" s="18"/>
      <c r="N154" s="19"/>
      <c r="O154" s="26"/>
    </row>
    <row r="155" spans="1:15" x14ac:dyDescent="0.25">
      <c r="A155" s="34"/>
      <c r="B155" s="34"/>
      <c r="C155" s="34"/>
      <c r="D155" s="34"/>
      <c r="E155" s="34"/>
      <c r="F155" s="34"/>
      <c r="G155" s="34"/>
      <c r="H155" s="34"/>
      <c r="I155" s="34"/>
      <c r="J155" s="34"/>
      <c r="K155" s="34"/>
      <c r="L155" s="34"/>
      <c r="M155" s="34"/>
      <c r="N155" s="34"/>
      <c r="O155" s="34"/>
    </row>
    <row r="156" spans="1:15" ht="15.75" thickBot="1" x14ac:dyDescent="0.3">
      <c r="A156" s="75" t="s">
        <v>171</v>
      </c>
    </row>
    <row r="157" spans="1:15" ht="15.75" thickBot="1" x14ac:dyDescent="0.3">
      <c r="A157" s="249" t="s">
        <v>148</v>
      </c>
      <c r="B157" s="235" t="s">
        <v>149</v>
      </c>
      <c r="C157" s="236"/>
      <c r="D157" s="236"/>
      <c r="E157" s="236"/>
      <c r="F157" s="236"/>
      <c r="G157" s="237"/>
    </row>
    <row r="158" spans="1:15" ht="15.75" thickBot="1" x14ac:dyDescent="0.3">
      <c r="A158" s="250"/>
      <c r="B158" s="235" t="s">
        <v>153</v>
      </c>
      <c r="C158" s="236"/>
      <c r="D158" s="237"/>
      <c r="E158" s="252" t="s">
        <v>154</v>
      </c>
      <c r="F158" s="236"/>
      <c r="G158" s="237"/>
    </row>
    <row r="159" spans="1:15" ht="15.75" thickBot="1" x14ac:dyDescent="0.3">
      <c r="A159" s="251"/>
      <c r="B159" s="42" t="s">
        <v>150</v>
      </c>
      <c r="C159" s="43" t="s">
        <v>151</v>
      </c>
      <c r="D159" s="44" t="s">
        <v>152</v>
      </c>
      <c r="E159" s="87" t="s">
        <v>150</v>
      </c>
      <c r="F159" s="43" t="s">
        <v>151</v>
      </c>
      <c r="G159" s="44" t="s">
        <v>152</v>
      </c>
    </row>
    <row r="160" spans="1:15" x14ac:dyDescent="0.25">
      <c r="A160" s="76"/>
      <c r="B160" s="20"/>
      <c r="C160" s="21"/>
      <c r="D160" s="36"/>
      <c r="E160" s="35"/>
      <c r="F160" s="21"/>
      <c r="G160" s="36"/>
    </row>
    <row r="161" spans="1:7" x14ac:dyDescent="0.25">
      <c r="A161" s="77"/>
      <c r="B161" s="16"/>
      <c r="C161" s="15"/>
      <c r="D161" s="37"/>
      <c r="E161" s="22"/>
      <c r="F161" s="15"/>
      <c r="G161" s="37"/>
    </row>
    <row r="162" spans="1:7" x14ac:dyDescent="0.25">
      <c r="A162" s="77"/>
      <c r="B162" s="16"/>
      <c r="C162" s="15"/>
      <c r="D162" s="37"/>
      <c r="E162" s="22"/>
      <c r="F162" s="15"/>
      <c r="G162" s="37"/>
    </row>
    <row r="163" spans="1:7" ht="15.75" thickBot="1" x14ac:dyDescent="0.3">
      <c r="A163" s="78"/>
      <c r="B163" s="17"/>
      <c r="C163" s="18"/>
      <c r="D163" s="19"/>
      <c r="E163" s="23"/>
      <c r="F163" s="18"/>
      <c r="G163" s="19"/>
    </row>
  </sheetData>
  <mergeCells count="134">
    <mergeCell ref="I143:K143"/>
    <mergeCell ref="L143:N143"/>
    <mergeCell ref="A76:A78"/>
    <mergeCell ref="A112:A114"/>
    <mergeCell ref="A141:A144"/>
    <mergeCell ref="B141:H141"/>
    <mergeCell ref="I141:O141"/>
    <mergeCell ref="B142:D142"/>
    <mergeCell ref="E142:G142"/>
    <mergeCell ref="I142:K142"/>
    <mergeCell ref="L142:N142"/>
    <mergeCell ref="B143:D143"/>
    <mergeCell ref="C104:E104"/>
    <mergeCell ref="J104:L104"/>
    <mergeCell ref="F104:H104"/>
    <mergeCell ref="M104:O104"/>
    <mergeCell ref="C113:E113"/>
    <mergeCell ref="F113:H113"/>
    <mergeCell ref="J113:L113"/>
    <mergeCell ref="M113:O113"/>
    <mergeCell ref="A125:A128"/>
    <mergeCell ref="B125:H125"/>
    <mergeCell ref="I125:O125"/>
    <mergeCell ref="B87:D87"/>
    <mergeCell ref="A157:A159"/>
    <mergeCell ref="B157:G157"/>
    <mergeCell ref="B158:D158"/>
    <mergeCell ref="E158:G158"/>
    <mergeCell ref="A101:A105"/>
    <mergeCell ref="C101:I101"/>
    <mergeCell ref="B101:B105"/>
    <mergeCell ref="B112:B114"/>
    <mergeCell ref="C112:I112"/>
    <mergeCell ref="B126:G126"/>
    <mergeCell ref="I126:N126"/>
    <mergeCell ref="B127:D127"/>
    <mergeCell ref="E127:G127"/>
    <mergeCell ref="I127:K127"/>
    <mergeCell ref="L127:N127"/>
    <mergeCell ref="J101:P101"/>
    <mergeCell ref="C102:H102"/>
    <mergeCell ref="J102:O102"/>
    <mergeCell ref="C103:E103"/>
    <mergeCell ref="F103:H103"/>
    <mergeCell ref="J103:L103"/>
    <mergeCell ref="M103:O103"/>
    <mergeCell ref="J112:P112"/>
    <mergeCell ref="E143:G143"/>
    <mergeCell ref="E87:G87"/>
    <mergeCell ref="I86:N86"/>
    <mergeCell ref="I87:K87"/>
    <mergeCell ref="L87:N87"/>
    <mergeCell ref="A85:A88"/>
    <mergeCell ref="B85:H85"/>
    <mergeCell ref="I85:O85"/>
    <mergeCell ref="B86:G86"/>
    <mergeCell ref="A2:A6"/>
    <mergeCell ref="B76:B78"/>
    <mergeCell ref="C76:I76"/>
    <mergeCell ref="J76:P76"/>
    <mergeCell ref="C77:E77"/>
    <mergeCell ref="F77:H77"/>
    <mergeCell ref="J77:L77"/>
    <mergeCell ref="M77:O77"/>
    <mergeCell ref="B56:D56"/>
    <mergeCell ref="E56:G56"/>
    <mergeCell ref="I56:K56"/>
    <mergeCell ref="L56:N56"/>
    <mergeCell ref="B12:S12"/>
    <mergeCell ref="B2:S2"/>
    <mergeCell ref="A55:A57"/>
    <mergeCell ref="B55:H55"/>
    <mergeCell ref="I55:O55"/>
    <mergeCell ref="T13:AK13"/>
    <mergeCell ref="B3:S3"/>
    <mergeCell ref="T3:AK3"/>
    <mergeCell ref="I24:K24"/>
    <mergeCell ref="L24:N24"/>
    <mergeCell ref="B24:D24"/>
    <mergeCell ref="E24:G24"/>
    <mergeCell ref="I25:K25"/>
    <mergeCell ref="L25:N25"/>
    <mergeCell ref="I41:K41"/>
    <mergeCell ref="L41:N41"/>
    <mergeCell ref="I39:O39"/>
    <mergeCell ref="I40:K40"/>
    <mergeCell ref="L40:N40"/>
    <mergeCell ref="H15:J15"/>
    <mergeCell ref="K15:M15"/>
    <mergeCell ref="N15:P15"/>
    <mergeCell ref="Q15:S15"/>
    <mergeCell ref="T15:V15"/>
    <mergeCell ref="W15:Y15"/>
    <mergeCell ref="A39:A42"/>
    <mergeCell ref="B41:D41"/>
    <mergeCell ref="E41:G41"/>
    <mergeCell ref="B39:H39"/>
    <mergeCell ref="B40:D40"/>
    <mergeCell ref="E40:G40"/>
    <mergeCell ref="T12:AK12"/>
    <mergeCell ref="B14:J14"/>
    <mergeCell ref="K14:S14"/>
    <mergeCell ref="T14:AB14"/>
    <mergeCell ref="AC14:AK14"/>
    <mergeCell ref="B15:D15"/>
    <mergeCell ref="E15:G15"/>
    <mergeCell ref="A23:A26"/>
    <mergeCell ref="A12:A16"/>
    <mergeCell ref="I23:O23"/>
    <mergeCell ref="B23:H23"/>
    <mergeCell ref="B13:S13"/>
    <mergeCell ref="Z15:AB15"/>
    <mergeCell ref="AC15:AE15"/>
    <mergeCell ref="AF15:AH15"/>
    <mergeCell ref="AI15:AK15"/>
    <mergeCell ref="B25:D25"/>
    <mergeCell ref="E25:G25"/>
    <mergeCell ref="T2:AK2"/>
    <mergeCell ref="T4:AB4"/>
    <mergeCell ref="AC4:AK4"/>
    <mergeCell ref="T5:V5"/>
    <mergeCell ref="W5:Y5"/>
    <mergeCell ref="Z5:AB5"/>
    <mergeCell ref="AC5:AE5"/>
    <mergeCell ref="AF5:AH5"/>
    <mergeCell ref="B5:D5"/>
    <mergeCell ref="B4:J4"/>
    <mergeCell ref="E5:G5"/>
    <mergeCell ref="H5:J5"/>
    <mergeCell ref="K4:S4"/>
    <mergeCell ref="K5:M5"/>
    <mergeCell ref="N5:P5"/>
    <mergeCell ref="Q5:S5"/>
    <mergeCell ref="AI5:AK5"/>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4"/>
  <sheetViews>
    <sheetView workbookViewId="0">
      <selection activeCell="B20" sqref="B20"/>
    </sheetView>
  </sheetViews>
  <sheetFormatPr baseColWidth="10" defaultColWidth="11.42578125" defaultRowHeight="15" x14ac:dyDescent="0.25"/>
  <cols>
    <col min="1" max="1" width="3.28515625" customWidth="1"/>
    <col min="2" max="2" width="22.28515625" customWidth="1"/>
  </cols>
  <sheetData>
    <row r="1" spans="1:3" x14ac:dyDescent="0.25">
      <c r="A1" s="1" t="s">
        <v>582</v>
      </c>
    </row>
    <row r="3" spans="1:3" x14ac:dyDescent="0.25">
      <c r="A3" t="s">
        <v>670</v>
      </c>
    </row>
    <row r="5" spans="1:3" x14ac:dyDescent="0.25">
      <c r="A5" s="1" t="s">
        <v>583</v>
      </c>
    </row>
    <row r="6" spans="1:3" x14ac:dyDescent="0.25">
      <c r="B6" s="1" t="s">
        <v>584</v>
      </c>
      <c r="C6" t="s">
        <v>658</v>
      </c>
    </row>
    <row r="7" spans="1:3" x14ac:dyDescent="0.25">
      <c r="B7" s="1" t="s">
        <v>9</v>
      </c>
      <c r="C7" t="s">
        <v>585</v>
      </c>
    </row>
    <row r="8" spans="1:3" x14ac:dyDescent="0.25">
      <c r="B8" s="1" t="s">
        <v>652</v>
      </c>
      <c r="C8" t="s">
        <v>588</v>
      </c>
    </row>
    <row r="9" spans="1:3" x14ac:dyDescent="0.25">
      <c r="B9" s="1" t="s">
        <v>629</v>
      </c>
      <c r="C9" t="s">
        <v>590</v>
      </c>
    </row>
    <row r="10" spans="1:3" x14ac:dyDescent="0.25">
      <c r="B10" s="1" t="s">
        <v>641</v>
      </c>
      <c r="C10" t="s">
        <v>586</v>
      </c>
    </row>
    <row r="11" spans="1:3" x14ac:dyDescent="0.25">
      <c r="B11" s="1" t="s">
        <v>646</v>
      </c>
      <c r="C11" t="s">
        <v>587</v>
      </c>
    </row>
    <row r="12" spans="1:3" x14ac:dyDescent="0.25">
      <c r="B12" s="1" t="s">
        <v>628</v>
      </c>
      <c r="C12" t="s">
        <v>630</v>
      </c>
    </row>
    <row r="13" spans="1:3" x14ac:dyDescent="0.25">
      <c r="B13" s="1" t="s">
        <v>634</v>
      </c>
      <c r="C13" t="s">
        <v>591</v>
      </c>
    </row>
    <row r="14" spans="1:3" x14ac:dyDescent="0.25">
      <c r="B14" s="1" t="s">
        <v>10</v>
      </c>
      <c r="C14" t="s">
        <v>653</v>
      </c>
    </row>
    <row r="15" spans="1:3" x14ac:dyDescent="0.25">
      <c r="B15" s="1" t="s">
        <v>647</v>
      </c>
      <c r="C15" t="s">
        <v>648</v>
      </c>
    </row>
    <row r="16" spans="1:3" x14ac:dyDescent="0.25">
      <c r="A16" s="1"/>
    </row>
    <row r="17" spans="1:10" x14ac:dyDescent="0.25">
      <c r="A17" s="1" t="s">
        <v>589</v>
      </c>
    </row>
    <row r="18" spans="1:10" x14ac:dyDescent="0.25">
      <c r="B18" t="s">
        <v>654</v>
      </c>
      <c r="E18" t="s">
        <v>714</v>
      </c>
    </row>
    <row r="19" spans="1:10" x14ac:dyDescent="0.25">
      <c r="B19" t="s">
        <v>715</v>
      </c>
      <c r="E19" t="s">
        <v>716</v>
      </c>
    </row>
    <row r="20" spans="1:10" x14ac:dyDescent="0.25">
      <c r="B20" t="s">
        <v>713</v>
      </c>
      <c r="J20" t="s">
        <v>717</v>
      </c>
    </row>
    <row r="22" spans="1:10" x14ac:dyDescent="0.25">
      <c r="A22" s="1" t="s">
        <v>592</v>
      </c>
    </row>
    <row r="23" spans="1:10" x14ac:dyDescent="0.25">
      <c r="B23" t="s">
        <v>593</v>
      </c>
    </row>
    <row r="25" spans="1:10" x14ac:dyDescent="0.25">
      <c r="A25" s="1" t="s">
        <v>594</v>
      </c>
    </row>
    <row r="26" spans="1:10" x14ac:dyDescent="0.25">
      <c r="A26" s="1" t="s">
        <v>608</v>
      </c>
    </row>
    <row r="27" spans="1:10" x14ac:dyDescent="0.25">
      <c r="A27" s="1"/>
      <c r="B27" t="s">
        <v>611</v>
      </c>
    </row>
    <row r="28" spans="1:10" x14ac:dyDescent="0.25">
      <c r="A28" s="1"/>
      <c r="B28" t="s">
        <v>612</v>
      </c>
    </row>
    <row r="29" spans="1:10" x14ac:dyDescent="0.25">
      <c r="A29" s="1"/>
      <c r="B29" t="s">
        <v>620</v>
      </c>
    </row>
    <row r="30" spans="1:10" x14ac:dyDescent="0.25">
      <c r="A30" s="1"/>
      <c r="B30" t="s">
        <v>621</v>
      </c>
    </row>
    <row r="31" spans="1:10" x14ac:dyDescent="0.25">
      <c r="A31" s="1"/>
      <c r="B31" t="s">
        <v>613</v>
      </c>
    </row>
    <row r="32" spans="1:10" x14ac:dyDescent="0.25">
      <c r="B32" t="s">
        <v>617</v>
      </c>
    </row>
    <row r="33" spans="1:2" x14ac:dyDescent="0.25">
      <c r="B33" t="s">
        <v>614</v>
      </c>
    </row>
    <row r="34" spans="1:2" x14ac:dyDescent="0.25">
      <c r="B34" t="s">
        <v>615</v>
      </c>
    </row>
    <row r="35" spans="1:2" x14ac:dyDescent="0.25">
      <c r="B35" t="s">
        <v>616</v>
      </c>
    </row>
    <row r="36" spans="1:2" x14ac:dyDescent="0.25">
      <c r="B36" t="s">
        <v>710</v>
      </c>
    </row>
    <row r="37" spans="1:2" x14ac:dyDescent="0.25">
      <c r="B37" t="s">
        <v>631</v>
      </c>
    </row>
    <row r="38" spans="1:2" x14ac:dyDescent="0.25">
      <c r="B38" t="s">
        <v>600</v>
      </c>
    </row>
    <row r="39" spans="1:2" x14ac:dyDescent="0.25">
      <c r="B39" t="s">
        <v>618</v>
      </c>
    </row>
    <row r="40" spans="1:2" x14ac:dyDescent="0.25">
      <c r="A40" s="1"/>
      <c r="B40" t="s">
        <v>599</v>
      </c>
    </row>
    <row r="41" spans="1:2" x14ac:dyDescent="0.25">
      <c r="A41" s="1"/>
      <c r="B41" t="s">
        <v>619</v>
      </c>
    </row>
    <row r="42" spans="1:2" x14ac:dyDescent="0.25">
      <c r="A42" s="1"/>
      <c r="B42" t="s">
        <v>610</v>
      </c>
    </row>
    <row r="43" spans="1:2" x14ac:dyDescent="0.25">
      <c r="A43" s="1"/>
    </row>
    <row r="44" spans="1:2" x14ac:dyDescent="0.25">
      <c r="A44" s="1" t="s">
        <v>609</v>
      </c>
    </row>
    <row r="45" spans="1:2" x14ac:dyDescent="0.25">
      <c r="A45" s="1"/>
      <c r="B45" t="s">
        <v>611</v>
      </c>
    </row>
    <row r="46" spans="1:2" x14ac:dyDescent="0.25">
      <c r="A46" s="1"/>
      <c r="B46" t="s">
        <v>612</v>
      </c>
    </row>
    <row r="47" spans="1:2" x14ac:dyDescent="0.25">
      <c r="A47" s="1"/>
      <c r="B47" t="s">
        <v>620</v>
      </c>
    </row>
    <row r="48" spans="1:2" x14ac:dyDescent="0.25">
      <c r="A48" s="1"/>
      <c r="B48" t="s">
        <v>622</v>
      </c>
    </row>
    <row r="49" spans="1:2" x14ac:dyDescent="0.25">
      <c r="A49" s="1"/>
      <c r="B49" t="s">
        <v>623</v>
      </c>
    </row>
    <row r="50" spans="1:2" x14ac:dyDescent="0.25">
      <c r="A50" s="1"/>
      <c r="B50" t="s">
        <v>613</v>
      </c>
    </row>
    <row r="51" spans="1:2" x14ac:dyDescent="0.25">
      <c r="A51" s="1"/>
      <c r="B51" t="s">
        <v>617</v>
      </c>
    </row>
    <row r="52" spans="1:2" x14ac:dyDescent="0.25">
      <c r="A52" s="1"/>
      <c r="B52" t="s">
        <v>614</v>
      </c>
    </row>
    <row r="53" spans="1:2" x14ac:dyDescent="0.25">
      <c r="A53" s="1"/>
      <c r="B53" t="s">
        <v>615</v>
      </c>
    </row>
    <row r="54" spans="1:2" x14ac:dyDescent="0.25">
      <c r="A54" s="1"/>
      <c r="B54" t="s">
        <v>616</v>
      </c>
    </row>
    <row r="55" spans="1:2" x14ac:dyDescent="0.25">
      <c r="A55" s="1"/>
      <c r="B55" t="s">
        <v>602</v>
      </c>
    </row>
    <row r="56" spans="1:2" x14ac:dyDescent="0.25">
      <c r="B56" t="s">
        <v>631</v>
      </c>
    </row>
    <row r="57" spans="1:2" x14ac:dyDescent="0.25">
      <c r="B57" t="s">
        <v>600</v>
      </c>
    </row>
    <row r="58" spans="1:2" x14ac:dyDescent="0.25">
      <c r="B58" t="s">
        <v>618</v>
      </c>
    </row>
    <row r="59" spans="1:2" x14ac:dyDescent="0.25">
      <c r="B59" t="s">
        <v>599</v>
      </c>
    </row>
    <row r="60" spans="1:2" x14ac:dyDescent="0.25">
      <c r="B60" t="s">
        <v>619</v>
      </c>
    </row>
    <row r="61" spans="1:2" x14ac:dyDescent="0.25">
      <c r="B61" t="s">
        <v>610</v>
      </c>
    </row>
    <row r="63" spans="1:2" x14ac:dyDescent="0.25">
      <c r="A63" t="s">
        <v>595</v>
      </c>
    </row>
    <row r="64" spans="1:2" x14ac:dyDescent="0.25">
      <c r="B64" t="s">
        <v>596</v>
      </c>
    </row>
    <row r="65" spans="2:2" x14ac:dyDescent="0.25">
      <c r="B65" t="s">
        <v>597</v>
      </c>
    </row>
    <row r="66" spans="2:2" x14ac:dyDescent="0.25">
      <c r="B66" t="s">
        <v>598</v>
      </c>
    </row>
    <row r="67" spans="2:2" x14ac:dyDescent="0.25">
      <c r="B67" t="s">
        <v>601</v>
      </c>
    </row>
    <row r="68" spans="2:2" x14ac:dyDescent="0.25">
      <c r="B68" t="s">
        <v>603</v>
      </c>
    </row>
    <row r="69" spans="2:2" x14ac:dyDescent="0.25">
      <c r="B69" t="s">
        <v>604</v>
      </c>
    </row>
    <row r="70" spans="2:2" x14ac:dyDescent="0.25">
      <c r="B70" t="s">
        <v>605</v>
      </c>
    </row>
    <row r="71" spans="2:2" x14ac:dyDescent="0.25">
      <c r="B71" t="s">
        <v>606</v>
      </c>
    </row>
    <row r="72" spans="2:2" x14ac:dyDescent="0.25">
      <c r="B72" t="s">
        <v>607</v>
      </c>
    </row>
    <row r="73" spans="2:2" x14ac:dyDescent="0.25">
      <c r="B73" t="s">
        <v>626</v>
      </c>
    </row>
    <row r="74" spans="2:2" x14ac:dyDescent="0.25">
      <c r="B74" t="s">
        <v>627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4"/>
  <sheetViews>
    <sheetView tabSelected="1" topLeftCell="A73" workbookViewId="0">
      <selection activeCell="A29" sqref="A29"/>
    </sheetView>
  </sheetViews>
  <sheetFormatPr baseColWidth="10" defaultColWidth="11.42578125" defaultRowHeight="15" x14ac:dyDescent="0.25"/>
  <cols>
    <col min="1" max="1" width="29.42578125" customWidth="1"/>
    <col min="2" max="2" width="21.7109375" bestFit="1" customWidth="1"/>
  </cols>
  <sheetData>
    <row r="1" spans="1:3" x14ac:dyDescent="0.25">
      <c r="A1" s="1" t="s">
        <v>96</v>
      </c>
    </row>
    <row r="2" spans="1:3" x14ac:dyDescent="0.25">
      <c r="A2" s="1"/>
    </row>
    <row r="3" spans="1:3" x14ac:dyDescent="0.25">
      <c r="A3" s="1" t="s">
        <v>557</v>
      </c>
      <c r="B3" t="s">
        <v>224</v>
      </c>
    </row>
    <row r="4" spans="1:3" x14ac:dyDescent="0.25">
      <c r="A4" s="13" t="s">
        <v>562</v>
      </c>
    </row>
    <row r="5" spans="1:3" x14ac:dyDescent="0.25">
      <c r="A5" s="13" t="s">
        <v>215</v>
      </c>
      <c r="B5" t="s">
        <v>511</v>
      </c>
    </row>
    <row r="6" spans="1:3" x14ac:dyDescent="0.25">
      <c r="A6" s="13" t="s">
        <v>208</v>
      </c>
    </row>
    <row r="7" spans="1:3" x14ac:dyDescent="0.25">
      <c r="A7" s="13" t="s">
        <v>216</v>
      </c>
      <c r="B7" t="s">
        <v>449</v>
      </c>
    </row>
    <row r="8" spans="1:3" x14ac:dyDescent="0.25">
      <c r="A8" s="13" t="s">
        <v>95</v>
      </c>
    </row>
    <row r="9" spans="1:3" x14ac:dyDescent="0.25">
      <c r="A9" s="13"/>
    </row>
    <row r="10" spans="1:3" x14ac:dyDescent="0.25">
      <c r="A10" s="1" t="s">
        <v>558</v>
      </c>
      <c r="B10" t="s">
        <v>363</v>
      </c>
    </row>
    <row r="11" spans="1:3" x14ac:dyDescent="0.25">
      <c r="A11" s="13" t="s">
        <v>561</v>
      </c>
    </row>
    <row r="12" spans="1:3" x14ac:dyDescent="0.25">
      <c r="A12" s="13" t="s">
        <v>215</v>
      </c>
      <c r="B12" t="s">
        <v>507</v>
      </c>
    </row>
    <row r="13" spans="1:3" x14ac:dyDescent="0.25">
      <c r="A13" s="13" t="s">
        <v>208</v>
      </c>
    </row>
    <row r="14" spans="1:3" x14ac:dyDescent="0.25">
      <c r="A14" s="13" t="s">
        <v>209</v>
      </c>
      <c r="B14" t="s">
        <v>705</v>
      </c>
      <c r="C14" t="s">
        <v>508</v>
      </c>
    </row>
    <row r="15" spans="1:3" x14ac:dyDescent="0.25">
      <c r="A15" s="13" t="s">
        <v>377</v>
      </c>
      <c r="B15" t="s">
        <v>624</v>
      </c>
    </row>
    <row r="16" spans="1:3" x14ac:dyDescent="0.25">
      <c r="A16" s="13" t="s">
        <v>210</v>
      </c>
      <c r="B16" t="s">
        <v>705</v>
      </c>
      <c r="C16" t="s">
        <v>509</v>
      </c>
    </row>
    <row r="17" spans="1:3" x14ac:dyDescent="0.25">
      <c r="A17" s="13" t="s">
        <v>378</v>
      </c>
      <c r="B17" t="s">
        <v>625</v>
      </c>
    </row>
    <row r="18" spans="1:3" x14ac:dyDescent="0.25">
      <c r="A18" s="13" t="s">
        <v>211</v>
      </c>
      <c r="B18" t="s">
        <v>705</v>
      </c>
      <c r="C18" t="s">
        <v>510</v>
      </c>
    </row>
    <row r="19" spans="1:3" x14ac:dyDescent="0.25">
      <c r="A19" s="13" t="s">
        <v>379</v>
      </c>
      <c r="B19" t="s">
        <v>625</v>
      </c>
    </row>
    <row r="20" spans="1:3" x14ac:dyDescent="0.25">
      <c r="A20" s="13" t="s">
        <v>212</v>
      </c>
      <c r="B20" t="s">
        <v>705</v>
      </c>
      <c r="C20" t="s">
        <v>508</v>
      </c>
    </row>
    <row r="21" spans="1:3" x14ac:dyDescent="0.25">
      <c r="A21" s="13" t="s">
        <v>380</v>
      </c>
      <c r="B21" t="s">
        <v>625</v>
      </c>
    </row>
    <row r="22" spans="1:3" x14ac:dyDescent="0.25">
      <c r="A22" s="13" t="s">
        <v>213</v>
      </c>
      <c r="B22" t="s">
        <v>705</v>
      </c>
      <c r="C22" t="s">
        <v>509</v>
      </c>
    </row>
    <row r="23" spans="1:3" x14ac:dyDescent="0.25">
      <c r="A23" s="13" t="s">
        <v>381</v>
      </c>
      <c r="B23" t="s">
        <v>625</v>
      </c>
    </row>
    <row r="24" spans="1:3" x14ac:dyDescent="0.25">
      <c r="A24" s="13" t="s">
        <v>214</v>
      </c>
      <c r="B24" t="s">
        <v>705</v>
      </c>
      <c r="C24" t="s">
        <v>510</v>
      </c>
    </row>
    <row r="25" spans="1:3" x14ac:dyDescent="0.25">
      <c r="A25" s="13" t="s">
        <v>382</v>
      </c>
      <c r="B25" t="s">
        <v>625</v>
      </c>
    </row>
    <row r="26" spans="1:3" x14ac:dyDescent="0.25">
      <c r="A26" s="13" t="s">
        <v>95</v>
      </c>
    </row>
    <row r="27" spans="1:3" x14ac:dyDescent="0.25">
      <c r="A27" s="13"/>
    </row>
    <row r="28" spans="1:3" x14ac:dyDescent="0.25">
      <c r="A28" s="1" t="s">
        <v>688</v>
      </c>
      <c r="B28" t="s">
        <v>691</v>
      </c>
    </row>
    <row r="29" spans="1:3" x14ac:dyDescent="0.25">
      <c r="A29" s="13" t="s">
        <v>689</v>
      </c>
    </row>
    <row r="30" spans="1:3" x14ac:dyDescent="0.25">
      <c r="A30" s="13" t="s">
        <v>94</v>
      </c>
    </row>
    <row r="31" spans="1:3" x14ac:dyDescent="0.25">
      <c r="A31" s="13" t="s">
        <v>690</v>
      </c>
    </row>
    <row r="32" spans="1:3" x14ac:dyDescent="0.25">
      <c r="A32" s="13" t="s">
        <v>95</v>
      </c>
    </row>
    <row r="34" spans="1:2" x14ac:dyDescent="0.25">
      <c r="A34" s="1" t="s">
        <v>559</v>
      </c>
      <c r="B34" t="s">
        <v>512</v>
      </c>
    </row>
    <row r="35" spans="1:2" x14ac:dyDescent="0.25">
      <c r="A35" t="s">
        <v>560</v>
      </c>
    </row>
    <row r="36" spans="1:2" x14ac:dyDescent="0.25">
      <c r="A36" t="s">
        <v>516</v>
      </c>
      <c r="B36" t="s">
        <v>515</v>
      </c>
    </row>
    <row r="37" spans="1:2" x14ac:dyDescent="0.25">
      <c r="A37" t="s">
        <v>482</v>
      </c>
      <c r="B37" t="s">
        <v>514</v>
      </c>
    </row>
    <row r="38" spans="1:2" x14ac:dyDescent="0.25">
      <c r="A38" t="s">
        <v>708</v>
      </c>
      <c r="B38" t="s">
        <v>709</v>
      </c>
    </row>
    <row r="39" spans="1:2" x14ac:dyDescent="0.25">
      <c r="A39" t="s">
        <v>518</v>
      </c>
      <c r="B39" t="s">
        <v>521</v>
      </c>
    </row>
    <row r="40" spans="1:2" x14ac:dyDescent="0.25">
      <c r="A40" t="s">
        <v>513</v>
      </c>
      <c r="B40" t="s">
        <v>517</v>
      </c>
    </row>
    <row r="41" spans="1:2" x14ac:dyDescent="0.25">
      <c r="A41" t="s">
        <v>519</v>
      </c>
      <c r="B41" t="s">
        <v>520</v>
      </c>
    </row>
    <row r="42" spans="1:2" x14ac:dyDescent="0.25">
      <c r="A42" t="s">
        <v>671</v>
      </c>
      <c r="B42" t="s">
        <v>672</v>
      </c>
    </row>
    <row r="43" spans="1:2" x14ac:dyDescent="0.25">
      <c r="A43" t="s">
        <v>183</v>
      </c>
      <c r="B43" t="s">
        <v>184</v>
      </c>
    </row>
    <row r="44" spans="1:2" x14ac:dyDescent="0.25">
      <c r="A44" t="s">
        <v>655</v>
      </c>
      <c r="B44" t="s">
        <v>656</v>
      </c>
    </row>
    <row r="45" spans="1:2" x14ac:dyDescent="0.25">
      <c r="A45" t="s">
        <v>95</v>
      </c>
    </row>
    <row r="47" spans="1:2" x14ac:dyDescent="0.25">
      <c r="A47" s="1" t="s">
        <v>563</v>
      </c>
      <c r="B47" t="s">
        <v>522</v>
      </c>
    </row>
    <row r="48" spans="1:2" x14ac:dyDescent="0.25">
      <c r="A48" t="s">
        <v>564</v>
      </c>
    </row>
    <row r="49" spans="1:2" x14ac:dyDescent="0.25">
      <c r="A49" s="13" t="s">
        <v>560</v>
      </c>
      <c r="B49" t="s">
        <v>523</v>
      </c>
    </row>
    <row r="50" spans="1:2" x14ac:dyDescent="0.25">
      <c r="A50" t="s">
        <v>94</v>
      </c>
      <c r="B50" t="s">
        <v>526</v>
      </c>
    </row>
    <row r="51" spans="1:2" x14ac:dyDescent="0.25">
      <c r="A51" t="s">
        <v>524</v>
      </c>
      <c r="B51" t="s">
        <v>525</v>
      </c>
    </row>
    <row r="52" spans="1:2" x14ac:dyDescent="0.25">
      <c r="A52" s="13" t="s">
        <v>689</v>
      </c>
      <c r="B52" t="s">
        <v>657</v>
      </c>
    </row>
    <row r="53" spans="1:2" x14ac:dyDescent="0.25">
      <c r="A53" t="s">
        <v>659</v>
      </c>
      <c r="B53" t="s">
        <v>660</v>
      </c>
    </row>
    <row r="54" spans="1:2" x14ac:dyDescent="0.25">
      <c r="A54" t="s">
        <v>661</v>
      </c>
      <c r="B54" t="s">
        <v>662</v>
      </c>
    </row>
    <row r="55" spans="1:2" x14ac:dyDescent="0.25">
      <c r="A55" t="s">
        <v>673</v>
      </c>
      <c r="B55" t="s">
        <v>663</v>
      </c>
    </row>
    <row r="56" spans="1:2" x14ac:dyDescent="0.25">
      <c r="A56" t="s">
        <v>527</v>
      </c>
      <c r="B56" t="s">
        <v>674</v>
      </c>
    </row>
    <row r="57" spans="1:2" x14ac:dyDescent="0.25">
      <c r="A57" t="s">
        <v>528</v>
      </c>
      <c r="B57" t="s">
        <v>530</v>
      </c>
    </row>
    <row r="58" spans="1:2" x14ac:dyDescent="0.25">
      <c r="A58" t="s">
        <v>529</v>
      </c>
      <c r="B58" t="s">
        <v>531</v>
      </c>
    </row>
    <row r="59" spans="1:2" x14ac:dyDescent="0.25">
      <c r="A59" t="s">
        <v>532</v>
      </c>
      <c r="B59" t="s">
        <v>533</v>
      </c>
    </row>
    <row r="60" spans="1:2" x14ac:dyDescent="0.25">
      <c r="A60" t="s">
        <v>95</v>
      </c>
    </row>
    <row r="62" spans="1:2" x14ac:dyDescent="0.25">
      <c r="A62" s="1" t="s">
        <v>565</v>
      </c>
      <c r="B62" t="s">
        <v>484</v>
      </c>
    </row>
    <row r="63" spans="1:2" x14ac:dyDescent="0.25">
      <c r="A63" t="s">
        <v>566</v>
      </c>
    </row>
    <row r="64" spans="1:2" x14ac:dyDescent="0.25">
      <c r="A64" t="s">
        <v>94</v>
      </c>
      <c r="B64" t="s">
        <v>485</v>
      </c>
    </row>
    <row r="65" spans="1:2" x14ac:dyDescent="0.25">
      <c r="A65" t="s">
        <v>208</v>
      </c>
    </row>
    <row r="66" spans="1:2" x14ac:dyDescent="0.25">
      <c r="A66" t="s">
        <v>489</v>
      </c>
      <c r="B66" t="s">
        <v>490</v>
      </c>
    </row>
    <row r="67" spans="1:2" x14ac:dyDescent="0.25">
      <c r="A67" t="s">
        <v>95</v>
      </c>
    </row>
    <row r="69" spans="1:2" x14ac:dyDescent="0.25">
      <c r="A69" s="1" t="s">
        <v>567</v>
      </c>
      <c r="B69" t="s">
        <v>664</v>
      </c>
    </row>
    <row r="70" spans="1:2" x14ac:dyDescent="0.25">
      <c r="A70" t="s">
        <v>568</v>
      </c>
    </row>
    <row r="71" spans="1:2" x14ac:dyDescent="0.25">
      <c r="A71" t="s">
        <v>566</v>
      </c>
      <c r="B71" t="s">
        <v>488</v>
      </c>
    </row>
    <row r="72" spans="1:2" x14ac:dyDescent="0.25">
      <c r="A72" t="s">
        <v>564</v>
      </c>
      <c r="B72" t="s">
        <v>535</v>
      </c>
    </row>
    <row r="73" spans="1:2" x14ac:dyDescent="0.25">
      <c r="A73" t="s">
        <v>486</v>
      </c>
      <c r="B73" t="s">
        <v>487</v>
      </c>
    </row>
    <row r="74" spans="1:2" x14ac:dyDescent="0.25">
      <c r="A74" t="s">
        <v>489</v>
      </c>
      <c r="B74" t="s">
        <v>491</v>
      </c>
    </row>
    <row r="75" spans="1:2" x14ac:dyDescent="0.25">
      <c r="A75" t="s">
        <v>95</v>
      </c>
    </row>
    <row r="77" spans="1:2" x14ac:dyDescent="0.25">
      <c r="A77" s="1" t="s">
        <v>569</v>
      </c>
      <c r="B77" t="s">
        <v>534</v>
      </c>
    </row>
    <row r="78" spans="1:2" x14ac:dyDescent="0.25">
      <c r="A78" t="s">
        <v>572</v>
      </c>
      <c r="B78" t="s">
        <v>199</v>
      </c>
    </row>
    <row r="79" spans="1:2" x14ac:dyDescent="0.25">
      <c r="A79" t="s">
        <v>94</v>
      </c>
    </row>
    <row r="80" spans="1:2" x14ac:dyDescent="0.25">
      <c r="A80" t="s">
        <v>208</v>
      </c>
    </row>
    <row r="81" spans="1:2" x14ac:dyDescent="0.25">
      <c r="A81" t="s">
        <v>95</v>
      </c>
    </row>
    <row r="83" spans="1:2" x14ac:dyDescent="0.25">
      <c r="A83" s="1" t="s">
        <v>570</v>
      </c>
      <c r="B83" t="s">
        <v>483</v>
      </c>
    </row>
    <row r="84" spans="1:2" x14ac:dyDescent="0.25">
      <c r="A84" t="s">
        <v>571</v>
      </c>
      <c r="B84" t="s">
        <v>199</v>
      </c>
    </row>
    <row r="85" spans="1:2" x14ac:dyDescent="0.25">
      <c r="A85" t="s">
        <v>572</v>
      </c>
    </row>
    <row r="86" spans="1:2" x14ac:dyDescent="0.25">
      <c r="A86" t="s">
        <v>94</v>
      </c>
    </row>
    <row r="87" spans="1:2" x14ac:dyDescent="0.25">
      <c r="A87" t="s">
        <v>208</v>
      </c>
    </row>
    <row r="88" spans="1:2" x14ac:dyDescent="0.25">
      <c r="A88" t="s">
        <v>186</v>
      </c>
      <c r="B88" t="s">
        <v>536</v>
      </c>
    </row>
    <row r="89" spans="1:2" x14ac:dyDescent="0.25">
      <c r="A89" t="s">
        <v>187</v>
      </c>
      <c r="B89" s="168" t="s">
        <v>188</v>
      </c>
    </row>
    <row r="90" spans="1:2" x14ac:dyDescent="0.25">
      <c r="A90" t="s">
        <v>200</v>
      </c>
      <c r="B90" t="s">
        <v>201</v>
      </c>
    </row>
    <row r="91" spans="1:2" x14ac:dyDescent="0.25">
      <c r="A91" t="s">
        <v>489</v>
      </c>
      <c r="B91" t="s">
        <v>665</v>
      </c>
    </row>
    <row r="92" spans="1:2" x14ac:dyDescent="0.25">
      <c r="A92" t="s">
        <v>95</v>
      </c>
    </row>
    <row r="94" spans="1:2" s="168" customFormat="1" x14ac:dyDescent="0.25">
      <c r="A94" s="171" t="s">
        <v>573</v>
      </c>
    </row>
    <row r="95" spans="1:2" s="168" customFormat="1" x14ac:dyDescent="0.25">
      <c r="A95" s="172" t="s">
        <v>574</v>
      </c>
      <c r="B95" s="168" t="s">
        <v>199</v>
      </c>
    </row>
    <row r="96" spans="1:2" s="168" customFormat="1" x14ac:dyDescent="0.25">
      <c r="A96" s="172" t="s">
        <v>571</v>
      </c>
    </row>
    <row r="97" spans="1:2" s="168" customFormat="1" x14ac:dyDescent="0.25">
      <c r="A97" t="s">
        <v>568</v>
      </c>
      <c r="B97" t="s">
        <v>506</v>
      </c>
    </row>
    <row r="98" spans="1:2" s="168" customFormat="1" x14ac:dyDescent="0.25">
      <c r="A98" s="172" t="s">
        <v>192</v>
      </c>
      <c r="B98" s="168" t="s">
        <v>193</v>
      </c>
    </row>
    <row r="99" spans="1:2" s="168" customFormat="1" x14ac:dyDescent="0.25">
      <c r="A99" s="172" t="s">
        <v>191</v>
      </c>
      <c r="B99" s="168" t="s">
        <v>675</v>
      </c>
    </row>
    <row r="100" spans="1:2" s="168" customFormat="1" x14ac:dyDescent="0.25">
      <c r="A100" s="172" t="s">
        <v>677</v>
      </c>
      <c r="B100" s="168" t="s">
        <v>676</v>
      </c>
    </row>
    <row r="101" spans="1:2" s="168" customFormat="1" x14ac:dyDescent="0.25">
      <c r="A101" s="172" t="s">
        <v>202</v>
      </c>
      <c r="B101" s="168" t="s">
        <v>544</v>
      </c>
    </row>
    <row r="102" spans="1:2" s="168" customFormat="1" x14ac:dyDescent="0.25">
      <c r="A102" s="172" t="s">
        <v>203</v>
      </c>
      <c r="B102" s="168" t="s">
        <v>545</v>
      </c>
    </row>
    <row r="103" spans="1:2" s="168" customFormat="1" x14ac:dyDescent="0.25">
      <c r="A103" s="172" t="s">
        <v>189</v>
      </c>
      <c r="B103" s="168" t="s">
        <v>197</v>
      </c>
    </row>
    <row r="104" spans="1:2" s="168" customFormat="1" x14ac:dyDescent="0.25">
      <c r="A104" s="172" t="s">
        <v>190</v>
      </c>
      <c r="B104" s="168" t="s">
        <v>198</v>
      </c>
    </row>
    <row r="105" spans="1:2" s="168" customFormat="1" x14ac:dyDescent="0.25">
      <c r="A105" s="172" t="s">
        <v>581</v>
      </c>
      <c r="B105" s="168" t="s">
        <v>194</v>
      </c>
    </row>
    <row r="106" spans="1:2" s="168" customFormat="1" x14ac:dyDescent="0.25">
      <c r="A106" s="172" t="s">
        <v>195</v>
      </c>
      <c r="B106" s="168" t="s">
        <v>196</v>
      </c>
    </row>
    <row r="107" spans="1:2" x14ac:dyDescent="0.25">
      <c r="A107" s="13" t="s">
        <v>489</v>
      </c>
      <c r="B107" t="s">
        <v>542</v>
      </c>
    </row>
    <row r="108" spans="1:2" s="168" customFormat="1" x14ac:dyDescent="0.25">
      <c r="A108" s="172" t="s">
        <v>95</v>
      </c>
    </row>
    <row r="109" spans="1:2" s="168" customFormat="1" x14ac:dyDescent="0.25">
      <c r="A109" s="172"/>
    </row>
    <row r="110" spans="1:2" x14ac:dyDescent="0.25">
      <c r="A110" s="1" t="s">
        <v>575</v>
      </c>
      <c r="B110" t="s">
        <v>492</v>
      </c>
    </row>
    <row r="111" spans="1:2" x14ac:dyDescent="0.25">
      <c r="A111" s="13" t="s">
        <v>576</v>
      </c>
    </row>
    <row r="112" spans="1:2" x14ac:dyDescent="0.25">
      <c r="A112" s="13" t="s">
        <v>571</v>
      </c>
      <c r="B112" t="s">
        <v>505</v>
      </c>
    </row>
    <row r="113" spans="1:2" x14ac:dyDescent="0.25">
      <c r="A113" t="s">
        <v>568</v>
      </c>
      <c r="B113" t="s">
        <v>506</v>
      </c>
    </row>
    <row r="114" spans="1:2" x14ac:dyDescent="0.25">
      <c r="A114" s="13" t="s">
        <v>493</v>
      </c>
      <c r="B114" t="s">
        <v>546</v>
      </c>
    </row>
    <row r="115" spans="1:2" x14ac:dyDescent="0.25">
      <c r="A115" s="13" t="s">
        <v>540</v>
      </c>
      <c r="B115" t="s">
        <v>541</v>
      </c>
    </row>
    <row r="116" spans="1:2" x14ac:dyDescent="0.25">
      <c r="A116" s="13" t="s">
        <v>537</v>
      </c>
      <c r="B116" t="s">
        <v>495</v>
      </c>
    </row>
    <row r="117" spans="1:2" x14ac:dyDescent="0.25">
      <c r="A117" s="13" t="s">
        <v>496</v>
      </c>
      <c r="B117" t="s">
        <v>497</v>
      </c>
    </row>
    <row r="118" spans="1:2" x14ac:dyDescent="0.25">
      <c r="A118" s="13" t="s">
        <v>498</v>
      </c>
      <c r="B118" t="s">
        <v>499</v>
      </c>
    </row>
    <row r="119" spans="1:2" x14ac:dyDescent="0.25">
      <c r="A119" s="13" t="s">
        <v>661</v>
      </c>
      <c r="B119" t="s">
        <v>538</v>
      </c>
    </row>
    <row r="120" spans="1:2" x14ac:dyDescent="0.25">
      <c r="A120" s="13" t="s">
        <v>678</v>
      </c>
      <c r="B120" t="s">
        <v>500</v>
      </c>
    </row>
    <row r="121" spans="1:2" x14ac:dyDescent="0.25">
      <c r="A121" s="13" t="s">
        <v>502</v>
      </c>
      <c r="B121" t="s">
        <v>501</v>
      </c>
    </row>
    <row r="122" spans="1:2" x14ac:dyDescent="0.25">
      <c r="A122" s="13" t="s">
        <v>503</v>
      </c>
      <c r="B122" t="s">
        <v>504</v>
      </c>
    </row>
    <row r="123" spans="1:2" x14ac:dyDescent="0.25">
      <c r="A123" s="13" t="s">
        <v>489</v>
      </c>
      <c r="B123" t="s">
        <v>542</v>
      </c>
    </row>
    <row r="124" spans="1:2" x14ac:dyDescent="0.25">
      <c r="A124" s="13"/>
    </row>
    <row r="125" spans="1:2" x14ac:dyDescent="0.25">
      <c r="A125" s="1" t="s">
        <v>577</v>
      </c>
      <c r="B125" t="s">
        <v>552</v>
      </c>
    </row>
    <row r="126" spans="1:2" x14ac:dyDescent="0.25">
      <c r="A126" s="13" t="s">
        <v>578</v>
      </c>
    </row>
    <row r="127" spans="1:2" x14ac:dyDescent="0.25">
      <c r="A127" s="13" t="s">
        <v>576</v>
      </c>
    </row>
    <row r="128" spans="1:2" x14ac:dyDescent="0.25">
      <c r="A128" s="13" t="s">
        <v>493</v>
      </c>
      <c r="B128" t="s">
        <v>555</v>
      </c>
    </row>
    <row r="129" spans="1:7" x14ac:dyDescent="0.25">
      <c r="A129" s="13" t="s">
        <v>553</v>
      </c>
      <c r="B129" t="s">
        <v>554</v>
      </c>
    </row>
    <row r="130" spans="1:7" x14ac:dyDescent="0.25">
      <c r="A130" s="13" t="s">
        <v>551</v>
      </c>
      <c r="B130" s="13" t="s">
        <v>556</v>
      </c>
      <c r="C130" s="13"/>
      <c r="D130" s="13"/>
      <c r="E130" s="13"/>
      <c r="F130" s="13"/>
      <c r="G130" s="13"/>
    </row>
    <row r="131" spans="1:7" x14ac:dyDescent="0.25">
      <c r="A131" s="13" t="s">
        <v>95</v>
      </c>
      <c r="B131" s="13"/>
      <c r="C131" s="13"/>
      <c r="D131" s="13"/>
      <c r="E131" s="13"/>
      <c r="F131" s="13"/>
      <c r="G131" s="13"/>
    </row>
    <row r="132" spans="1:7" s="168" customFormat="1" x14ac:dyDescent="0.25">
      <c r="A132" s="172"/>
      <c r="B132" s="172"/>
      <c r="C132" s="172"/>
      <c r="D132" s="172"/>
      <c r="E132" s="172"/>
      <c r="F132" s="172"/>
      <c r="G132" s="172"/>
    </row>
    <row r="133" spans="1:7" s="168" customFormat="1" x14ac:dyDescent="0.25">
      <c r="A133" s="171" t="s">
        <v>579</v>
      </c>
      <c r="B133" s="168" t="s">
        <v>547</v>
      </c>
    </row>
    <row r="134" spans="1:7" s="168" customFormat="1" x14ac:dyDescent="0.25">
      <c r="A134" s="172" t="s">
        <v>580</v>
      </c>
    </row>
    <row r="135" spans="1:7" s="168" customFormat="1" x14ac:dyDescent="0.25">
      <c r="A135" s="172" t="s">
        <v>571</v>
      </c>
    </row>
    <row r="136" spans="1:7" s="168" customFormat="1" x14ac:dyDescent="0.25">
      <c r="A136" s="172" t="s">
        <v>202</v>
      </c>
      <c r="B136" s="168" t="s">
        <v>549</v>
      </c>
    </row>
    <row r="137" spans="1:7" s="168" customFormat="1" x14ac:dyDescent="0.25">
      <c r="A137" s="172" t="s">
        <v>203</v>
      </c>
      <c r="B137" s="168" t="s">
        <v>548</v>
      </c>
    </row>
    <row r="138" spans="1:7" s="168" customFormat="1" x14ac:dyDescent="0.25">
      <c r="A138" s="172" t="s">
        <v>206</v>
      </c>
      <c r="B138" s="168" t="s">
        <v>550</v>
      </c>
    </row>
    <row r="139" spans="1:7" s="168" customFormat="1" x14ac:dyDescent="0.25">
      <c r="A139" s="172" t="s">
        <v>204</v>
      </c>
      <c r="B139" s="168" t="s">
        <v>205</v>
      </c>
    </row>
    <row r="140" spans="1:7" s="168" customFormat="1" x14ac:dyDescent="0.25">
      <c r="A140" s="172" t="s">
        <v>721</v>
      </c>
      <c r="B140" s="168" t="s">
        <v>722</v>
      </c>
    </row>
    <row r="141" spans="1:7" s="168" customFormat="1" x14ac:dyDescent="0.25">
      <c r="A141" s="172" t="s">
        <v>679</v>
      </c>
      <c r="B141" s="168" t="s">
        <v>680</v>
      </c>
    </row>
    <row r="142" spans="1:7" s="168" customFormat="1" x14ac:dyDescent="0.25">
      <c r="A142" s="172" t="s">
        <v>95</v>
      </c>
    </row>
    <row r="143" spans="1:7" s="168" customFormat="1" x14ac:dyDescent="0.25">
      <c r="A143" s="172"/>
    </row>
    <row r="144" spans="1:7" x14ac:dyDescent="0.25">
      <c r="A144" s="1"/>
    </row>
    <row r="145" spans="1:1" x14ac:dyDescent="0.25">
      <c r="A145" s="1"/>
    </row>
    <row r="152" spans="1:1" x14ac:dyDescent="0.25">
      <c r="A152" s="1"/>
    </row>
    <row r="153" spans="1:1" x14ac:dyDescent="0.25">
      <c r="A153" s="167"/>
    </row>
    <row r="154" spans="1:1" x14ac:dyDescent="0.25">
      <c r="A154" s="167"/>
    </row>
    <row r="155" spans="1:1" x14ac:dyDescent="0.25">
      <c r="A155" s="167"/>
    </row>
    <row r="156" spans="1:1" x14ac:dyDescent="0.25">
      <c r="A156" s="167"/>
    </row>
    <row r="157" spans="1:1" x14ac:dyDescent="0.25">
      <c r="A157" s="167"/>
    </row>
    <row r="158" spans="1:1" x14ac:dyDescent="0.25">
      <c r="A158" s="167"/>
    </row>
    <row r="159" spans="1:1" x14ac:dyDescent="0.25">
      <c r="A159" s="1"/>
    </row>
    <row r="160" spans="1:1" x14ac:dyDescent="0.25">
      <c r="A160" s="1"/>
    </row>
    <row r="161" spans="1:1" x14ac:dyDescent="0.25">
      <c r="A161" s="173"/>
    </row>
    <row r="162" spans="1:1" x14ac:dyDescent="0.25">
      <c r="A162" s="173"/>
    </row>
    <row r="163" spans="1:1" x14ac:dyDescent="0.25">
      <c r="A163" s="173"/>
    </row>
    <row r="164" spans="1:1" x14ac:dyDescent="0.25">
      <c r="A164" s="173"/>
    </row>
  </sheetData>
  <pageMargins left="0.7" right="0.7" top="0.75" bottom="0.75" header="0.3" footer="0.3"/>
  <pageSetup orientation="portrait"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B12" sqref="B12"/>
    </sheetView>
  </sheetViews>
  <sheetFormatPr baseColWidth="10" defaultColWidth="9.140625" defaultRowHeight="15" x14ac:dyDescent="0.25"/>
  <cols>
    <col min="1" max="1" width="4.28515625" customWidth="1"/>
    <col min="2" max="2" width="26.7109375" bestFit="1" customWidth="1"/>
    <col min="3" max="3" width="10.28515625" bestFit="1" customWidth="1"/>
  </cols>
  <sheetData>
    <row r="1" spans="1:3" x14ac:dyDescent="0.25">
      <c r="A1" s="1" t="s">
        <v>207</v>
      </c>
    </row>
    <row r="2" spans="1:3" x14ac:dyDescent="0.25">
      <c r="A2" s="1"/>
    </row>
    <row r="3" spans="1:3" x14ac:dyDescent="0.25">
      <c r="A3" s="91" t="s">
        <v>217</v>
      </c>
      <c r="B3" s="91" t="s">
        <v>208</v>
      </c>
      <c r="C3" s="91" t="s">
        <v>216</v>
      </c>
    </row>
    <row r="4" spans="1:3" x14ac:dyDescent="0.25">
      <c r="A4" s="92">
        <v>5</v>
      </c>
      <c r="B4" s="93" t="s">
        <v>219</v>
      </c>
      <c r="C4" s="92">
        <v>1</v>
      </c>
    </row>
    <row r="5" spans="1:3" x14ac:dyDescent="0.25">
      <c r="A5" s="92">
        <v>10</v>
      </c>
      <c r="B5" s="93" t="s">
        <v>4</v>
      </c>
      <c r="C5" s="92">
        <v>1</v>
      </c>
    </row>
    <row r="6" spans="1:3" x14ac:dyDescent="0.25">
      <c r="A6" s="92">
        <v>15</v>
      </c>
      <c r="B6" s="93" t="s">
        <v>218</v>
      </c>
      <c r="C6" s="92">
        <v>1</v>
      </c>
    </row>
    <row r="7" spans="1:3" x14ac:dyDescent="0.25">
      <c r="A7" s="92">
        <v>20</v>
      </c>
      <c r="B7" s="93" t="s">
        <v>222</v>
      </c>
      <c r="C7" s="92">
        <v>1</v>
      </c>
    </row>
    <row r="8" spans="1:3" x14ac:dyDescent="0.25">
      <c r="A8" s="92">
        <v>25</v>
      </c>
      <c r="B8" s="93" t="s">
        <v>223</v>
      </c>
      <c r="C8" s="92">
        <v>1</v>
      </c>
    </row>
    <row r="9" spans="1:3" x14ac:dyDescent="0.25">
      <c r="A9" s="92">
        <v>30</v>
      </c>
      <c r="B9" s="93" t="s">
        <v>3</v>
      </c>
      <c r="C9" s="92">
        <v>1</v>
      </c>
    </row>
    <row r="10" spans="1:3" x14ac:dyDescent="0.25">
      <c r="A10" s="92">
        <v>35</v>
      </c>
      <c r="B10" s="93" t="s">
        <v>220</v>
      </c>
      <c r="C10" s="92">
        <v>2</v>
      </c>
    </row>
    <row r="11" spans="1:3" x14ac:dyDescent="0.25">
      <c r="A11" s="92">
        <v>40</v>
      </c>
      <c r="B11" s="93" t="s">
        <v>5</v>
      </c>
      <c r="C11" s="92">
        <v>2</v>
      </c>
    </row>
    <row r="12" spans="1:3" x14ac:dyDescent="0.25">
      <c r="A12" s="92">
        <v>45</v>
      </c>
      <c r="B12" s="93" t="s">
        <v>451</v>
      </c>
      <c r="C12" s="92">
        <v>2</v>
      </c>
    </row>
    <row r="13" spans="1:3" x14ac:dyDescent="0.25">
      <c r="A13" s="92">
        <v>50</v>
      </c>
      <c r="B13" s="93" t="s">
        <v>450</v>
      </c>
      <c r="C13" s="92">
        <v>2</v>
      </c>
    </row>
    <row r="14" spans="1:3" x14ac:dyDescent="0.25">
      <c r="A14" s="92">
        <v>55</v>
      </c>
      <c r="B14" s="93" t="s">
        <v>3</v>
      </c>
      <c r="C14" s="92">
        <v>2</v>
      </c>
    </row>
    <row r="15" spans="1:3" x14ac:dyDescent="0.25">
      <c r="A15" s="92">
        <v>60</v>
      </c>
      <c r="B15" s="93" t="s">
        <v>221</v>
      </c>
      <c r="C15" s="92">
        <v>3</v>
      </c>
    </row>
    <row r="16" spans="1:3" x14ac:dyDescent="0.25">
      <c r="A16" s="92">
        <v>65</v>
      </c>
      <c r="B16" s="93" t="s">
        <v>6</v>
      </c>
      <c r="C16" s="92">
        <v>3</v>
      </c>
    </row>
    <row r="17" spans="1:3" x14ac:dyDescent="0.25">
      <c r="A17" s="92">
        <v>70</v>
      </c>
      <c r="B17" s="93" t="s">
        <v>3</v>
      </c>
      <c r="C17" s="92">
        <v>3</v>
      </c>
    </row>
  </sheetData>
  <sortState ref="A4:D20">
    <sortCondition ref="C4:C20"/>
    <sortCondition ref="A4:A2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6"/>
  <sheetViews>
    <sheetView topLeftCell="C1" workbookViewId="0">
      <pane xSplit="1" ySplit="7" topLeftCell="D8" activePane="bottomRight" state="frozen"/>
      <selection activeCell="C1" sqref="C1"/>
      <selection pane="topRight" activeCell="D1" sqref="D1"/>
      <selection pane="bottomLeft" activeCell="C8" sqref="C8"/>
      <selection pane="bottomRight" activeCell="D9" sqref="D9"/>
    </sheetView>
  </sheetViews>
  <sheetFormatPr baseColWidth="10" defaultColWidth="9.140625" defaultRowHeight="15" x14ac:dyDescent="0.25"/>
  <cols>
    <col min="2" max="2" width="26.5703125" bestFit="1" customWidth="1"/>
    <col min="3" max="3" width="64.42578125" customWidth="1"/>
    <col min="4" max="4" width="4.28515625" bestFit="1" customWidth="1"/>
    <col min="5" max="6" width="5.28515625" bestFit="1" customWidth="1"/>
    <col min="7" max="7" width="6.28515625" bestFit="1" customWidth="1"/>
    <col min="8" max="8" width="4.85546875" bestFit="1" customWidth="1"/>
    <col min="9" max="9" width="5.85546875" bestFit="1" customWidth="1"/>
    <col min="10" max="10" width="4.42578125" bestFit="1" customWidth="1"/>
    <col min="11" max="12" width="5.42578125" bestFit="1" customWidth="1"/>
    <col min="13" max="13" width="6.42578125" bestFit="1" customWidth="1"/>
    <col min="14" max="14" width="5" bestFit="1" customWidth="1"/>
    <col min="15" max="15" width="6" bestFit="1" customWidth="1"/>
  </cols>
  <sheetData>
    <row r="1" spans="1:15" x14ac:dyDescent="0.25">
      <c r="A1" s="1" t="s">
        <v>225</v>
      </c>
    </row>
    <row r="2" spans="1:15" x14ac:dyDescent="0.25">
      <c r="A2" t="s">
        <v>383</v>
      </c>
    </row>
    <row r="3" spans="1:15" x14ac:dyDescent="0.25">
      <c r="A3" t="s">
        <v>384</v>
      </c>
    </row>
    <row r="4" spans="1:15" x14ac:dyDescent="0.25">
      <c r="A4" t="s">
        <v>385</v>
      </c>
    </row>
    <row r="5" spans="1:15" x14ac:dyDescent="0.25">
      <c r="A5" t="s">
        <v>386</v>
      </c>
    </row>
    <row r="6" spans="1:15" x14ac:dyDescent="0.25">
      <c r="A6" t="s">
        <v>387</v>
      </c>
    </row>
    <row r="7" spans="1:15" x14ac:dyDescent="0.25">
      <c r="A7" s="91" t="s">
        <v>217</v>
      </c>
      <c r="B7" s="91" t="s">
        <v>215</v>
      </c>
      <c r="C7" s="91" t="s">
        <v>208</v>
      </c>
      <c r="D7" s="91" t="s">
        <v>209</v>
      </c>
      <c r="E7" s="91" t="s">
        <v>377</v>
      </c>
      <c r="F7" s="91" t="s">
        <v>210</v>
      </c>
      <c r="G7" s="91" t="s">
        <v>378</v>
      </c>
      <c r="H7" s="91" t="s">
        <v>211</v>
      </c>
      <c r="I7" s="91" t="s">
        <v>379</v>
      </c>
      <c r="J7" s="91" t="s">
        <v>212</v>
      </c>
      <c r="K7" s="91" t="s">
        <v>380</v>
      </c>
      <c r="L7" s="91" t="s">
        <v>213</v>
      </c>
      <c r="M7" s="91" t="s">
        <v>381</v>
      </c>
      <c r="N7" s="91" t="s">
        <v>214</v>
      </c>
      <c r="O7" s="91" t="s">
        <v>382</v>
      </c>
    </row>
    <row r="8" spans="1:15" s="176" customFormat="1" ht="15.75" x14ac:dyDescent="0.25">
      <c r="A8" s="174">
        <v>10</v>
      </c>
      <c r="B8" s="174" t="s">
        <v>102</v>
      </c>
      <c r="C8" s="174" t="s">
        <v>219</v>
      </c>
      <c r="D8" s="175">
        <v>0</v>
      </c>
      <c r="E8" s="175"/>
      <c r="F8" s="175">
        <v>0</v>
      </c>
      <c r="G8" s="175"/>
      <c r="H8" s="175">
        <v>0</v>
      </c>
      <c r="I8" s="175"/>
      <c r="J8" s="175">
        <v>0</v>
      </c>
      <c r="K8" s="175"/>
      <c r="L8" s="175">
        <v>0</v>
      </c>
      <c r="M8" s="175"/>
      <c r="N8" s="175">
        <v>0</v>
      </c>
    </row>
    <row r="9" spans="1:15" s="176" customFormat="1" ht="15.75" x14ac:dyDescent="0.25">
      <c r="A9" s="174">
        <v>20</v>
      </c>
      <c r="B9" s="174" t="s">
        <v>226</v>
      </c>
      <c r="C9" s="174" t="s">
        <v>227</v>
      </c>
      <c r="D9" s="175">
        <v>10</v>
      </c>
      <c r="E9" s="175">
        <v>-1</v>
      </c>
      <c r="F9" s="175">
        <v>0</v>
      </c>
      <c r="G9" s="175"/>
      <c r="H9" s="175">
        <v>0</v>
      </c>
      <c r="I9" s="175"/>
      <c r="J9" s="175">
        <v>10</v>
      </c>
      <c r="K9" s="175">
        <v>-1</v>
      </c>
      <c r="L9" s="175">
        <v>0</v>
      </c>
      <c r="M9" s="175"/>
      <c r="N9" s="175">
        <v>0</v>
      </c>
    </row>
    <row r="10" spans="1:15" x14ac:dyDescent="0.25">
      <c r="A10" s="93">
        <v>30</v>
      </c>
      <c r="B10" s="93" t="s">
        <v>228</v>
      </c>
      <c r="C10" s="93" t="s">
        <v>229</v>
      </c>
      <c r="D10" s="92"/>
      <c r="E10" s="92"/>
      <c r="F10" s="92"/>
      <c r="G10" s="92"/>
      <c r="H10" s="92"/>
      <c r="I10" s="92"/>
      <c r="J10" s="92"/>
      <c r="K10" s="92"/>
      <c r="L10" s="92"/>
      <c r="M10" s="92"/>
      <c r="N10" s="92"/>
    </row>
    <row r="11" spans="1:15" x14ac:dyDescent="0.25">
      <c r="A11" s="93">
        <v>40</v>
      </c>
      <c r="B11" s="93" t="s">
        <v>230</v>
      </c>
      <c r="C11" s="93" t="s">
        <v>231</v>
      </c>
      <c r="D11" s="92"/>
      <c r="E11" s="92"/>
      <c r="F11" s="92"/>
      <c r="G11" s="92"/>
      <c r="H11" s="92"/>
      <c r="I11" s="92"/>
      <c r="J11" s="92"/>
      <c r="K11" s="92"/>
      <c r="L11" s="92"/>
      <c r="M11" s="92"/>
      <c r="N11" s="92"/>
    </row>
    <row r="12" spans="1:15" x14ac:dyDescent="0.25">
      <c r="A12" s="93">
        <v>50</v>
      </c>
      <c r="B12" s="93" t="s">
        <v>232</v>
      </c>
      <c r="C12" s="93" t="s">
        <v>233</v>
      </c>
      <c r="D12" s="92"/>
      <c r="E12" s="92"/>
      <c r="F12" s="92"/>
      <c r="G12" s="92"/>
      <c r="H12" s="92"/>
      <c r="I12" s="92"/>
      <c r="J12" s="92"/>
      <c r="K12" s="92"/>
      <c r="L12" s="92"/>
      <c r="M12" s="92"/>
      <c r="N12" s="92"/>
    </row>
    <row r="13" spans="1:15" x14ac:dyDescent="0.25">
      <c r="A13" s="93">
        <v>60</v>
      </c>
      <c r="B13" s="93" t="s">
        <v>234</v>
      </c>
      <c r="C13" s="93" t="s">
        <v>235</v>
      </c>
      <c r="D13" s="92"/>
      <c r="E13" s="92"/>
      <c r="F13" s="92"/>
      <c r="G13" s="92"/>
      <c r="H13" s="92"/>
      <c r="I13" s="92"/>
      <c r="J13" s="92"/>
      <c r="K13" s="92"/>
      <c r="L13" s="92"/>
      <c r="M13" s="92"/>
      <c r="N13" s="92"/>
    </row>
    <row r="14" spans="1:15" x14ac:dyDescent="0.25">
      <c r="A14" s="93">
        <v>70</v>
      </c>
      <c r="B14" s="93" t="s">
        <v>236</v>
      </c>
      <c r="C14" s="93" t="s">
        <v>237</v>
      </c>
      <c r="D14" s="92"/>
      <c r="E14" s="92"/>
      <c r="F14" s="92"/>
      <c r="G14" s="92"/>
      <c r="H14" s="92"/>
      <c r="I14" s="92"/>
      <c r="J14" s="92"/>
      <c r="K14" s="92"/>
      <c r="L14" s="92"/>
      <c r="M14" s="92"/>
      <c r="N14" s="92"/>
    </row>
    <row r="15" spans="1:15" x14ac:dyDescent="0.25">
      <c r="A15" s="93">
        <v>80</v>
      </c>
      <c r="B15" s="93" t="s">
        <v>238</v>
      </c>
      <c r="C15" s="93" t="s">
        <v>239</v>
      </c>
      <c r="D15" s="92"/>
      <c r="E15" s="92"/>
      <c r="F15" s="92"/>
      <c r="G15" s="92"/>
      <c r="H15" s="92"/>
      <c r="I15" s="92"/>
      <c r="J15" s="92"/>
      <c r="K15" s="92"/>
      <c r="L15" s="92"/>
      <c r="M15" s="92"/>
      <c r="N15" s="92"/>
    </row>
    <row r="16" spans="1:15" s="176" customFormat="1" ht="15.75" x14ac:dyDescent="0.25">
      <c r="A16" s="174">
        <v>90</v>
      </c>
      <c r="B16" s="174" t="s">
        <v>5</v>
      </c>
      <c r="C16" s="174" t="s">
        <v>220</v>
      </c>
      <c r="D16" s="175">
        <v>10</v>
      </c>
      <c r="E16" s="175">
        <v>1</v>
      </c>
      <c r="F16" s="175">
        <v>0</v>
      </c>
      <c r="G16" s="175"/>
      <c r="H16" s="175">
        <v>0</v>
      </c>
      <c r="I16" s="175"/>
      <c r="J16" s="175">
        <v>15</v>
      </c>
      <c r="K16" s="175"/>
      <c r="L16" s="175">
        <v>0</v>
      </c>
      <c r="M16" s="175"/>
      <c r="N16" s="175">
        <v>0</v>
      </c>
    </row>
    <row r="17" spans="1:14" x14ac:dyDescent="0.25">
      <c r="A17" s="93">
        <v>100</v>
      </c>
      <c r="B17" s="93" t="s">
        <v>240</v>
      </c>
      <c r="C17" s="93" t="s">
        <v>241</v>
      </c>
      <c r="D17" s="92"/>
      <c r="E17" s="92"/>
      <c r="F17" s="92"/>
      <c r="G17" s="92"/>
      <c r="H17" s="92"/>
      <c r="I17" s="92"/>
      <c r="J17" s="92"/>
      <c r="K17" s="92"/>
      <c r="L17" s="92"/>
      <c r="M17" s="92"/>
      <c r="N17" s="92"/>
    </row>
    <row r="18" spans="1:14" x14ac:dyDescent="0.25">
      <c r="A18" s="93">
        <v>110</v>
      </c>
      <c r="B18" s="93" t="s">
        <v>242</v>
      </c>
      <c r="C18" s="93" t="s">
        <v>243</v>
      </c>
      <c r="D18" s="92"/>
      <c r="E18" s="92"/>
      <c r="F18" s="92"/>
      <c r="G18" s="92"/>
      <c r="H18" s="92"/>
      <c r="I18" s="92"/>
      <c r="J18" s="92"/>
      <c r="K18" s="92"/>
      <c r="L18" s="92"/>
      <c r="M18" s="92"/>
      <c r="N18" s="92"/>
    </row>
    <row r="19" spans="1:14" s="176" customFormat="1" ht="15.75" x14ac:dyDescent="0.25">
      <c r="A19" s="174">
        <v>120</v>
      </c>
      <c r="B19" s="174" t="s">
        <v>8</v>
      </c>
      <c r="C19" s="174" t="s">
        <v>244</v>
      </c>
      <c r="D19" s="175">
        <v>10</v>
      </c>
      <c r="E19" s="175">
        <v>1</v>
      </c>
      <c r="F19" s="175">
        <v>0</v>
      </c>
      <c r="G19" s="175"/>
      <c r="H19" s="175">
        <v>0</v>
      </c>
      <c r="I19" s="175"/>
      <c r="J19" s="175">
        <v>5</v>
      </c>
      <c r="K19" s="175"/>
      <c r="L19" s="175">
        <v>0</v>
      </c>
      <c r="M19" s="175"/>
      <c r="N19" s="175">
        <v>0</v>
      </c>
    </row>
    <row r="20" spans="1:14" x14ac:dyDescent="0.25">
      <c r="A20" s="93">
        <v>130</v>
      </c>
      <c r="B20" s="93" t="s">
        <v>245</v>
      </c>
      <c r="C20" s="93" t="s">
        <v>246</v>
      </c>
      <c r="D20" s="92"/>
      <c r="E20" s="92"/>
      <c r="F20" s="92"/>
      <c r="G20" s="92"/>
      <c r="H20" s="92"/>
      <c r="I20" s="92"/>
      <c r="J20" s="92"/>
      <c r="K20" s="92"/>
      <c r="L20" s="92"/>
      <c r="M20" s="92"/>
      <c r="N20" s="92"/>
    </row>
    <row r="21" spans="1:14" x14ac:dyDescent="0.25">
      <c r="A21" s="93">
        <v>140</v>
      </c>
      <c r="B21" s="93" t="s">
        <v>247</v>
      </c>
      <c r="C21" s="93" t="s">
        <v>248</v>
      </c>
      <c r="D21" s="92"/>
      <c r="E21" s="92"/>
      <c r="F21" s="92"/>
      <c r="G21" s="92"/>
      <c r="H21" s="92"/>
      <c r="I21" s="92"/>
      <c r="J21" s="92"/>
      <c r="K21" s="92"/>
      <c r="L21" s="92"/>
      <c r="M21" s="92"/>
      <c r="N21" s="92"/>
    </row>
    <row r="22" spans="1:14" x14ac:dyDescent="0.25">
      <c r="A22" s="93">
        <v>150</v>
      </c>
      <c r="B22" s="93" t="s">
        <v>249</v>
      </c>
      <c r="C22" s="93" t="s">
        <v>250</v>
      </c>
      <c r="D22" s="92"/>
      <c r="E22" s="92"/>
      <c r="F22" s="92"/>
      <c r="G22" s="92"/>
      <c r="H22" s="92"/>
      <c r="I22" s="92"/>
      <c r="J22" s="92"/>
      <c r="K22" s="92"/>
      <c r="L22" s="92"/>
      <c r="M22" s="92"/>
      <c r="N22" s="92"/>
    </row>
    <row r="23" spans="1:14" x14ac:dyDescent="0.25">
      <c r="A23" s="93">
        <v>160</v>
      </c>
      <c r="B23" s="93" t="s">
        <v>251</v>
      </c>
      <c r="C23" s="93" t="s">
        <v>252</v>
      </c>
      <c r="D23" s="92"/>
      <c r="E23" s="92"/>
      <c r="F23" s="92"/>
      <c r="G23" s="92"/>
      <c r="H23" s="92"/>
      <c r="I23" s="92"/>
      <c r="J23" s="92"/>
      <c r="K23" s="92"/>
      <c r="L23" s="92"/>
      <c r="M23" s="92"/>
      <c r="N23" s="92"/>
    </row>
    <row r="24" spans="1:14" x14ac:dyDescent="0.25">
      <c r="A24" s="93">
        <v>170</v>
      </c>
      <c r="B24" s="93" t="s">
        <v>253</v>
      </c>
      <c r="C24" s="93" t="s">
        <v>254</v>
      </c>
      <c r="D24" s="92"/>
      <c r="E24" s="92"/>
      <c r="F24" s="92"/>
      <c r="G24" s="92"/>
      <c r="H24" s="92"/>
      <c r="I24" s="92"/>
      <c r="J24" s="92"/>
      <c r="K24" s="92"/>
      <c r="L24" s="92"/>
      <c r="M24" s="92"/>
      <c r="N24" s="92"/>
    </row>
    <row r="25" spans="1:14" x14ac:dyDescent="0.25">
      <c r="A25" s="93">
        <v>180</v>
      </c>
      <c r="B25" s="93" t="s">
        <v>255</v>
      </c>
      <c r="C25" s="93" t="s">
        <v>256</v>
      </c>
      <c r="D25" s="92"/>
      <c r="E25" s="92"/>
      <c r="F25" s="92"/>
      <c r="G25" s="92"/>
      <c r="H25" s="92"/>
      <c r="I25" s="92"/>
      <c r="J25" s="92"/>
      <c r="K25" s="92"/>
      <c r="L25" s="92"/>
      <c r="M25" s="92"/>
      <c r="N25" s="92"/>
    </row>
    <row r="26" spans="1:14" x14ac:dyDescent="0.25">
      <c r="A26" s="93">
        <v>190</v>
      </c>
      <c r="B26" s="93" t="s">
        <v>257</v>
      </c>
      <c r="C26" s="93" t="s">
        <v>257</v>
      </c>
      <c r="D26" s="92"/>
      <c r="E26" s="92"/>
      <c r="F26" s="92"/>
      <c r="G26" s="92"/>
      <c r="H26" s="92"/>
      <c r="I26" s="92"/>
      <c r="J26" s="92"/>
      <c r="K26" s="92"/>
      <c r="L26" s="92"/>
      <c r="M26" s="92"/>
      <c r="N26" s="92"/>
    </row>
    <row r="27" spans="1:14" x14ac:dyDescent="0.25">
      <c r="A27" s="93">
        <v>200</v>
      </c>
      <c r="B27" s="93" t="s">
        <v>258</v>
      </c>
      <c r="C27" s="93" t="s">
        <v>258</v>
      </c>
      <c r="D27" s="92"/>
      <c r="E27" s="92"/>
      <c r="F27" s="92"/>
      <c r="G27" s="92"/>
      <c r="H27" s="92"/>
      <c r="I27" s="92"/>
      <c r="J27" s="92"/>
      <c r="K27" s="92"/>
      <c r="L27" s="92"/>
      <c r="M27" s="92"/>
      <c r="N27" s="92"/>
    </row>
    <row r="28" spans="1:14" x14ac:dyDescent="0.25">
      <c r="A28" s="93">
        <v>210</v>
      </c>
      <c r="B28" s="93" t="s">
        <v>259</v>
      </c>
      <c r="C28" s="93" t="s">
        <v>259</v>
      </c>
      <c r="D28" s="92"/>
      <c r="E28" s="92"/>
      <c r="F28" s="92"/>
      <c r="G28" s="92"/>
      <c r="H28" s="92"/>
      <c r="I28" s="92"/>
      <c r="J28" s="92"/>
      <c r="K28" s="92"/>
      <c r="L28" s="92"/>
      <c r="M28" s="92"/>
      <c r="N28" s="92"/>
    </row>
    <row r="29" spans="1:14" x14ac:dyDescent="0.25">
      <c r="A29" s="93">
        <v>220</v>
      </c>
      <c r="B29" s="93" t="s">
        <v>260</v>
      </c>
      <c r="C29" s="93" t="s">
        <v>260</v>
      </c>
      <c r="D29" s="92"/>
      <c r="E29" s="92"/>
      <c r="F29" s="92"/>
      <c r="G29" s="92"/>
      <c r="H29" s="92"/>
      <c r="I29" s="92"/>
      <c r="J29" s="92"/>
      <c r="K29" s="92"/>
      <c r="L29" s="92"/>
      <c r="M29" s="92"/>
      <c r="N29" s="92"/>
    </row>
    <row r="30" spans="1:14" x14ac:dyDescent="0.25">
      <c r="A30" s="93">
        <v>230</v>
      </c>
      <c r="B30" s="93" t="s">
        <v>261</v>
      </c>
      <c r="C30" s="93" t="s">
        <v>261</v>
      </c>
      <c r="D30" s="92"/>
      <c r="E30" s="92"/>
      <c r="F30" s="92"/>
      <c r="G30" s="92"/>
      <c r="H30" s="92"/>
      <c r="I30" s="92"/>
      <c r="J30" s="92"/>
      <c r="K30" s="92"/>
      <c r="L30" s="92"/>
      <c r="M30" s="92"/>
      <c r="N30" s="92"/>
    </row>
    <row r="31" spans="1:14" x14ac:dyDescent="0.25">
      <c r="A31" s="93">
        <v>240</v>
      </c>
      <c r="B31" s="93" t="s">
        <v>262</v>
      </c>
      <c r="C31" s="93" t="s">
        <v>262</v>
      </c>
      <c r="D31" s="92"/>
      <c r="E31" s="92"/>
      <c r="F31" s="92"/>
      <c r="G31" s="92"/>
      <c r="H31" s="92"/>
      <c r="I31" s="92"/>
      <c r="J31" s="92"/>
      <c r="K31" s="92"/>
      <c r="L31" s="92"/>
      <c r="M31" s="92"/>
      <c r="N31" s="92"/>
    </row>
    <row r="32" spans="1:14" x14ac:dyDescent="0.25">
      <c r="A32" s="93">
        <v>250</v>
      </c>
      <c r="B32" s="93" t="s">
        <v>263</v>
      </c>
      <c r="C32" s="93" t="s">
        <v>263</v>
      </c>
      <c r="D32" s="92"/>
      <c r="E32" s="92"/>
      <c r="F32" s="92"/>
      <c r="G32" s="92"/>
      <c r="H32" s="92"/>
      <c r="I32" s="92"/>
      <c r="J32" s="92"/>
      <c r="K32" s="92"/>
      <c r="L32" s="92"/>
      <c r="M32" s="92"/>
      <c r="N32" s="92"/>
    </row>
    <row r="33" spans="1:14" x14ac:dyDescent="0.25">
      <c r="A33" s="93">
        <v>260</v>
      </c>
      <c r="B33" s="93" t="s">
        <v>264</v>
      </c>
      <c r="C33" s="93" t="s">
        <v>264</v>
      </c>
      <c r="D33" s="92"/>
      <c r="E33" s="92"/>
      <c r="F33" s="92"/>
      <c r="G33" s="92"/>
      <c r="H33" s="92"/>
      <c r="I33" s="92"/>
      <c r="J33" s="92"/>
      <c r="K33" s="92"/>
      <c r="L33" s="92"/>
      <c r="M33" s="92"/>
      <c r="N33" s="92"/>
    </row>
    <row r="34" spans="1:14" x14ac:dyDescent="0.25">
      <c r="A34" s="93">
        <v>270</v>
      </c>
      <c r="B34" s="93" t="s">
        <v>265</v>
      </c>
      <c r="C34" s="93" t="s">
        <v>265</v>
      </c>
      <c r="D34" s="92"/>
      <c r="E34" s="92"/>
      <c r="F34" s="92"/>
      <c r="G34" s="92"/>
      <c r="H34" s="92"/>
      <c r="I34" s="92"/>
      <c r="J34" s="92"/>
      <c r="K34" s="92"/>
      <c r="L34" s="92"/>
      <c r="M34" s="92"/>
      <c r="N34" s="92"/>
    </row>
    <row r="35" spans="1:14" x14ac:dyDescent="0.25">
      <c r="A35" s="93">
        <v>280</v>
      </c>
      <c r="B35" s="93" t="s">
        <v>266</v>
      </c>
      <c r="C35" s="93" t="s">
        <v>266</v>
      </c>
      <c r="D35" s="92"/>
      <c r="E35" s="92"/>
      <c r="F35" s="92"/>
      <c r="G35" s="92"/>
      <c r="H35" s="92"/>
      <c r="I35" s="92"/>
      <c r="J35" s="92"/>
      <c r="K35" s="92"/>
      <c r="L35" s="92"/>
      <c r="M35" s="92"/>
      <c r="N35" s="92"/>
    </row>
    <row r="36" spans="1:14" x14ac:dyDescent="0.25">
      <c r="A36" s="93">
        <v>290</v>
      </c>
      <c r="B36" s="93" t="s">
        <v>267</v>
      </c>
      <c r="C36" s="93" t="s">
        <v>267</v>
      </c>
      <c r="D36" s="92"/>
      <c r="E36" s="92"/>
      <c r="F36" s="92"/>
      <c r="G36" s="92"/>
      <c r="H36" s="92"/>
      <c r="I36" s="92"/>
      <c r="J36" s="92"/>
      <c r="K36" s="92"/>
      <c r="L36" s="92"/>
      <c r="M36" s="92"/>
      <c r="N36" s="92"/>
    </row>
    <row r="37" spans="1:14" x14ac:dyDescent="0.25">
      <c r="A37" s="93">
        <v>300</v>
      </c>
      <c r="B37" s="93" t="s">
        <v>268</v>
      </c>
      <c r="C37" s="93" t="s">
        <v>268</v>
      </c>
      <c r="D37" s="92"/>
      <c r="E37" s="92"/>
      <c r="F37" s="92"/>
      <c r="G37" s="92"/>
      <c r="H37" s="92"/>
      <c r="I37" s="92"/>
      <c r="J37" s="92"/>
      <c r="K37" s="92"/>
      <c r="L37" s="92"/>
      <c r="M37" s="92"/>
      <c r="N37" s="92"/>
    </row>
    <row r="38" spans="1:14" x14ac:dyDescent="0.25">
      <c r="A38" s="93">
        <v>310</v>
      </c>
      <c r="B38" s="93" t="s">
        <v>269</v>
      </c>
      <c r="C38" s="93" t="s">
        <v>270</v>
      </c>
      <c r="D38" s="92"/>
      <c r="E38" s="92"/>
      <c r="F38" s="92"/>
      <c r="G38" s="92"/>
      <c r="H38" s="92"/>
      <c r="I38" s="92"/>
      <c r="J38" s="92"/>
      <c r="K38" s="92"/>
      <c r="L38" s="92"/>
      <c r="M38" s="92"/>
      <c r="N38" s="92"/>
    </row>
    <row r="39" spans="1:14" x14ac:dyDescent="0.25">
      <c r="A39" s="93">
        <v>320</v>
      </c>
      <c r="B39" s="93" t="s">
        <v>271</v>
      </c>
      <c r="C39" s="93" t="s">
        <v>272</v>
      </c>
      <c r="D39" s="92"/>
      <c r="E39" s="92"/>
      <c r="F39" s="92"/>
      <c r="G39" s="92"/>
      <c r="H39" s="92"/>
      <c r="I39" s="92"/>
      <c r="J39" s="92"/>
      <c r="K39" s="92"/>
      <c r="L39" s="92"/>
      <c r="M39" s="92"/>
      <c r="N39" s="92"/>
    </row>
    <row r="40" spans="1:14" x14ac:dyDescent="0.25">
      <c r="A40" s="93">
        <v>330</v>
      </c>
      <c r="B40" s="93" t="s">
        <v>273</v>
      </c>
      <c r="C40" s="93" t="s">
        <v>274</v>
      </c>
      <c r="D40" s="92"/>
      <c r="E40" s="92"/>
      <c r="F40" s="92"/>
      <c r="G40" s="92"/>
      <c r="H40" s="92"/>
      <c r="I40" s="92"/>
      <c r="J40" s="92"/>
      <c r="K40" s="92"/>
      <c r="L40" s="92"/>
      <c r="M40" s="92"/>
      <c r="N40" s="92"/>
    </row>
    <row r="41" spans="1:14" x14ac:dyDescent="0.25">
      <c r="A41" s="93">
        <v>340</v>
      </c>
      <c r="B41" s="93" t="s">
        <v>275</v>
      </c>
      <c r="C41" s="93" t="s">
        <v>276</v>
      </c>
      <c r="D41" s="92"/>
      <c r="E41" s="92"/>
      <c r="F41" s="92"/>
      <c r="G41" s="92"/>
      <c r="H41" s="92"/>
      <c r="I41" s="92"/>
      <c r="J41" s="92"/>
      <c r="K41" s="92"/>
      <c r="L41" s="92"/>
      <c r="M41" s="92"/>
      <c r="N41" s="92"/>
    </row>
    <row r="42" spans="1:14" x14ac:dyDescent="0.25">
      <c r="A42" s="93">
        <v>350</v>
      </c>
      <c r="B42" s="93" t="s">
        <v>277</v>
      </c>
      <c r="C42" s="93" t="s">
        <v>278</v>
      </c>
      <c r="D42" s="92"/>
      <c r="E42" s="92"/>
      <c r="F42" s="92"/>
      <c r="G42" s="92"/>
      <c r="H42" s="92"/>
      <c r="I42" s="92"/>
      <c r="J42" s="92"/>
      <c r="K42" s="92"/>
      <c r="L42" s="92"/>
      <c r="M42" s="92"/>
      <c r="N42" s="92"/>
    </row>
    <row r="43" spans="1:14" x14ac:dyDescent="0.25">
      <c r="A43" s="93">
        <v>360</v>
      </c>
      <c r="B43" s="93" t="s">
        <v>279</v>
      </c>
      <c r="C43" s="93" t="s">
        <v>280</v>
      </c>
      <c r="D43" s="92"/>
      <c r="E43" s="92"/>
      <c r="F43" s="92"/>
      <c r="G43" s="92"/>
      <c r="H43" s="92"/>
      <c r="I43" s="92"/>
      <c r="J43" s="92"/>
      <c r="K43" s="92"/>
      <c r="L43" s="92"/>
      <c r="M43" s="92"/>
      <c r="N43" s="92"/>
    </row>
    <row r="44" spans="1:14" s="176" customFormat="1" ht="15.75" x14ac:dyDescent="0.25">
      <c r="A44" s="174">
        <v>370</v>
      </c>
      <c r="B44" s="174" t="s">
        <v>6</v>
      </c>
      <c r="C44" s="174" t="s">
        <v>221</v>
      </c>
      <c r="D44" s="175">
        <v>10</v>
      </c>
      <c r="E44" s="175">
        <v>1</v>
      </c>
      <c r="F44" s="175">
        <v>40</v>
      </c>
      <c r="G44" s="175">
        <v>1</v>
      </c>
      <c r="H44" s="175">
        <v>60</v>
      </c>
      <c r="I44" s="175"/>
      <c r="J44" s="175">
        <v>10</v>
      </c>
      <c r="K44" s="175">
        <v>31</v>
      </c>
      <c r="L44" s="175">
        <v>40</v>
      </c>
      <c r="M44" s="175">
        <v>12</v>
      </c>
      <c r="N44" s="175">
        <v>60</v>
      </c>
    </row>
    <row r="45" spans="1:14" x14ac:dyDescent="0.25">
      <c r="A45" s="93">
        <v>380</v>
      </c>
      <c r="B45" s="93" t="s">
        <v>281</v>
      </c>
      <c r="C45" s="93" t="s">
        <v>282</v>
      </c>
      <c r="D45" s="92"/>
      <c r="E45" s="92"/>
      <c r="F45" s="92"/>
      <c r="G45" s="92"/>
      <c r="H45" s="92"/>
      <c r="I45" s="92"/>
      <c r="J45" s="92"/>
      <c r="K45" s="92"/>
      <c r="L45" s="92"/>
      <c r="M45" s="92"/>
      <c r="N45" s="92"/>
    </row>
    <row r="46" spans="1:14" x14ac:dyDescent="0.25">
      <c r="A46" s="93">
        <v>390</v>
      </c>
      <c r="B46" s="93" t="s">
        <v>283</v>
      </c>
      <c r="C46" s="93" t="s">
        <v>284</v>
      </c>
      <c r="D46" s="92"/>
      <c r="E46" s="92"/>
      <c r="F46" s="92"/>
      <c r="G46" s="92"/>
      <c r="H46" s="92"/>
      <c r="I46" s="92"/>
      <c r="J46" s="92"/>
      <c r="K46" s="92"/>
      <c r="L46" s="92"/>
      <c r="M46" s="92"/>
      <c r="N46" s="92"/>
    </row>
    <row r="47" spans="1:14" s="176" customFormat="1" ht="15.75" x14ac:dyDescent="0.25">
      <c r="A47" s="174">
        <v>400</v>
      </c>
      <c r="B47" s="174" t="s">
        <v>7</v>
      </c>
      <c r="C47" s="174" t="s">
        <v>285</v>
      </c>
      <c r="D47" s="175">
        <v>10</v>
      </c>
      <c r="E47" s="175">
        <v>1</v>
      </c>
      <c r="F47" s="175">
        <v>40</v>
      </c>
      <c r="G47" s="175">
        <v>1</v>
      </c>
      <c r="H47" s="175">
        <v>60</v>
      </c>
      <c r="I47" s="175"/>
      <c r="J47" s="175">
        <v>5</v>
      </c>
      <c r="K47" s="175"/>
      <c r="L47" s="175">
        <v>35</v>
      </c>
      <c r="M47" s="175"/>
      <c r="N47" s="175">
        <v>60</v>
      </c>
    </row>
    <row r="48" spans="1:14" x14ac:dyDescent="0.25">
      <c r="A48" s="93">
        <v>410</v>
      </c>
      <c r="B48" s="93" t="s">
        <v>286</v>
      </c>
      <c r="C48" s="93" t="s">
        <v>287</v>
      </c>
      <c r="D48" s="92"/>
      <c r="E48" s="92"/>
      <c r="F48" s="92"/>
      <c r="G48" s="92"/>
      <c r="H48" s="92"/>
      <c r="I48" s="92"/>
      <c r="J48" s="92"/>
      <c r="K48" s="92"/>
      <c r="L48" s="92"/>
      <c r="M48" s="92"/>
      <c r="N48" s="92"/>
    </row>
    <row r="49" spans="1:14" x14ac:dyDescent="0.25">
      <c r="A49" s="93">
        <v>420</v>
      </c>
      <c r="B49" s="93" t="s">
        <v>288</v>
      </c>
      <c r="C49" s="93" t="s">
        <v>289</v>
      </c>
      <c r="D49" s="92"/>
      <c r="E49" s="92"/>
      <c r="F49" s="92"/>
      <c r="G49" s="92"/>
      <c r="H49" s="92"/>
      <c r="I49" s="92"/>
      <c r="J49" s="92"/>
      <c r="K49" s="92"/>
      <c r="L49" s="92"/>
      <c r="M49" s="92"/>
      <c r="N49" s="92"/>
    </row>
    <row r="50" spans="1:14" x14ac:dyDescent="0.25">
      <c r="A50" s="93">
        <v>430</v>
      </c>
      <c r="B50" s="93" t="s">
        <v>290</v>
      </c>
      <c r="C50" s="93" t="s">
        <v>291</v>
      </c>
      <c r="D50" s="92"/>
      <c r="E50" s="92"/>
      <c r="F50" s="92"/>
      <c r="G50" s="92"/>
      <c r="H50" s="92"/>
      <c r="I50" s="92"/>
      <c r="J50" s="92"/>
      <c r="K50" s="92"/>
      <c r="L50" s="92"/>
      <c r="M50" s="92"/>
      <c r="N50" s="92"/>
    </row>
    <row r="51" spans="1:14" x14ac:dyDescent="0.25">
      <c r="A51" s="93">
        <v>440</v>
      </c>
      <c r="B51" s="93" t="s">
        <v>292</v>
      </c>
      <c r="C51" s="93" t="s">
        <v>293</v>
      </c>
      <c r="D51" s="92"/>
      <c r="E51" s="92"/>
      <c r="F51" s="92"/>
      <c r="G51" s="92"/>
      <c r="H51" s="92"/>
      <c r="I51" s="92"/>
      <c r="J51" s="92"/>
      <c r="K51" s="92"/>
      <c r="L51" s="92"/>
      <c r="M51" s="92"/>
      <c r="N51" s="92"/>
    </row>
    <row r="52" spans="1:14" x14ac:dyDescent="0.25">
      <c r="A52" s="93">
        <v>450</v>
      </c>
      <c r="B52" s="93" t="s">
        <v>294</v>
      </c>
      <c r="C52" s="93" t="s">
        <v>295</v>
      </c>
      <c r="D52" s="92"/>
      <c r="E52" s="92"/>
      <c r="F52" s="92"/>
      <c r="G52" s="92"/>
      <c r="H52" s="92"/>
      <c r="I52" s="92"/>
      <c r="J52" s="92"/>
      <c r="K52" s="92"/>
      <c r="L52" s="92"/>
      <c r="M52" s="92"/>
      <c r="N52" s="92"/>
    </row>
    <row r="53" spans="1:14" x14ac:dyDescent="0.25">
      <c r="A53" s="93">
        <v>460</v>
      </c>
      <c r="B53" s="93" t="s">
        <v>3</v>
      </c>
      <c r="C53" s="93" t="s">
        <v>296</v>
      </c>
      <c r="D53" s="92"/>
      <c r="E53" s="92"/>
      <c r="F53" s="92"/>
      <c r="G53" s="92"/>
      <c r="H53" s="92"/>
      <c r="I53" s="92"/>
      <c r="J53" s="92"/>
      <c r="K53" s="92"/>
      <c r="L53" s="92"/>
      <c r="M53" s="92"/>
      <c r="N53" s="92"/>
    </row>
    <row r="54" spans="1:14" x14ac:dyDescent="0.25">
      <c r="A54" s="93">
        <v>470</v>
      </c>
      <c r="B54" s="93" t="s">
        <v>297</v>
      </c>
      <c r="C54" s="93" t="s">
        <v>298</v>
      </c>
      <c r="D54" s="92"/>
      <c r="E54" s="92"/>
      <c r="F54" s="92"/>
      <c r="G54" s="92"/>
      <c r="H54" s="92"/>
      <c r="I54" s="92"/>
      <c r="J54" s="92"/>
      <c r="K54" s="92"/>
      <c r="L54" s="92"/>
      <c r="M54" s="92"/>
      <c r="N54" s="92"/>
    </row>
    <row r="55" spans="1:14" x14ac:dyDescent="0.25">
      <c r="A55" s="93">
        <v>480</v>
      </c>
      <c r="B55" s="93" t="s">
        <v>299</v>
      </c>
      <c r="C55" s="93" t="s">
        <v>300</v>
      </c>
      <c r="D55" s="92"/>
      <c r="E55" s="92"/>
      <c r="F55" s="92"/>
      <c r="G55" s="92"/>
      <c r="H55" s="92"/>
      <c r="I55" s="92"/>
      <c r="J55" s="92"/>
      <c r="K55" s="92"/>
      <c r="L55" s="92"/>
      <c r="M55" s="92"/>
      <c r="N55" s="92"/>
    </row>
    <row r="56" spans="1:14" x14ac:dyDescent="0.25">
      <c r="A56" s="93">
        <v>490</v>
      </c>
      <c r="B56" s="93" t="s">
        <v>301</v>
      </c>
      <c r="C56" s="93" t="s">
        <v>302</v>
      </c>
      <c r="D56" s="92"/>
      <c r="E56" s="92"/>
      <c r="F56" s="92"/>
      <c r="G56" s="92"/>
      <c r="H56" s="92"/>
      <c r="I56" s="92"/>
      <c r="J56" s="92"/>
      <c r="K56" s="92"/>
      <c r="L56" s="92"/>
      <c r="M56" s="92"/>
      <c r="N56" s="92"/>
    </row>
    <row r="57" spans="1:14" x14ac:dyDescent="0.25">
      <c r="A57" s="93">
        <v>500</v>
      </c>
      <c r="B57" s="93" t="s">
        <v>303</v>
      </c>
      <c r="C57" s="93" t="s">
        <v>304</v>
      </c>
      <c r="D57" s="92"/>
      <c r="E57" s="92"/>
      <c r="F57" s="92"/>
      <c r="G57" s="92"/>
      <c r="H57" s="92"/>
      <c r="I57" s="92"/>
      <c r="J57" s="92"/>
      <c r="K57" s="92"/>
      <c r="L57" s="92"/>
      <c r="M57" s="92"/>
      <c r="N57" s="92"/>
    </row>
    <row r="58" spans="1:14" x14ac:dyDescent="0.25">
      <c r="A58" s="93">
        <v>510</v>
      </c>
      <c r="B58" s="93" t="s">
        <v>305</v>
      </c>
      <c r="C58" s="93" t="s">
        <v>306</v>
      </c>
      <c r="D58" s="92"/>
      <c r="E58" s="92"/>
      <c r="F58" s="92"/>
      <c r="G58" s="92"/>
      <c r="H58" s="92"/>
      <c r="I58" s="92"/>
      <c r="J58" s="92"/>
      <c r="K58" s="92"/>
      <c r="L58" s="92"/>
      <c r="M58" s="92"/>
      <c r="N58" s="92"/>
    </row>
    <row r="59" spans="1:14" x14ac:dyDescent="0.25">
      <c r="A59" s="93">
        <v>520</v>
      </c>
      <c r="B59" s="93" t="s">
        <v>307</v>
      </c>
      <c r="C59" s="93" t="s">
        <v>308</v>
      </c>
      <c r="D59" s="92"/>
      <c r="E59" s="92"/>
      <c r="F59" s="92"/>
      <c r="G59" s="92"/>
      <c r="H59" s="92"/>
      <c r="I59" s="92"/>
      <c r="J59" s="92"/>
      <c r="K59" s="92"/>
      <c r="L59" s="92"/>
      <c r="M59" s="92"/>
      <c r="N59" s="92"/>
    </row>
    <row r="60" spans="1:14" x14ac:dyDescent="0.25">
      <c r="A60" s="93">
        <v>530</v>
      </c>
      <c r="B60" s="93" t="s">
        <v>309</v>
      </c>
      <c r="C60" s="93" t="s">
        <v>310</v>
      </c>
      <c r="D60" s="92"/>
      <c r="E60" s="92"/>
      <c r="F60" s="92"/>
      <c r="G60" s="92"/>
      <c r="H60" s="92"/>
      <c r="I60" s="92"/>
      <c r="J60" s="92"/>
      <c r="K60" s="92"/>
      <c r="L60" s="92"/>
      <c r="M60" s="92"/>
      <c r="N60" s="92"/>
    </row>
    <row r="61" spans="1:14" x14ac:dyDescent="0.25">
      <c r="A61" s="93">
        <v>540</v>
      </c>
      <c r="B61" s="93" t="s">
        <v>311</v>
      </c>
      <c r="C61" s="93" t="s">
        <v>312</v>
      </c>
      <c r="D61" s="92"/>
      <c r="E61" s="92"/>
      <c r="F61" s="92"/>
      <c r="G61" s="92"/>
      <c r="H61" s="92"/>
      <c r="I61" s="92"/>
      <c r="J61" s="92"/>
      <c r="K61" s="92"/>
      <c r="L61" s="92"/>
      <c r="M61" s="92"/>
      <c r="N61" s="92"/>
    </row>
    <row r="62" spans="1:14" x14ac:dyDescent="0.25">
      <c r="A62" s="93">
        <v>550</v>
      </c>
      <c r="B62" s="93" t="s">
        <v>313</v>
      </c>
      <c r="C62" s="93" t="s">
        <v>314</v>
      </c>
      <c r="D62" s="92"/>
      <c r="E62" s="92"/>
      <c r="F62" s="92"/>
      <c r="G62" s="92"/>
      <c r="H62" s="92"/>
      <c r="I62" s="92"/>
      <c r="J62" s="92"/>
      <c r="K62" s="92"/>
      <c r="L62" s="92"/>
      <c r="M62" s="92"/>
      <c r="N62" s="92"/>
    </row>
    <row r="63" spans="1:14" x14ac:dyDescent="0.25">
      <c r="A63" s="93">
        <v>560</v>
      </c>
      <c r="B63" s="93" t="s">
        <v>315</v>
      </c>
      <c r="C63" s="93" t="s">
        <v>316</v>
      </c>
      <c r="D63" s="92"/>
      <c r="E63" s="92"/>
      <c r="F63" s="92"/>
      <c r="G63" s="92"/>
      <c r="H63" s="92"/>
      <c r="I63" s="92"/>
      <c r="J63" s="92"/>
      <c r="K63" s="92"/>
      <c r="L63" s="92"/>
      <c r="M63" s="92"/>
      <c r="N63" s="92"/>
    </row>
    <row r="64" spans="1:14" x14ac:dyDescent="0.25">
      <c r="A64" s="93">
        <v>570</v>
      </c>
      <c r="B64" s="93" t="s">
        <v>317</v>
      </c>
      <c r="C64" s="93" t="s">
        <v>318</v>
      </c>
      <c r="D64" s="92"/>
      <c r="E64" s="92"/>
      <c r="F64" s="92"/>
      <c r="G64" s="92"/>
      <c r="H64" s="92"/>
      <c r="I64" s="92"/>
      <c r="J64" s="92"/>
      <c r="K64" s="92"/>
      <c r="L64" s="92"/>
      <c r="M64" s="92"/>
      <c r="N64" s="92"/>
    </row>
    <row r="65" spans="1:14" x14ac:dyDescent="0.25">
      <c r="A65" s="93">
        <v>580</v>
      </c>
      <c r="B65" s="93" t="s">
        <v>319</v>
      </c>
      <c r="C65" s="93" t="s">
        <v>320</v>
      </c>
      <c r="D65" s="92"/>
      <c r="E65" s="92"/>
      <c r="F65" s="92"/>
      <c r="G65" s="92"/>
      <c r="H65" s="92"/>
      <c r="I65" s="92"/>
      <c r="J65" s="92"/>
      <c r="K65" s="92"/>
      <c r="L65" s="92"/>
      <c r="M65" s="92"/>
      <c r="N65" s="92"/>
    </row>
    <row r="66" spans="1:14" x14ac:dyDescent="0.25">
      <c r="A66" s="93">
        <v>590</v>
      </c>
      <c r="B66" s="93" t="s">
        <v>321</v>
      </c>
      <c r="C66" s="93" t="s">
        <v>322</v>
      </c>
      <c r="D66" s="92"/>
      <c r="E66" s="92"/>
      <c r="F66" s="92"/>
      <c r="G66" s="92"/>
      <c r="H66" s="92"/>
      <c r="I66" s="92"/>
      <c r="J66" s="92"/>
      <c r="K66" s="92"/>
      <c r="L66" s="92"/>
      <c r="M66" s="92"/>
      <c r="N66" s="92"/>
    </row>
    <row r="67" spans="1:14" x14ac:dyDescent="0.25">
      <c r="A67" s="93">
        <v>600</v>
      </c>
      <c r="B67" s="93" t="s">
        <v>323</v>
      </c>
      <c r="C67" s="93" t="s">
        <v>324</v>
      </c>
      <c r="D67" s="92"/>
      <c r="E67" s="92"/>
      <c r="F67" s="92"/>
      <c r="G67" s="92"/>
      <c r="H67" s="92"/>
      <c r="I67" s="92"/>
      <c r="J67" s="92"/>
      <c r="K67" s="92"/>
      <c r="L67" s="92"/>
      <c r="M67" s="92"/>
      <c r="N67" s="92"/>
    </row>
    <row r="68" spans="1:14" x14ac:dyDescent="0.25">
      <c r="A68" s="93">
        <v>610</v>
      </c>
      <c r="B68" s="93" t="s">
        <v>325</v>
      </c>
      <c r="C68" s="93" t="s">
        <v>326</v>
      </c>
      <c r="D68" s="92"/>
      <c r="E68" s="92"/>
      <c r="F68" s="92"/>
      <c r="G68" s="92"/>
      <c r="H68" s="92"/>
      <c r="I68" s="92"/>
      <c r="J68" s="92"/>
      <c r="K68" s="92"/>
      <c r="L68" s="92"/>
      <c r="M68" s="92"/>
      <c r="N68" s="92"/>
    </row>
    <row r="69" spans="1:14" x14ac:dyDescent="0.25">
      <c r="A69" s="93">
        <v>620</v>
      </c>
      <c r="B69" s="93" t="s">
        <v>327</v>
      </c>
      <c r="C69" s="93" t="s">
        <v>328</v>
      </c>
      <c r="D69" s="92"/>
      <c r="E69" s="92"/>
      <c r="F69" s="92"/>
      <c r="G69" s="92"/>
      <c r="H69" s="92"/>
      <c r="I69" s="92"/>
      <c r="J69" s="92"/>
      <c r="K69" s="92"/>
      <c r="L69" s="92"/>
      <c r="M69" s="92"/>
      <c r="N69" s="92"/>
    </row>
    <row r="70" spans="1:14" x14ac:dyDescent="0.25">
      <c r="A70" s="93">
        <v>630</v>
      </c>
      <c r="B70" s="93" t="s">
        <v>329</v>
      </c>
      <c r="C70" s="93" t="s">
        <v>330</v>
      </c>
      <c r="D70" s="92"/>
      <c r="E70" s="92"/>
      <c r="F70" s="92"/>
      <c r="G70" s="92"/>
      <c r="H70" s="92"/>
      <c r="I70" s="92"/>
      <c r="J70" s="92"/>
      <c r="K70" s="92"/>
      <c r="L70" s="92"/>
      <c r="M70" s="92"/>
      <c r="N70" s="92"/>
    </row>
    <row r="71" spans="1:14" x14ac:dyDescent="0.25">
      <c r="A71" s="93">
        <v>640</v>
      </c>
      <c r="B71" s="93" t="s">
        <v>331</v>
      </c>
      <c r="C71" s="93" t="s">
        <v>332</v>
      </c>
      <c r="D71" s="92"/>
      <c r="E71" s="92"/>
      <c r="F71" s="92"/>
      <c r="G71" s="92"/>
      <c r="H71" s="92"/>
      <c r="I71" s="92"/>
      <c r="J71" s="92"/>
      <c r="K71" s="92"/>
      <c r="L71" s="92"/>
      <c r="M71" s="92"/>
      <c r="N71" s="92"/>
    </row>
    <row r="72" spans="1:14" x14ac:dyDescent="0.25">
      <c r="A72" s="93">
        <v>650</v>
      </c>
      <c r="B72" s="93" t="s">
        <v>333</v>
      </c>
      <c r="C72" s="93" t="s">
        <v>334</v>
      </c>
      <c r="D72" s="92"/>
      <c r="E72" s="92"/>
      <c r="F72" s="92"/>
      <c r="G72" s="92"/>
      <c r="H72" s="92"/>
      <c r="I72" s="92"/>
      <c r="J72" s="92"/>
      <c r="K72" s="92"/>
      <c r="L72" s="92"/>
      <c r="M72" s="92"/>
      <c r="N72" s="92"/>
    </row>
    <row r="73" spans="1:14" x14ac:dyDescent="0.25">
      <c r="A73" s="93">
        <v>660</v>
      </c>
      <c r="B73" s="93" t="s">
        <v>335</v>
      </c>
      <c r="C73" s="93" t="s">
        <v>336</v>
      </c>
      <c r="D73" s="92"/>
      <c r="E73" s="92"/>
      <c r="F73" s="92"/>
      <c r="G73" s="92"/>
      <c r="H73" s="92"/>
      <c r="I73" s="92"/>
      <c r="J73" s="92"/>
      <c r="K73" s="92"/>
      <c r="L73" s="92"/>
      <c r="M73" s="92"/>
      <c r="N73" s="92"/>
    </row>
    <row r="74" spans="1:14" x14ac:dyDescent="0.25">
      <c r="A74" s="93">
        <v>670</v>
      </c>
      <c r="B74" s="93" t="s">
        <v>337</v>
      </c>
      <c r="C74" s="93" t="s">
        <v>338</v>
      </c>
      <c r="D74" s="92"/>
      <c r="E74" s="92"/>
      <c r="F74" s="92"/>
      <c r="G74" s="92"/>
      <c r="H74" s="92"/>
      <c r="I74" s="92"/>
      <c r="J74" s="92"/>
      <c r="K74" s="92"/>
      <c r="L74" s="92"/>
      <c r="M74" s="92"/>
      <c r="N74" s="92"/>
    </row>
    <row r="75" spans="1:14" x14ac:dyDescent="0.25">
      <c r="A75" s="93">
        <v>680</v>
      </c>
      <c r="B75" s="93" t="s">
        <v>339</v>
      </c>
      <c r="C75" s="93" t="s">
        <v>340</v>
      </c>
      <c r="D75" s="92"/>
      <c r="E75" s="92"/>
      <c r="F75" s="92"/>
      <c r="G75" s="92"/>
      <c r="H75" s="92"/>
      <c r="I75" s="92"/>
      <c r="J75" s="92"/>
      <c r="K75" s="92"/>
      <c r="L75" s="92"/>
      <c r="M75" s="92"/>
      <c r="N75" s="92"/>
    </row>
    <row r="76" spans="1:14" x14ac:dyDescent="0.25">
      <c r="A76" s="93">
        <v>690</v>
      </c>
      <c r="B76" s="93" t="s">
        <v>341</v>
      </c>
      <c r="C76" s="93" t="s">
        <v>342</v>
      </c>
      <c r="D76" s="92"/>
      <c r="E76" s="92"/>
      <c r="F76" s="92"/>
      <c r="G76" s="92"/>
      <c r="H76" s="92"/>
      <c r="I76" s="92"/>
      <c r="J76" s="92"/>
      <c r="K76" s="92"/>
      <c r="L76" s="92"/>
      <c r="M76" s="92"/>
      <c r="N76" s="92"/>
    </row>
    <row r="77" spans="1:14" x14ac:dyDescent="0.25">
      <c r="A77" s="93">
        <v>700</v>
      </c>
      <c r="B77" s="93" t="s">
        <v>343</v>
      </c>
      <c r="C77" s="93" t="s">
        <v>344</v>
      </c>
      <c r="D77" s="92"/>
      <c r="E77" s="92"/>
      <c r="F77" s="92"/>
      <c r="G77" s="92"/>
      <c r="H77" s="92"/>
      <c r="I77" s="92"/>
      <c r="J77" s="92"/>
      <c r="K77" s="92"/>
      <c r="L77" s="92"/>
      <c r="M77" s="92"/>
      <c r="N77" s="92"/>
    </row>
    <row r="78" spans="1:14" x14ac:dyDescent="0.25">
      <c r="A78" s="93">
        <v>710</v>
      </c>
      <c r="B78" s="93" t="s">
        <v>345</v>
      </c>
      <c r="C78" s="93" t="s">
        <v>346</v>
      </c>
      <c r="D78" s="92"/>
      <c r="E78" s="92"/>
      <c r="F78" s="92"/>
      <c r="G78" s="92"/>
      <c r="H78" s="92"/>
      <c r="I78" s="92"/>
      <c r="J78" s="92"/>
      <c r="K78" s="92"/>
      <c r="L78" s="92"/>
      <c r="M78" s="92"/>
      <c r="N78" s="92"/>
    </row>
    <row r="79" spans="1:14" x14ac:dyDescent="0.25">
      <c r="A79" s="93">
        <v>720</v>
      </c>
      <c r="B79" s="93" t="s">
        <v>347</v>
      </c>
      <c r="C79" s="93" t="s">
        <v>348</v>
      </c>
      <c r="D79" s="92"/>
      <c r="E79" s="92"/>
      <c r="F79" s="92"/>
      <c r="G79" s="92"/>
      <c r="H79" s="92"/>
      <c r="I79" s="92"/>
      <c r="J79" s="92"/>
      <c r="K79" s="92"/>
      <c r="L79" s="92"/>
      <c r="M79" s="92"/>
      <c r="N79" s="92"/>
    </row>
    <row r="80" spans="1:14" x14ac:dyDescent="0.25">
      <c r="A80" s="93">
        <v>730</v>
      </c>
      <c r="B80" s="93" t="s">
        <v>349</v>
      </c>
      <c r="C80" s="93" t="s">
        <v>350</v>
      </c>
      <c r="D80" s="92"/>
      <c r="E80" s="92"/>
      <c r="F80" s="92"/>
      <c r="G80" s="92"/>
      <c r="H80" s="92"/>
      <c r="I80" s="92"/>
      <c r="J80" s="92"/>
      <c r="K80" s="92"/>
      <c r="L80" s="92"/>
      <c r="M80" s="92"/>
      <c r="N80" s="92"/>
    </row>
    <row r="81" spans="1:14" x14ac:dyDescent="0.25">
      <c r="A81" s="93">
        <v>740</v>
      </c>
      <c r="B81" s="93" t="s">
        <v>351</v>
      </c>
      <c r="C81" s="93" t="s">
        <v>352</v>
      </c>
      <c r="D81" s="92"/>
      <c r="E81" s="92"/>
      <c r="F81" s="92"/>
      <c r="G81" s="92"/>
      <c r="H81" s="92"/>
      <c r="I81" s="92"/>
      <c r="J81" s="92"/>
      <c r="K81" s="92"/>
      <c r="L81" s="92"/>
      <c r="M81" s="92"/>
      <c r="N81" s="92"/>
    </row>
    <row r="82" spans="1:14" x14ac:dyDescent="0.25">
      <c r="A82" s="93">
        <v>750</v>
      </c>
      <c r="B82" s="93" t="s">
        <v>353</v>
      </c>
      <c r="C82" s="93" t="s">
        <v>354</v>
      </c>
      <c r="D82" s="92"/>
      <c r="E82" s="92"/>
      <c r="F82" s="92"/>
      <c r="G82" s="92"/>
      <c r="H82" s="92"/>
      <c r="I82" s="92"/>
      <c r="J82" s="92"/>
      <c r="K82" s="92"/>
      <c r="L82" s="92"/>
      <c r="M82" s="92"/>
      <c r="N82" s="92"/>
    </row>
    <row r="83" spans="1:14" x14ac:dyDescent="0.25">
      <c r="A83" s="93">
        <v>760</v>
      </c>
      <c r="B83" s="93" t="s">
        <v>355</v>
      </c>
      <c r="C83" s="93" t="s">
        <v>356</v>
      </c>
      <c r="D83" s="92"/>
      <c r="E83" s="92"/>
      <c r="F83" s="92"/>
      <c r="G83" s="92"/>
      <c r="H83" s="92"/>
      <c r="I83" s="92"/>
      <c r="J83" s="92"/>
      <c r="K83" s="92"/>
      <c r="L83" s="92"/>
      <c r="M83" s="92"/>
      <c r="N83" s="92"/>
    </row>
    <row r="84" spans="1:14" x14ac:dyDescent="0.25">
      <c r="A84" s="93">
        <v>770</v>
      </c>
      <c r="B84" s="93" t="s">
        <v>357</v>
      </c>
      <c r="C84" s="93" t="s">
        <v>358</v>
      </c>
      <c r="D84" s="92"/>
      <c r="E84" s="92"/>
      <c r="F84" s="92"/>
      <c r="G84" s="92"/>
      <c r="H84" s="92"/>
      <c r="I84" s="92"/>
      <c r="J84" s="92"/>
      <c r="K84" s="92"/>
      <c r="L84" s="92"/>
      <c r="M84" s="92"/>
      <c r="N84" s="92"/>
    </row>
    <row r="85" spans="1:14" x14ac:dyDescent="0.25">
      <c r="A85" s="93">
        <v>780</v>
      </c>
      <c r="B85" s="93" t="s">
        <v>359</v>
      </c>
      <c r="C85" s="93" t="s">
        <v>360</v>
      </c>
      <c r="D85" s="92"/>
      <c r="E85" s="92"/>
      <c r="F85" s="92"/>
      <c r="G85" s="92"/>
      <c r="H85" s="92"/>
      <c r="I85" s="92"/>
      <c r="J85" s="92"/>
      <c r="K85" s="92"/>
      <c r="L85" s="92"/>
      <c r="M85" s="92"/>
      <c r="N85" s="92"/>
    </row>
    <row r="86" spans="1:14" x14ac:dyDescent="0.25">
      <c r="A86" s="93">
        <v>790</v>
      </c>
      <c r="B86" s="93" t="s">
        <v>361</v>
      </c>
      <c r="C86" s="93" t="s">
        <v>362</v>
      </c>
      <c r="D86" s="92"/>
      <c r="E86" s="92"/>
      <c r="F86" s="92"/>
      <c r="G86" s="92"/>
      <c r="H86" s="92"/>
      <c r="I86" s="92"/>
      <c r="J86" s="92"/>
      <c r="K86" s="92"/>
      <c r="L86" s="92"/>
      <c r="M86" s="92"/>
      <c r="N86" s="9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
  <sheetViews>
    <sheetView workbookViewId="0">
      <selection activeCell="D20" sqref="D20"/>
    </sheetView>
  </sheetViews>
  <sheetFormatPr baseColWidth="10" defaultColWidth="11.42578125" defaultRowHeight="15" x14ac:dyDescent="0.25"/>
  <cols>
    <col min="1" max="1" width="13.7109375" customWidth="1"/>
    <col min="2" max="2" width="11.5703125" customWidth="1"/>
    <col min="3" max="3" width="15.85546875" bestFit="1" customWidth="1"/>
    <col min="4" max="4" width="3.140625" customWidth="1"/>
    <col min="5" max="5" width="6.28515625" customWidth="1"/>
    <col min="6" max="6" width="17" bestFit="1" customWidth="1"/>
    <col min="7" max="7" width="2.85546875" customWidth="1"/>
    <col min="8" max="8" width="8.28515625" customWidth="1"/>
    <col min="9" max="9" width="16.85546875" bestFit="1" customWidth="1"/>
    <col min="10" max="10" width="3.140625" customWidth="1"/>
    <col min="11" max="11" width="6.85546875" bestFit="1" customWidth="1"/>
    <col min="12" max="12" width="17.7109375" bestFit="1" customWidth="1"/>
    <col min="13" max="13" width="3.42578125" customWidth="1"/>
    <col min="14" max="14" width="6.140625" bestFit="1" customWidth="1"/>
    <col min="15" max="15" width="17" bestFit="1" customWidth="1"/>
    <col min="16" max="16" width="2.7109375" customWidth="1"/>
    <col min="17" max="17" width="8.140625" customWidth="1"/>
    <col min="18" max="18" width="16.85546875" bestFit="1" customWidth="1"/>
    <col min="19" max="19" width="2.7109375" customWidth="1"/>
    <col min="20" max="20" width="6.85546875" customWidth="1"/>
  </cols>
  <sheetData>
    <row r="1" spans="1:20" ht="15.75" thickBot="1" x14ac:dyDescent="0.3">
      <c r="A1" s="193" t="s">
        <v>2</v>
      </c>
      <c r="B1" s="194"/>
      <c r="C1" s="194"/>
      <c r="D1" s="194"/>
      <c r="E1" s="194"/>
      <c r="F1" s="194"/>
      <c r="G1" s="194"/>
      <c r="H1" s="194"/>
      <c r="I1" s="194"/>
      <c r="J1" s="194"/>
      <c r="K1" s="194"/>
      <c r="L1" s="194"/>
      <c r="M1" s="194"/>
      <c r="N1" s="194"/>
      <c r="O1" s="194"/>
      <c r="P1" s="194"/>
      <c r="Q1" s="194"/>
      <c r="R1" s="194"/>
      <c r="S1" s="194"/>
      <c r="T1" s="195"/>
    </row>
    <row r="2" spans="1:20" ht="15.75" thickBot="1" x14ac:dyDescent="0.3">
      <c r="A2" s="95" t="s">
        <v>373</v>
      </c>
      <c r="B2" s="95" t="s">
        <v>374</v>
      </c>
      <c r="C2" s="95" t="s">
        <v>375</v>
      </c>
      <c r="D2" s="191" t="s">
        <v>376</v>
      </c>
      <c r="E2" s="192"/>
      <c r="F2" s="34"/>
      <c r="G2" s="91"/>
      <c r="H2" s="34"/>
      <c r="I2" s="34"/>
      <c r="J2" s="34"/>
      <c r="K2" s="34"/>
      <c r="L2" s="34"/>
      <c r="M2" s="34"/>
      <c r="N2" s="34"/>
      <c r="O2" s="34"/>
      <c r="P2" s="34"/>
      <c r="Q2" s="34"/>
      <c r="R2" s="34"/>
      <c r="S2" s="34"/>
      <c r="T2" s="94"/>
    </row>
    <row r="3" spans="1:20" x14ac:dyDescent="0.25">
      <c r="A3" s="198" t="s">
        <v>364</v>
      </c>
      <c r="B3" s="196" t="s">
        <v>365</v>
      </c>
      <c r="C3" s="196" t="s">
        <v>368</v>
      </c>
      <c r="D3" s="196"/>
      <c r="E3" s="196"/>
      <c r="F3" s="196"/>
      <c r="G3" s="196"/>
      <c r="H3" s="196"/>
      <c r="I3" s="196"/>
      <c r="J3" s="196"/>
      <c r="K3" s="196"/>
      <c r="L3" s="196" t="s">
        <v>368</v>
      </c>
      <c r="M3" s="196"/>
      <c r="N3" s="196"/>
      <c r="O3" s="196"/>
      <c r="P3" s="196"/>
      <c r="Q3" s="196"/>
      <c r="R3" s="196"/>
      <c r="S3" s="196"/>
      <c r="T3" s="197"/>
    </row>
    <row r="4" spans="1:20" ht="15.75" thickBot="1" x14ac:dyDescent="0.3">
      <c r="A4" s="199"/>
      <c r="B4" s="200"/>
      <c r="C4" s="189" t="s">
        <v>366</v>
      </c>
      <c r="D4" s="190"/>
      <c r="E4" s="96" t="s">
        <v>395</v>
      </c>
      <c r="F4" s="189" t="s">
        <v>367</v>
      </c>
      <c r="G4" s="190"/>
      <c r="H4" s="96" t="s">
        <v>394</v>
      </c>
      <c r="I4" s="189" t="s">
        <v>372</v>
      </c>
      <c r="J4" s="190"/>
      <c r="K4" s="96" t="s">
        <v>393</v>
      </c>
      <c r="L4" s="189" t="s">
        <v>369</v>
      </c>
      <c r="M4" s="190"/>
      <c r="N4" s="96" t="s">
        <v>395</v>
      </c>
      <c r="O4" s="189" t="s">
        <v>370</v>
      </c>
      <c r="P4" s="190"/>
      <c r="Q4" s="96" t="s">
        <v>394</v>
      </c>
      <c r="R4" s="189" t="s">
        <v>371</v>
      </c>
      <c r="S4" s="190"/>
      <c r="T4" s="97" t="s">
        <v>393</v>
      </c>
    </row>
    <row r="5" spans="1:20" x14ac:dyDescent="0.25">
      <c r="A5" s="20" t="s">
        <v>102</v>
      </c>
      <c r="B5" s="21"/>
      <c r="C5" s="21" t="s">
        <v>391</v>
      </c>
      <c r="D5" s="21"/>
      <c r="E5" s="21"/>
      <c r="F5" s="21" t="s">
        <v>388</v>
      </c>
      <c r="G5" s="21"/>
      <c r="H5" s="21"/>
      <c r="I5" s="21" t="s">
        <v>389</v>
      </c>
      <c r="J5" s="21"/>
      <c r="K5" s="21"/>
      <c r="L5" s="21" t="s">
        <v>391</v>
      </c>
      <c r="M5" s="21"/>
      <c r="N5" s="21"/>
      <c r="O5" s="21" t="s">
        <v>388</v>
      </c>
      <c r="P5" s="21"/>
      <c r="Q5" s="21"/>
      <c r="R5" s="21" t="s">
        <v>389</v>
      </c>
      <c r="S5" s="21"/>
      <c r="T5" s="36"/>
    </row>
    <row r="6" spans="1:20" x14ac:dyDescent="0.25">
      <c r="A6" s="16" t="s">
        <v>226</v>
      </c>
      <c r="B6" s="15"/>
      <c r="C6" s="15" t="s">
        <v>392</v>
      </c>
      <c r="D6" s="15"/>
      <c r="E6" s="15">
        <v>-1</v>
      </c>
      <c r="F6" s="15" t="s">
        <v>388</v>
      </c>
      <c r="G6" s="15"/>
      <c r="H6" s="15"/>
      <c r="I6" s="15" t="s">
        <v>389</v>
      </c>
      <c r="J6" s="15"/>
      <c r="K6" s="15"/>
      <c r="L6" s="15" t="s">
        <v>392</v>
      </c>
      <c r="M6" s="15"/>
      <c r="N6" s="15">
        <v>-1</v>
      </c>
      <c r="O6" s="15" t="s">
        <v>388</v>
      </c>
      <c r="P6" s="15"/>
      <c r="Q6" s="15"/>
      <c r="R6" s="15" t="s">
        <v>389</v>
      </c>
      <c r="S6" s="15"/>
      <c r="T6" s="37"/>
    </row>
    <row r="7" spans="1:20" x14ac:dyDescent="0.25">
      <c r="A7" s="16" t="s">
        <v>388</v>
      </c>
      <c r="B7" s="15"/>
      <c r="C7" s="15" t="s">
        <v>4</v>
      </c>
      <c r="D7" s="15"/>
      <c r="E7" s="15">
        <v>1</v>
      </c>
      <c r="F7" s="15" t="s">
        <v>388</v>
      </c>
      <c r="G7" s="15"/>
      <c r="H7" s="15"/>
      <c r="I7" s="15" t="s">
        <v>389</v>
      </c>
      <c r="J7" s="15"/>
      <c r="K7" s="15"/>
      <c r="L7" s="15" t="s">
        <v>396</v>
      </c>
      <c r="M7" s="15"/>
      <c r="N7" s="15"/>
      <c r="O7" s="15" t="s">
        <v>388</v>
      </c>
      <c r="P7" s="15"/>
      <c r="Q7" s="15"/>
      <c r="R7" s="15" t="s">
        <v>389</v>
      </c>
      <c r="S7" s="15"/>
      <c r="T7" s="37"/>
    </row>
    <row r="8" spans="1:20" x14ac:dyDescent="0.25">
      <c r="A8" s="16" t="s">
        <v>241</v>
      </c>
      <c r="B8" s="15"/>
      <c r="C8" s="15" t="s">
        <v>4</v>
      </c>
      <c r="D8" s="15"/>
      <c r="E8" s="15">
        <v>1</v>
      </c>
      <c r="F8" s="15" t="s">
        <v>5</v>
      </c>
      <c r="G8" s="15"/>
      <c r="H8" s="15">
        <v>-1</v>
      </c>
      <c r="I8" s="15" t="s">
        <v>389</v>
      </c>
      <c r="J8" s="15"/>
      <c r="K8" s="15"/>
      <c r="L8" s="15" t="s">
        <v>396</v>
      </c>
      <c r="M8" s="15"/>
      <c r="N8" s="15"/>
      <c r="O8" s="15" t="s">
        <v>5</v>
      </c>
      <c r="P8" s="15"/>
      <c r="Q8" s="15">
        <v>-1</v>
      </c>
      <c r="R8" s="15" t="s">
        <v>389</v>
      </c>
      <c r="S8" s="15"/>
      <c r="T8" s="37"/>
    </row>
    <row r="9" spans="1:20" x14ac:dyDescent="0.25">
      <c r="A9" s="16" t="s">
        <v>397</v>
      </c>
      <c r="B9" s="15"/>
      <c r="C9" s="15" t="s">
        <v>4</v>
      </c>
      <c r="D9" s="15"/>
      <c r="E9" s="15">
        <v>1</v>
      </c>
      <c r="F9" s="15" t="s">
        <v>388</v>
      </c>
      <c r="G9" s="15"/>
      <c r="H9" s="15"/>
      <c r="I9" s="15" t="s">
        <v>389</v>
      </c>
      <c r="J9" s="15"/>
      <c r="K9" s="15"/>
      <c r="L9" s="15" t="s">
        <v>391</v>
      </c>
      <c r="M9" s="15"/>
      <c r="N9" s="15"/>
      <c r="O9" s="15" t="s">
        <v>388</v>
      </c>
      <c r="P9" s="15"/>
      <c r="Q9" s="15"/>
      <c r="R9" s="15" t="s">
        <v>389</v>
      </c>
      <c r="S9" s="15"/>
      <c r="T9" s="37"/>
    </row>
    <row r="10" spans="1:20" x14ac:dyDescent="0.25">
      <c r="A10" s="16" t="s">
        <v>3</v>
      </c>
      <c r="B10" s="15"/>
      <c r="C10" s="15" t="s">
        <v>399</v>
      </c>
      <c r="D10" s="15"/>
      <c r="E10" s="15"/>
      <c r="F10" s="15" t="s">
        <v>400</v>
      </c>
      <c r="G10" s="15"/>
      <c r="H10" s="15"/>
      <c r="I10" s="15" t="s">
        <v>290</v>
      </c>
      <c r="J10" s="15"/>
      <c r="K10" s="15"/>
      <c r="L10" s="15" t="s">
        <v>399</v>
      </c>
      <c r="M10" s="15"/>
      <c r="N10" s="15"/>
      <c r="O10" s="15" t="s">
        <v>400</v>
      </c>
      <c r="P10" s="15"/>
      <c r="Q10" s="15"/>
      <c r="R10" s="15" t="s">
        <v>290</v>
      </c>
      <c r="S10" s="15"/>
      <c r="T10" s="37"/>
    </row>
    <row r="11" spans="1:20" x14ac:dyDescent="0.25">
      <c r="A11" s="16" t="s">
        <v>389</v>
      </c>
      <c r="B11" s="15"/>
      <c r="C11" s="15"/>
      <c r="D11" s="15"/>
      <c r="E11" s="15"/>
      <c r="F11" s="15"/>
      <c r="G11" s="15"/>
      <c r="H11" s="15"/>
      <c r="I11" s="15"/>
      <c r="J11" s="15"/>
      <c r="K11" s="15"/>
      <c r="L11" s="15"/>
      <c r="M11" s="15"/>
      <c r="N11" s="15"/>
      <c r="O11" s="15"/>
      <c r="P11" s="15"/>
      <c r="Q11" s="15"/>
      <c r="R11" s="15"/>
      <c r="S11" s="15"/>
      <c r="T11" s="37"/>
    </row>
    <row r="12" spans="1:20" x14ac:dyDescent="0.25">
      <c r="A12" s="16" t="s">
        <v>390</v>
      </c>
      <c r="B12" s="15"/>
      <c r="C12" s="15"/>
      <c r="D12" s="15"/>
      <c r="E12" s="15"/>
      <c r="F12" s="15"/>
      <c r="G12" s="15"/>
      <c r="H12" s="15"/>
      <c r="I12" s="15"/>
      <c r="J12" s="15"/>
      <c r="K12" s="15"/>
      <c r="L12" s="15"/>
      <c r="M12" s="15"/>
      <c r="N12" s="15"/>
      <c r="O12" s="15"/>
      <c r="P12" s="15"/>
      <c r="Q12" s="15"/>
      <c r="R12" s="15"/>
      <c r="S12" s="15"/>
      <c r="T12" s="37"/>
    </row>
    <row r="13" spans="1:20" ht="15.75" thickBot="1" x14ac:dyDescent="0.3">
      <c r="A13" s="17" t="s">
        <v>398</v>
      </c>
      <c r="B13" s="18"/>
      <c r="C13" s="18"/>
      <c r="D13" s="18"/>
      <c r="E13" s="18"/>
      <c r="F13" s="18"/>
      <c r="G13" s="18"/>
      <c r="H13" s="18"/>
      <c r="I13" s="18"/>
      <c r="J13" s="18"/>
      <c r="K13" s="18"/>
      <c r="L13" s="18"/>
      <c r="M13" s="18"/>
      <c r="N13" s="18"/>
      <c r="O13" s="18"/>
      <c r="P13" s="18"/>
      <c r="Q13" s="18"/>
      <c r="R13" s="18"/>
      <c r="S13" s="18"/>
      <c r="T13" s="19"/>
    </row>
  </sheetData>
  <mergeCells count="12">
    <mergeCell ref="I4:J4"/>
    <mergeCell ref="D2:E2"/>
    <mergeCell ref="A1:T1"/>
    <mergeCell ref="C3:K3"/>
    <mergeCell ref="L3:T3"/>
    <mergeCell ref="A3:A4"/>
    <mergeCell ref="B3:B4"/>
    <mergeCell ref="C4:D4"/>
    <mergeCell ref="F4:G4"/>
    <mergeCell ref="R4:S4"/>
    <mergeCell ref="O4:P4"/>
    <mergeCell ref="L4:M4"/>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showGridLines="0" workbookViewId="0">
      <selection activeCell="D14" sqref="D14"/>
    </sheetView>
  </sheetViews>
  <sheetFormatPr baseColWidth="10" defaultColWidth="11.42578125" defaultRowHeight="15" x14ac:dyDescent="0.25"/>
  <cols>
    <col min="1" max="1" width="8.42578125" customWidth="1"/>
    <col min="2" max="2" width="6.85546875" customWidth="1"/>
    <col min="3" max="3" width="13.28515625" customWidth="1"/>
    <col min="4" max="4" width="7" customWidth="1"/>
    <col min="5" max="5" width="7" bestFit="1" customWidth="1"/>
    <col min="6" max="6" width="7.7109375" customWidth="1"/>
    <col min="7" max="7" width="5.85546875" customWidth="1"/>
    <col min="8" max="8" width="7.5703125" customWidth="1"/>
    <col min="9" max="9" width="7.85546875" customWidth="1"/>
    <col min="10" max="10" width="7.28515625" customWidth="1"/>
    <col min="11" max="13" width="7.140625" customWidth="1"/>
    <col min="14" max="14" width="2.42578125" customWidth="1"/>
  </cols>
  <sheetData>
    <row r="1" spans="1:14" ht="15.75" thickBot="1" x14ac:dyDescent="0.3">
      <c r="A1" s="138" t="s">
        <v>422</v>
      </c>
      <c r="B1" s="139"/>
      <c r="C1" s="139"/>
      <c r="D1" s="139"/>
      <c r="E1" s="139"/>
      <c r="F1" s="139"/>
      <c r="G1" s="139"/>
      <c r="H1" s="139"/>
      <c r="I1" s="139"/>
      <c r="J1" s="139"/>
      <c r="K1" s="139"/>
      <c r="L1" s="139"/>
      <c r="M1" s="139"/>
      <c r="N1" s="140"/>
    </row>
    <row r="2" spans="1:14" x14ac:dyDescent="0.25">
      <c r="A2" s="116"/>
      <c r="B2" s="117"/>
      <c r="C2" s="128"/>
      <c r="D2" s="117"/>
      <c r="E2" s="117"/>
      <c r="F2" s="117"/>
      <c r="G2" s="117"/>
      <c r="H2" s="117"/>
      <c r="I2" s="117"/>
      <c r="J2" s="117"/>
      <c r="K2" s="117"/>
      <c r="L2" s="117"/>
      <c r="M2" s="132"/>
      <c r="N2" s="133"/>
    </row>
    <row r="3" spans="1:14" x14ac:dyDescent="0.25">
      <c r="A3" s="108"/>
      <c r="B3" s="34"/>
      <c r="C3" s="121" t="s">
        <v>16</v>
      </c>
      <c r="D3" s="122" t="s">
        <v>453</v>
      </c>
      <c r="E3" s="34"/>
      <c r="F3" s="34"/>
      <c r="G3" s="34"/>
      <c r="H3" s="34"/>
      <c r="I3" s="34"/>
      <c r="J3" s="34"/>
      <c r="K3" s="121" t="s">
        <v>475</v>
      </c>
      <c r="L3" s="80">
        <v>1</v>
      </c>
      <c r="M3" s="134"/>
      <c r="N3" s="135"/>
    </row>
    <row r="4" spans="1:14" ht="15.75" thickBot="1" x14ac:dyDescent="0.3">
      <c r="A4" s="110"/>
      <c r="B4" s="111"/>
      <c r="C4" s="123" t="s">
        <v>476</v>
      </c>
      <c r="D4" s="164"/>
      <c r="E4" s="165"/>
      <c r="F4" s="165"/>
      <c r="G4" s="166"/>
      <c r="H4" s="111"/>
      <c r="I4" s="111"/>
      <c r="J4" s="111"/>
      <c r="K4" s="123" t="s">
        <v>474</v>
      </c>
      <c r="L4" s="141"/>
      <c r="M4" s="136"/>
      <c r="N4" s="137"/>
    </row>
    <row r="5" spans="1:14" x14ac:dyDescent="0.25">
      <c r="A5" s="116"/>
      <c r="B5" s="117"/>
      <c r="C5" s="117"/>
      <c r="D5" s="117"/>
      <c r="E5" s="117"/>
      <c r="F5" s="117"/>
      <c r="G5" s="117"/>
      <c r="H5" s="117"/>
      <c r="I5" s="117"/>
      <c r="J5" s="117"/>
      <c r="K5" s="117"/>
      <c r="L5" s="117"/>
      <c r="M5" s="132"/>
      <c r="N5" s="133"/>
    </row>
    <row r="6" spans="1:14" ht="15.75" thickBot="1" x14ac:dyDescent="0.3">
      <c r="A6" s="142"/>
      <c r="B6" s="124"/>
      <c r="C6" s="111"/>
      <c r="D6" s="123"/>
      <c r="E6" s="123"/>
      <c r="F6" s="123"/>
      <c r="G6" s="111"/>
      <c r="H6" s="111"/>
      <c r="I6" s="111"/>
      <c r="J6" s="111"/>
      <c r="K6" s="111"/>
      <c r="L6" s="111"/>
      <c r="M6" s="136"/>
      <c r="N6" s="137"/>
    </row>
    <row r="7" spans="1:14" ht="15.75" thickBot="1" x14ac:dyDescent="0.3">
      <c r="A7" s="202" t="s">
        <v>454</v>
      </c>
      <c r="B7" s="207" t="s">
        <v>539</v>
      </c>
      <c r="C7" s="208"/>
      <c r="D7" s="205" t="s">
        <v>159</v>
      </c>
      <c r="E7" s="213" t="s">
        <v>459</v>
      </c>
      <c r="F7" s="214"/>
      <c r="G7" s="214"/>
      <c r="H7" s="214"/>
      <c r="I7" s="214"/>
      <c r="J7" s="215"/>
      <c r="K7" s="125"/>
      <c r="L7" s="125"/>
      <c r="M7" s="149"/>
      <c r="N7" s="147"/>
    </row>
    <row r="8" spans="1:14" x14ac:dyDescent="0.25">
      <c r="A8" s="203"/>
      <c r="B8" s="207"/>
      <c r="C8" s="208"/>
      <c r="D8" s="188"/>
      <c r="E8" s="216" t="s">
        <v>401</v>
      </c>
      <c r="F8" s="217"/>
      <c r="G8" s="219"/>
      <c r="H8" s="216" t="s">
        <v>455</v>
      </c>
      <c r="I8" s="217"/>
      <c r="J8" s="218"/>
      <c r="K8" s="125"/>
      <c r="L8" s="125"/>
      <c r="M8" s="149"/>
      <c r="N8" s="146"/>
    </row>
    <row r="9" spans="1:14" x14ac:dyDescent="0.25">
      <c r="A9" s="203"/>
      <c r="B9" s="207"/>
      <c r="C9" s="208"/>
      <c r="D9" s="188"/>
      <c r="E9" s="216" t="s">
        <v>102</v>
      </c>
      <c r="F9" s="217"/>
      <c r="G9" s="219"/>
      <c r="H9" s="216" t="s">
        <v>102</v>
      </c>
      <c r="I9" s="217"/>
      <c r="J9" s="218"/>
      <c r="K9" s="125"/>
      <c r="L9" s="125"/>
      <c r="M9" s="149"/>
      <c r="N9" s="147"/>
    </row>
    <row r="10" spans="1:14" s="2" customFormat="1" x14ac:dyDescent="0.25">
      <c r="A10" s="204"/>
      <c r="B10" s="207"/>
      <c r="C10" s="208"/>
      <c r="D10" s="206"/>
      <c r="E10" s="130" t="s">
        <v>12</v>
      </c>
      <c r="F10" s="130" t="s">
        <v>11</v>
      </c>
      <c r="G10" s="130" t="s">
        <v>98</v>
      </c>
      <c r="H10" s="130" t="s">
        <v>12</v>
      </c>
      <c r="I10" s="130" t="s">
        <v>11</v>
      </c>
      <c r="J10" s="177" t="s">
        <v>98</v>
      </c>
      <c r="K10" s="169"/>
      <c r="L10" s="169"/>
      <c r="M10" s="149"/>
      <c r="N10" s="147"/>
    </row>
    <row r="11" spans="1:14" s="1" customFormat="1" x14ac:dyDescent="0.25">
      <c r="A11" s="131">
        <v>1</v>
      </c>
      <c r="B11" s="209" t="s">
        <v>444</v>
      </c>
      <c r="C11" s="209"/>
      <c r="D11" s="126"/>
      <c r="E11" s="127">
        <f>SUM(E12:E15)</f>
        <v>7.7204000000000006</v>
      </c>
      <c r="F11" s="127">
        <f ca="1">SUM(F12:F15)</f>
        <v>9.7837297883099907</v>
      </c>
      <c r="G11" s="127">
        <f ca="1">F11*100/E11</f>
        <v>126.725685046241</v>
      </c>
      <c r="H11" s="127"/>
      <c r="I11" s="127"/>
      <c r="J11" s="145"/>
      <c r="K11" s="169"/>
      <c r="L11" s="169"/>
      <c r="M11" s="149"/>
      <c r="N11" s="147"/>
    </row>
    <row r="12" spans="1:14" x14ac:dyDescent="0.25">
      <c r="A12" s="16">
        <v>1025</v>
      </c>
      <c r="B12" s="210" t="s">
        <v>460</v>
      </c>
      <c r="C12" s="210"/>
      <c r="D12" s="129" t="s">
        <v>463</v>
      </c>
      <c r="E12" s="15">
        <v>1.125</v>
      </c>
      <c r="F12" s="151">
        <f ca="1">E12+(RAND())</f>
        <v>1.2240858181222851</v>
      </c>
      <c r="G12" s="154">
        <f ca="1">F12*100/E12</f>
        <v>108.80762827753645</v>
      </c>
      <c r="H12" s="151">
        <v>1.125</v>
      </c>
      <c r="I12" s="151">
        <f ca="1">H12+(RAND())</f>
        <v>2.1196044049734004</v>
      </c>
      <c r="J12" s="178">
        <f ca="1">I12*100/H12</f>
        <v>188.40928044208005</v>
      </c>
      <c r="K12" s="170"/>
      <c r="L12" s="170"/>
      <c r="M12" s="149"/>
      <c r="N12" s="147"/>
    </row>
    <row r="13" spans="1:14" x14ac:dyDescent="0.25">
      <c r="A13" s="16">
        <v>1026</v>
      </c>
      <c r="B13" s="210" t="s">
        <v>456</v>
      </c>
      <c r="C13" s="210"/>
      <c r="D13" s="129" t="s">
        <v>464</v>
      </c>
      <c r="E13" s="15">
        <v>2.1160000000000001</v>
      </c>
      <c r="F13" s="151">
        <f ca="1">E13+(RAND())</f>
        <v>2.7229123791387915</v>
      </c>
      <c r="G13" s="154">
        <f t="shared" ref="G13:G19" ca="1" si="0">F13*100/E13</f>
        <v>128.68205950561398</v>
      </c>
      <c r="H13" s="151">
        <v>2.1160000000000001</v>
      </c>
      <c r="I13" s="151">
        <f ca="1">H13+(RAND())</f>
        <v>2.7309880928228192</v>
      </c>
      <c r="J13" s="178">
        <f ca="1">I13*100/H13</f>
        <v>129.06370949068145</v>
      </c>
      <c r="K13" s="170"/>
      <c r="L13" s="170"/>
      <c r="M13" s="149"/>
      <c r="N13" s="147"/>
    </row>
    <row r="14" spans="1:14" x14ac:dyDescent="0.25">
      <c r="A14" s="16">
        <v>1215</v>
      </c>
      <c r="B14" s="210" t="s">
        <v>457</v>
      </c>
      <c r="C14" s="210"/>
      <c r="D14" s="129" t="s">
        <v>464</v>
      </c>
      <c r="E14" s="15">
        <v>3.3540000000000001</v>
      </c>
      <c r="F14" s="151">
        <f ca="1">E14+(RAND())</f>
        <v>4.3288319626855749</v>
      </c>
      <c r="G14" s="154">
        <f t="shared" ca="1" si="0"/>
        <v>129.06475738478159</v>
      </c>
      <c r="H14" s="151">
        <v>3.3540000000000001</v>
      </c>
      <c r="I14" s="151">
        <f ca="1">H14+(RAND())</f>
        <v>3.7611483002803672</v>
      </c>
      <c r="J14" s="178">
        <f ca="1">I14*100/H14</f>
        <v>112.13918605487081</v>
      </c>
      <c r="K14" s="170"/>
      <c r="L14" s="170"/>
      <c r="M14" s="149"/>
      <c r="N14" s="147"/>
    </row>
    <row r="15" spans="1:14" x14ac:dyDescent="0.25">
      <c r="A15" s="16">
        <v>1125</v>
      </c>
      <c r="B15" s="210" t="s">
        <v>458</v>
      </c>
      <c r="C15" s="210"/>
      <c r="D15" s="129" t="s">
        <v>464</v>
      </c>
      <c r="E15" s="151">
        <v>1.1254</v>
      </c>
      <c r="F15" s="151">
        <f ca="1">E15+(RAND())</f>
        <v>1.5078996283633408</v>
      </c>
      <c r="G15" s="154">
        <f t="shared" ca="1" si="0"/>
        <v>133.98788238522664</v>
      </c>
      <c r="H15" s="151">
        <v>1.1254</v>
      </c>
      <c r="I15" s="151">
        <f ca="1">H15+(RAND())</f>
        <v>1.6781518715188604</v>
      </c>
      <c r="J15" s="178">
        <f ca="1">I15*100/H15</f>
        <v>149.1160362110237</v>
      </c>
      <c r="K15" s="170"/>
      <c r="L15" s="170"/>
      <c r="M15" s="149"/>
      <c r="N15" s="147"/>
    </row>
    <row r="16" spans="1:14" s="1" customFormat="1" x14ac:dyDescent="0.25">
      <c r="A16" s="131">
        <v>24</v>
      </c>
      <c r="B16" s="209" t="s">
        <v>461</v>
      </c>
      <c r="C16" s="209"/>
      <c r="D16" s="126"/>
      <c r="E16" s="127"/>
      <c r="F16" s="152"/>
      <c r="G16" s="155"/>
      <c r="H16" s="152"/>
      <c r="I16" s="152"/>
      <c r="J16" s="178"/>
      <c r="K16" s="170"/>
      <c r="L16" s="170"/>
      <c r="M16" s="149"/>
      <c r="N16" s="147"/>
    </row>
    <row r="17" spans="1:14" x14ac:dyDescent="0.25">
      <c r="A17" s="16">
        <v>1025</v>
      </c>
      <c r="B17" s="210" t="s">
        <v>460</v>
      </c>
      <c r="C17" s="210"/>
      <c r="D17" s="129" t="s">
        <v>463</v>
      </c>
      <c r="E17" s="15">
        <v>2.2349999999999999</v>
      </c>
      <c r="F17" s="151">
        <f ca="1">E17+(RAND())</f>
        <v>3.0275372047548257</v>
      </c>
      <c r="G17" s="154">
        <f t="shared" ca="1" si="0"/>
        <v>135.46027761766558</v>
      </c>
      <c r="H17" s="151">
        <v>2.2349999999999999</v>
      </c>
      <c r="I17" s="151">
        <f ca="1">H17+(RAND())</f>
        <v>3.1892637732843587</v>
      </c>
      <c r="J17" s="178">
        <f ca="1">I17*100/H17</f>
        <v>142.69636569504962</v>
      </c>
      <c r="K17" s="170"/>
      <c r="L17" s="170"/>
      <c r="M17" s="149"/>
      <c r="N17" s="147"/>
    </row>
    <row r="18" spans="1:14" x14ac:dyDescent="0.25">
      <c r="A18" s="16">
        <v>1026</v>
      </c>
      <c r="B18" s="210" t="s">
        <v>462</v>
      </c>
      <c r="C18" s="210"/>
      <c r="D18" s="129" t="s">
        <v>465</v>
      </c>
      <c r="E18" s="15">
        <v>1.6539999999999999</v>
      </c>
      <c r="F18" s="151">
        <f ca="1">E18+(RAND())</f>
        <v>2.5596172458823094</v>
      </c>
      <c r="G18" s="154">
        <f t="shared" ca="1" si="0"/>
        <v>154.75315875951085</v>
      </c>
      <c r="H18" s="151">
        <v>1.6539999999999999</v>
      </c>
      <c r="I18" s="151">
        <f ca="1">H18+(RAND())</f>
        <v>2.2829817721060381</v>
      </c>
      <c r="J18" s="178">
        <f ca="1">I18*100/H18</f>
        <v>138.02791850701561</v>
      </c>
      <c r="K18" s="170"/>
      <c r="L18" s="170"/>
      <c r="M18" s="149"/>
      <c r="N18" s="147"/>
    </row>
    <row r="19" spans="1:14" ht="15.75" thickBot="1" x14ac:dyDescent="0.3">
      <c r="A19" s="17">
        <v>1125</v>
      </c>
      <c r="B19" s="211" t="s">
        <v>458</v>
      </c>
      <c r="C19" s="211"/>
      <c r="D19" s="150" t="s">
        <v>464</v>
      </c>
      <c r="E19" s="18">
        <v>3.254</v>
      </c>
      <c r="F19" s="153">
        <f ca="1">E19+(RAND())</f>
        <v>4.2359627405535756</v>
      </c>
      <c r="G19" s="156">
        <f t="shared" ca="1" si="0"/>
        <v>130.17709712825985</v>
      </c>
      <c r="H19" s="153">
        <v>3.254</v>
      </c>
      <c r="I19" s="153">
        <f ca="1">H19+(RAND())</f>
        <v>3.6224972267077806</v>
      </c>
      <c r="J19" s="179">
        <f ca="1">I19*100/H19</f>
        <v>111.32443843601047</v>
      </c>
      <c r="K19" s="170"/>
      <c r="L19" s="170"/>
      <c r="M19" s="149"/>
      <c r="N19" s="147"/>
    </row>
    <row r="20" spans="1:14" x14ac:dyDescent="0.25">
      <c r="A20" s="108"/>
      <c r="B20" s="212"/>
      <c r="C20" s="212"/>
      <c r="D20" s="212"/>
      <c r="E20" s="80"/>
      <c r="F20" s="34"/>
      <c r="G20" s="34"/>
      <c r="H20" s="34"/>
      <c r="I20" s="34"/>
      <c r="J20" s="34"/>
      <c r="K20" s="34"/>
      <c r="L20" s="34"/>
      <c r="M20" s="94"/>
      <c r="N20" s="147"/>
    </row>
    <row r="21" spans="1:14" x14ac:dyDescent="0.25">
      <c r="A21" s="108"/>
      <c r="B21" s="212"/>
      <c r="C21" s="212"/>
      <c r="D21" s="212"/>
      <c r="E21" s="34"/>
      <c r="F21" s="34"/>
      <c r="G21" s="34"/>
      <c r="H21" s="34"/>
      <c r="I21" s="34"/>
      <c r="J21" s="34"/>
      <c r="K21" s="34"/>
      <c r="L21" s="34"/>
      <c r="M21" s="94"/>
      <c r="N21" s="147"/>
    </row>
    <row r="22" spans="1:14" x14ac:dyDescent="0.25">
      <c r="A22" s="108"/>
      <c r="B22" s="212"/>
      <c r="C22" s="212"/>
      <c r="D22" s="212"/>
      <c r="E22" s="34"/>
      <c r="F22" s="34"/>
      <c r="G22" s="34"/>
      <c r="H22" s="34"/>
      <c r="I22" s="34"/>
      <c r="J22" s="34"/>
      <c r="K22" s="34"/>
      <c r="L22" s="34"/>
      <c r="M22" s="94"/>
      <c r="N22" s="147"/>
    </row>
    <row r="23" spans="1:14" x14ac:dyDescent="0.25">
      <c r="A23" s="108"/>
      <c r="B23" s="212"/>
      <c r="C23" s="212"/>
      <c r="D23" s="212"/>
      <c r="E23" s="34"/>
      <c r="F23" s="34"/>
      <c r="G23" s="34"/>
      <c r="H23" s="34"/>
      <c r="I23" s="34"/>
      <c r="J23" s="34"/>
      <c r="K23" s="34"/>
      <c r="L23" s="34"/>
      <c r="M23" s="94"/>
      <c r="N23" s="147"/>
    </row>
    <row r="24" spans="1:14" ht="15.75" thickBot="1" x14ac:dyDescent="0.3">
      <c r="A24" s="110"/>
      <c r="B24" s="201"/>
      <c r="C24" s="201"/>
      <c r="D24" s="201"/>
      <c r="E24" s="111"/>
      <c r="F24" s="111"/>
      <c r="G24" s="111"/>
      <c r="H24" s="111"/>
      <c r="I24" s="111"/>
      <c r="J24" s="111"/>
      <c r="K24" s="111"/>
      <c r="L24" s="111"/>
      <c r="M24" s="113"/>
      <c r="N24" s="148"/>
    </row>
    <row r="25" spans="1:14" ht="15.75" thickBot="1" x14ac:dyDescent="0.3">
      <c r="A25" s="98"/>
      <c r="B25" s="143"/>
      <c r="C25" s="143"/>
      <c r="D25" s="143"/>
      <c r="E25" s="144"/>
      <c r="F25" s="144"/>
      <c r="G25" s="144"/>
      <c r="H25" s="144"/>
      <c r="I25" s="144"/>
      <c r="J25" s="144"/>
      <c r="K25" s="144"/>
      <c r="L25" s="144"/>
      <c r="M25" s="99"/>
      <c r="N25" s="115"/>
    </row>
    <row r="26" spans="1:14" x14ac:dyDescent="0.25">
      <c r="B26" s="3"/>
      <c r="C26" s="3"/>
      <c r="D26" s="3"/>
    </row>
    <row r="28" spans="1:14" x14ac:dyDescent="0.25">
      <c r="A28" s="1" t="s">
        <v>477</v>
      </c>
    </row>
    <row r="29" spans="1:14" x14ac:dyDescent="0.25">
      <c r="B29" t="s">
        <v>478</v>
      </c>
    </row>
    <row r="30" spans="1:14" x14ac:dyDescent="0.25">
      <c r="B30" t="s">
        <v>479</v>
      </c>
    </row>
    <row r="31" spans="1:14" x14ac:dyDescent="0.25">
      <c r="B31" t="s">
        <v>480</v>
      </c>
    </row>
    <row r="32" spans="1:14" x14ac:dyDescent="0.25">
      <c r="B32" t="s">
        <v>481</v>
      </c>
    </row>
  </sheetData>
  <mergeCells count="22">
    <mergeCell ref="E7:J7"/>
    <mergeCell ref="H8:J8"/>
    <mergeCell ref="H9:J9"/>
    <mergeCell ref="B22:D22"/>
    <mergeCell ref="B23:D23"/>
    <mergeCell ref="E9:G9"/>
    <mergeCell ref="E8:G8"/>
    <mergeCell ref="B24:D24"/>
    <mergeCell ref="A7:A10"/>
    <mergeCell ref="D7:D10"/>
    <mergeCell ref="B7:C10"/>
    <mergeCell ref="B11:C11"/>
    <mergeCell ref="B16:C16"/>
    <mergeCell ref="B17:C17"/>
    <mergeCell ref="B18:C18"/>
    <mergeCell ref="B12:C12"/>
    <mergeCell ref="B13:C13"/>
    <mergeCell ref="B14:C14"/>
    <mergeCell ref="B15:C15"/>
    <mergeCell ref="B19:C19"/>
    <mergeCell ref="B20:D20"/>
    <mergeCell ref="B21:D21"/>
  </mergeCells>
  <pageMargins left="0.7" right="0.7" top="0.75" bottom="0.75" header="0.3" footer="0.3"/>
  <pageSetup orientation="portrait"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showGridLines="0" workbookViewId="0">
      <selection activeCell="B6" sqref="B6:C9"/>
    </sheetView>
  </sheetViews>
  <sheetFormatPr baseColWidth="10" defaultColWidth="11.42578125" defaultRowHeight="15" x14ac:dyDescent="0.25"/>
  <cols>
    <col min="1" max="1" width="2.5703125" customWidth="1"/>
    <col min="2" max="2" width="22.7109375" customWidth="1"/>
    <col min="3" max="3" width="71.140625" bestFit="1" customWidth="1"/>
    <col min="4" max="4" width="14" style="2" customWidth="1"/>
    <col min="6" max="6" width="2.85546875" customWidth="1"/>
  </cols>
  <sheetData>
    <row r="1" spans="1:6" ht="15.75" thickBot="1" x14ac:dyDescent="0.3">
      <c r="C1" s="100"/>
    </row>
    <row r="2" spans="1:6" ht="15.75" thickBot="1" x14ac:dyDescent="0.3">
      <c r="A2" s="102"/>
      <c r="B2" s="103" t="s">
        <v>543</v>
      </c>
      <c r="C2" s="104"/>
      <c r="D2" s="105"/>
      <c r="E2" s="106"/>
      <c r="F2" s="107"/>
    </row>
    <row r="3" spans="1:6" ht="15.75" thickBot="1" x14ac:dyDescent="0.3">
      <c r="A3" s="108"/>
      <c r="B3" s="157"/>
      <c r="C3" s="101" t="s">
        <v>424</v>
      </c>
      <c r="D3" s="109"/>
      <c r="E3" s="34"/>
      <c r="F3" s="94"/>
    </row>
    <row r="4" spans="1:6" ht="15.75" thickBot="1" x14ac:dyDescent="0.3">
      <c r="A4" s="108"/>
      <c r="B4" s="157" t="s">
        <v>468</v>
      </c>
      <c r="C4" s="163"/>
      <c r="D4" s="109"/>
      <c r="E4" s="34"/>
      <c r="F4" s="94"/>
    </row>
    <row r="5" spans="1:6" ht="15.75" thickBot="1" x14ac:dyDescent="0.3">
      <c r="A5" s="108"/>
      <c r="B5" s="158" t="s">
        <v>469</v>
      </c>
      <c r="C5" s="159" t="s">
        <v>470</v>
      </c>
      <c r="D5" s="160" t="s">
        <v>471</v>
      </c>
      <c r="E5" s="161" t="s">
        <v>445</v>
      </c>
      <c r="F5" s="114"/>
    </row>
    <row r="6" spans="1:6" x14ac:dyDescent="0.25">
      <c r="A6" s="108"/>
      <c r="B6" s="32">
        <v>1000</v>
      </c>
      <c r="C6" s="33" t="s">
        <v>425</v>
      </c>
      <c r="D6" s="162" t="s">
        <v>426</v>
      </c>
      <c r="E6" s="61"/>
      <c r="F6" s="146"/>
    </row>
    <row r="7" spans="1:6" x14ac:dyDescent="0.25">
      <c r="A7" s="108"/>
      <c r="B7" s="16">
        <v>1001</v>
      </c>
      <c r="C7" s="15" t="s">
        <v>427</v>
      </c>
      <c r="D7" s="129" t="s">
        <v>426</v>
      </c>
      <c r="E7" s="37"/>
      <c r="F7" s="147"/>
    </row>
    <row r="8" spans="1:6" x14ac:dyDescent="0.25">
      <c r="A8" s="108"/>
      <c r="B8" s="16">
        <v>100101</v>
      </c>
      <c r="C8" s="15" t="s">
        <v>428</v>
      </c>
      <c r="D8" s="129" t="s">
        <v>426</v>
      </c>
      <c r="E8" s="37"/>
      <c r="F8" s="147"/>
    </row>
    <row r="9" spans="1:6" x14ac:dyDescent="0.25">
      <c r="A9" s="108"/>
      <c r="B9" s="16">
        <v>100102</v>
      </c>
      <c r="C9" s="15" t="s">
        <v>429</v>
      </c>
      <c r="D9" s="129" t="s">
        <v>426</v>
      </c>
      <c r="E9" s="37"/>
      <c r="F9" s="147"/>
    </row>
    <row r="10" spans="1:6" x14ac:dyDescent="0.25">
      <c r="A10" s="108"/>
      <c r="B10" s="16">
        <v>100103</v>
      </c>
      <c r="C10" s="15" t="s">
        <v>430</v>
      </c>
      <c r="D10" s="129" t="s">
        <v>426</v>
      </c>
      <c r="E10" s="37"/>
      <c r="F10" s="147"/>
    </row>
    <row r="11" spans="1:6" x14ac:dyDescent="0.25">
      <c r="A11" s="108"/>
      <c r="B11" s="16">
        <v>100104</v>
      </c>
      <c r="C11" s="15" t="s">
        <v>431</v>
      </c>
      <c r="D11" s="129" t="s">
        <v>426</v>
      </c>
      <c r="E11" s="37"/>
      <c r="F11" s="147"/>
    </row>
    <row r="12" spans="1:6" x14ac:dyDescent="0.25">
      <c r="A12" s="108"/>
      <c r="B12" s="16">
        <v>100105</v>
      </c>
      <c r="C12" s="15" t="s">
        <v>432</v>
      </c>
      <c r="D12" s="129" t="s">
        <v>426</v>
      </c>
      <c r="E12" s="37"/>
      <c r="F12" s="147"/>
    </row>
    <row r="13" spans="1:6" x14ac:dyDescent="0.25">
      <c r="A13" s="108"/>
      <c r="B13" s="16">
        <v>100191</v>
      </c>
      <c r="C13" s="15" t="s">
        <v>433</v>
      </c>
      <c r="D13" s="129" t="s">
        <v>426</v>
      </c>
      <c r="E13" s="37"/>
      <c r="F13" s="147"/>
    </row>
    <row r="14" spans="1:6" x14ac:dyDescent="0.25">
      <c r="A14" s="108"/>
      <c r="B14" s="16">
        <v>1002</v>
      </c>
      <c r="C14" s="15" t="s">
        <v>434</v>
      </c>
      <c r="D14" s="129" t="s">
        <v>426</v>
      </c>
      <c r="E14" s="37"/>
      <c r="F14" s="147"/>
    </row>
    <row r="15" spans="1:6" x14ac:dyDescent="0.25">
      <c r="A15" s="108"/>
      <c r="B15" s="16">
        <v>100201</v>
      </c>
      <c r="C15" s="15" t="s">
        <v>435</v>
      </c>
      <c r="D15" s="129" t="s">
        <v>426</v>
      </c>
      <c r="E15" s="37"/>
      <c r="F15" s="147"/>
    </row>
    <row r="16" spans="1:6" x14ac:dyDescent="0.25">
      <c r="A16" s="108"/>
      <c r="B16" s="16">
        <v>100202</v>
      </c>
      <c r="C16" s="15" t="s">
        <v>436</v>
      </c>
      <c r="D16" s="129" t="s">
        <v>426</v>
      </c>
      <c r="E16" s="37"/>
      <c r="F16" s="147"/>
    </row>
    <row r="17" spans="1:6" x14ac:dyDescent="0.25">
      <c r="A17" s="108"/>
      <c r="B17" s="16">
        <v>100203</v>
      </c>
      <c r="C17" s="15" t="s">
        <v>437</v>
      </c>
      <c r="D17" s="129" t="s">
        <v>426</v>
      </c>
      <c r="E17" s="37"/>
      <c r="F17" s="147"/>
    </row>
    <row r="18" spans="1:6" x14ac:dyDescent="0.25">
      <c r="A18" s="108"/>
      <c r="B18" s="16">
        <v>100204</v>
      </c>
      <c r="C18" s="15" t="s">
        <v>438</v>
      </c>
      <c r="D18" s="129" t="s">
        <v>426</v>
      </c>
      <c r="E18" s="37"/>
      <c r="F18" s="147"/>
    </row>
    <row r="19" spans="1:6" x14ac:dyDescent="0.25">
      <c r="A19" s="108"/>
      <c r="B19" s="16">
        <v>100205</v>
      </c>
      <c r="C19" s="15" t="s">
        <v>439</v>
      </c>
      <c r="D19" s="129" t="s">
        <v>426</v>
      </c>
      <c r="E19" s="37"/>
      <c r="F19" s="147"/>
    </row>
    <row r="20" spans="1:6" x14ac:dyDescent="0.25">
      <c r="A20" s="108"/>
      <c r="B20" s="16">
        <v>100301</v>
      </c>
      <c r="C20" s="15" t="s">
        <v>440</v>
      </c>
      <c r="D20" s="129" t="s">
        <v>426</v>
      </c>
      <c r="E20" s="37"/>
      <c r="F20" s="147"/>
    </row>
    <row r="21" spans="1:6" x14ac:dyDescent="0.25">
      <c r="A21" s="108"/>
      <c r="B21" s="16">
        <v>100302</v>
      </c>
      <c r="C21" s="15" t="s">
        <v>441</v>
      </c>
      <c r="D21" s="129" t="s">
        <v>426</v>
      </c>
      <c r="E21" s="37"/>
      <c r="F21" s="147"/>
    </row>
    <row r="22" spans="1:6" ht="15.75" thickBot="1" x14ac:dyDescent="0.3">
      <c r="A22" s="108"/>
      <c r="B22" s="16">
        <v>100303</v>
      </c>
      <c r="C22" s="15" t="s">
        <v>442</v>
      </c>
      <c r="D22" s="129" t="s">
        <v>426</v>
      </c>
      <c r="E22" s="37"/>
      <c r="F22" s="148"/>
    </row>
    <row r="23" spans="1:6" ht="15.75" thickBot="1" x14ac:dyDescent="0.3">
      <c r="A23" s="108"/>
      <c r="B23" s="17">
        <v>100291</v>
      </c>
      <c r="C23" s="18" t="s">
        <v>443</v>
      </c>
      <c r="D23" s="150" t="s">
        <v>426</v>
      </c>
      <c r="E23" s="19"/>
      <c r="F23" s="113"/>
    </row>
    <row r="24" spans="1:6" x14ac:dyDescent="0.25">
      <c r="A24" s="108"/>
      <c r="B24" s="34"/>
      <c r="C24" s="34"/>
      <c r="D24" s="109"/>
      <c r="E24" s="34"/>
      <c r="F24" s="94"/>
    </row>
    <row r="25" spans="1:6" x14ac:dyDescent="0.25">
      <c r="A25" s="108"/>
      <c r="B25" s="34"/>
      <c r="C25" s="34"/>
      <c r="D25" s="109"/>
      <c r="E25" s="34"/>
      <c r="F25" s="94"/>
    </row>
    <row r="26" spans="1:6" ht="15.75" thickBot="1" x14ac:dyDescent="0.3">
      <c r="A26" s="110"/>
      <c r="B26" s="111"/>
      <c r="C26" s="111"/>
      <c r="D26" s="112"/>
      <c r="E26" s="111"/>
      <c r="F26" s="113"/>
    </row>
    <row r="27" spans="1:6" x14ac:dyDescent="0.25">
      <c r="A27" s="34"/>
      <c r="B27" s="34"/>
      <c r="C27" s="34"/>
      <c r="D27" s="109"/>
      <c r="E27" s="34"/>
      <c r="F27" s="34"/>
    </row>
    <row r="28" spans="1:6" x14ac:dyDescent="0.25">
      <c r="A28" s="1" t="s">
        <v>97</v>
      </c>
    </row>
    <row r="29" spans="1:6" x14ac:dyDescent="0.25">
      <c r="A29" s="1"/>
      <c r="B29" s="12" t="s">
        <v>466</v>
      </c>
      <c r="C29" t="s">
        <v>467</v>
      </c>
    </row>
    <row r="30" spans="1:6" x14ac:dyDescent="0.25">
      <c r="A30" s="1"/>
      <c r="B30" s="12" t="s">
        <v>472</v>
      </c>
      <c r="C30" t="s">
        <v>473</v>
      </c>
    </row>
    <row r="31" spans="1:6" x14ac:dyDescent="0.25">
      <c r="B31" s="1"/>
      <c r="C31" t="s">
        <v>448</v>
      </c>
    </row>
    <row r="32" spans="1:6" x14ac:dyDescent="0.25">
      <c r="C32" t="s">
        <v>494</v>
      </c>
    </row>
    <row r="33" spans="2:3" x14ac:dyDescent="0.25">
      <c r="C33" t="s">
        <v>446</v>
      </c>
    </row>
    <row r="34" spans="2:3" x14ac:dyDescent="0.25">
      <c r="C34" s="3" t="s">
        <v>447</v>
      </c>
    </row>
    <row r="35" spans="2:3" ht="15.75" thickBot="1" x14ac:dyDescent="0.3">
      <c r="C35" t="s">
        <v>452</v>
      </c>
    </row>
    <row r="36" spans="2:3" ht="15.75" thickBot="1" x14ac:dyDescent="0.3">
      <c r="C36" s="120" t="s">
        <v>424</v>
      </c>
    </row>
    <row r="37" spans="2:3" x14ac:dyDescent="0.25">
      <c r="B37">
        <v>0</v>
      </c>
      <c r="C37" s="118" t="s">
        <v>632</v>
      </c>
    </row>
    <row r="38" spans="2:3" x14ac:dyDescent="0.25">
      <c r="B38">
        <v>1</v>
      </c>
      <c r="C38" s="118" t="s">
        <v>403</v>
      </c>
    </row>
    <row r="39" spans="2:3" x14ac:dyDescent="0.25">
      <c r="B39">
        <v>2</v>
      </c>
      <c r="C39" s="118" t="s">
        <v>404</v>
      </c>
    </row>
    <row r="40" spans="2:3" x14ac:dyDescent="0.25">
      <c r="B40">
        <v>3</v>
      </c>
      <c r="C40" s="118" t="s">
        <v>405</v>
      </c>
    </row>
    <row r="41" spans="2:3" x14ac:dyDescent="0.25">
      <c r="B41">
        <v>4</v>
      </c>
      <c r="C41" s="118" t="s">
        <v>406</v>
      </c>
    </row>
    <row r="42" spans="2:3" x14ac:dyDescent="0.25">
      <c r="B42">
        <v>5</v>
      </c>
      <c r="C42" s="118" t="s">
        <v>407</v>
      </c>
    </row>
    <row r="43" spans="2:3" x14ac:dyDescent="0.25">
      <c r="B43">
        <v>6</v>
      </c>
      <c r="C43" s="118" t="s">
        <v>412</v>
      </c>
    </row>
    <row r="44" spans="2:3" x14ac:dyDescent="0.25">
      <c r="B44">
        <v>7</v>
      </c>
      <c r="C44" s="118" t="s">
        <v>408</v>
      </c>
    </row>
    <row r="45" spans="2:3" x14ac:dyDescent="0.25">
      <c r="B45">
        <v>8</v>
      </c>
      <c r="C45" s="118" t="s">
        <v>409</v>
      </c>
    </row>
    <row r="46" spans="2:3" x14ac:dyDescent="0.25">
      <c r="B46">
        <v>9</v>
      </c>
      <c r="C46" s="118" t="s">
        <v>410</v>
      </c>
    </row>
    <row r="47" spans="2:3" x14ac:dyDescent="0.25">
      <c r="B47">
        <v>10</v>
      </c>
      <c r="C47" s="118" t="s">
        <v>411</v>
      </c>
    </row>
    <row r="48" spans="2:3" x14ac:dyDescent="0.25">
      <c r="B48">
        <v>11</v>
      </c>
      <c r="C48" s="118" t="s">
        <v>412</v>
      </c>
    </row>
    <row r="49" spans="2:3" x14ac:dyDescent="0.25">
      <c r="B49">
        <v>12</v>
      </c>
      <c r="C49" s="118" t="s">
        <v>423</v>
      </c>
    </row>
    <row r="50" spans="2:3" x14ac:dyDescent="0.25">
      <c r="B50">
        <v>13</v>
      </c>
      <c r="C50" s="119" t="s">
        <v>17</v>
      </c>
    </row>
    <row r="51" spans="2:3" x14ac:dyDescent="0.25">
      <c r="B51">
        <v>14</v>
      </c>
      <c r="C51" s="118" t="s">
        <v>413</v>
      </c>
    </row>
    <row r="52" spans="2:3" x14ac:dyDescent="0.25">
      <c r="B52">
        <v>15</v>
      </c>
      <c r="C52" s="118" t="s">
        <v>414</v>
      </c>
    </row>
    <row r="53" spans="2:3" x14ac:dyDescent="0.25">
      <c r="B53">
        <v>16</v>
      </c>
      <c r="C53" s="118" t="s">
        <v>415</v>
      </c>
    </row>
    <row r="54" spans="2:3" x14ac:dyDescent="0.25">
      <c r="B54">
        <v>17</v>
      </c>
      <c r="C54" s="118" t="s">
        <v>416</v>
      </c>
    </row>
    <row r="55" spans="2:3" x14ac:dyDescent="0.25">
      <c r="B55">
        <v>18</v>
      </c>
      <c r="C55" s="119" t="s">
        <v>18</v>
      </c>
    </row>
    <row r="56" spans="2:3" x14ac:dyDescent="0.25">
      <c r="B56">
        <v>19</v>
      </c>
      <c r="C56" s="119" t="s">
        <v>417</v>
      </c>
    </row>
    <row r="57" spans="2:3" x14ac:dyDescent="0.25">
      <c r="B57">
        <v>20</v>
      </c>
      <c r="C57" s="118" t="s">
        <v>418</v>
      </c>
    </row>
    <row r="58" spans="2:3" x14ac:dyDescent="0.25">
      <c r="B58">
        <v>21</v>
      </c>
      <c r="C58" s="118" t="s">
        <v>419</v>
      </c>
    </row>
    <row r="59" spans="2:3" x14ac:dyDescent="0.25">
      <c r="B59">
        <v>22</v>
      </c>
      <c r="C59" s="118" t="s">
        <v>420</v>
      </c>
    </row>
    <row r="60" spans="2:3" x14ac:dyDescent="0.25">
      <c r="B60">
        <v>23</v>
      </c>
      <c r="C60" s="118" t="s">
        <v>421</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
  <sheetViews>
    <sheetView workbookViewId="0">
      <selection activeCell="C12" sqref="C12"/>
    </sheetView>
  </sheetViews>
  <sheetFormatPr baseColWidth="10" defaultColWidth="11.42578125" defaultRowHeight="15" x14ac:dyDescent="0.25"/>
  <cols>
    <col min="4" max="4" width="11.42578125" style="2"/>
  </cols>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B25" sqref="B25"/>
    </sheetView>
  </sheetViews>
  <sheetFormatPr baseColWidth="10" defaultColWidth="11.42578125" defaultRowHeight="15" x14ac:dyDescent="0.25"/>
  <cols>
    <col min="1" max="1" width="30.140625" customWidth="1"/>
    <col min="2" max="2" width="36.42578125" customWidth="1"/>
    <col min="3" max="3" width="12.28515625" bestFit="1" customWidth="1"/>
    <col min="4" max="4" width="21.85546875" bestFit="1" customWidth="1"/>
    <col min="5" max="5" width="26.140625" bestFit="1" customWidth="1"/>
    <col min="7" max="7" width="7.7109375" customWidth="1"/>
    <col min="8" max="8" width="5.42578125" customWidth="1"/>
  </cols>
  <sheetData>
    <row r="1" spans="1:11" x14ac:dyDescent="0.25">
      <c r="A1" s="221" t="s">
        <v>667</v>
      </c>
      <c r="B1" s="221"/>
      <c r="D1" s="180"/>
      <c r="E1" s="34"/>
      <c r="F1" s="220"/>
      <c r="G1" s="220"/>
      <c r="H1" s="34"/>
    </row>
    <row r="2" spans="1:11" x14ac:dyDescent="0.25">
      <c r="A2" s="181" t="s">
        <v>148</v>
      </c>
      <c r="B2" s="181" t="s">
        <v>666</v>
      </c>
      <c r="C2" s="2"/>
      <c r="D2" s="1" t="s">
        <v>650</v>
      </c>
      <c r="E2" s="15" t="s">
        <v>637</v>
      </c>
    </row>
    <row r="3" spans="1:11" x14ac:dyDescent="0.25">
      <c r="A3" s="182" t="s">
        <v>651</v>
      </c>
      <c r="B3" s="15"/>
      <c r="D3" s="1"/>
      <c r="E3" s="15" t="s">
        <v>12</v>
      </c>
    </row>
    <row r="4" spans="1:11" x14ac:dyDescent="0.25">
      <c r="A4" s="182" t="s">
        <v>9</v>
      </c>
      <c r="B4" s="15"/>
      <c r="D4" s="1"/>
      <c r="E4" s="15" t="s">
        <v>638</v>
      </c>
    </row>
    <row r="5" spans="1:11" x14ac:dyDescent="0.25">
      <c r="A5" s="182" t="s">
        <v>633</v>
      </c>
      <c r="B5" s="15"/>
    </row>
    <row r="6" spans="1:11" x14ac:dyDescent="0.25">
      <c r="A6" s="182" t="s">
        <v>650</v>
      </c>
      <c r="B6" s="15" t="s">
        <v>637</v>
      </c>
      <c r="D6" s="1" t="s">
        <v>649</v>
      </c>
      <c r="E6" s="15" t="s">
        <v>639</v>
      </c>
    </row>
    <row r="7" spans="1:11" x14ac:dyDescent="0.25">
      <c r="A7" s="182" t="s">
        <v>402</v>
      </c>
      <c r="B7" s="15" t="s">
        <v>642</v>
      </c>
      <c r="D7" s="1"/>
      <c r="E7" s="15" t="s">
        <v>640</v>
      </c>
      <c r="J7" s="34"/>
      <c r="K7" s="34"/>
    </row>
    <row r="8" spans="1:11" x14ac:dyDescent="0.25">
      <c r="A8" s="182" t="s">
        <v>1</v>
      </c>
      <c r="B8" s="15" t="s">
        <v>644</v>
      </c>
      <c r="J8" s="34"/>
      <c r="K8" s="34"/>
    </row>
    <row r="9" spans="1:11" x14ac:dyDescent="0.25">
      <c r="A9" s="182" t="s">
        <v>649</v>
      </c>
      <c r="B9" s="15" t="s">
        <v>639</v>
      </c>
      <c r="D9" s="1" t="s">
        <v>634</v>
      </c>
      <c r="E9" s="15" t="s">
        <v>636</v>
      </c>
      <c r="I9" s="186">
        <v>43449</v>
      </c>
      <c r="K9" s="187">
        <v>43539</v>
      </c>
    </row>
    <row r="10" spans="1:11" x14ac:dyDescent="0.25">
      <c r="A10" s="182" t="s">
        <v>634</v>
      </c>
      <c r="B10" s="15" t="s">
        <v>636</v>
      </c>
      <c r="D10" s="1"/>
      <c r="E10" s="15" t="s">
        <v>635</v>
      </c>
      <c r="I10" t="s">
        <v>706</v>
      </c>
      <c r="K10" s="34" t="s">
        <v>707</v>
      </c>
    </row>
    <row r="11" spans="1:11" x14ac:dyDescent="0.25">
      <c r="A11" s="182" t="s">
        <v>2</v>
      </c>
      <c r="B11" s="15" t="s">
        <v>102</v>
      </c>
      <c r="I11" t="e">
        <f>I10/28*23</f>
        <v>#VALUE!</v>
      </c>
      <c r="J11" s="34"/>
      <c r="K11" s="34"/>
    </row>
    <row r="12" spans="1:11" x14ac:dyDescent="0.25">
      <c r="A12" s="182" t="s">
        <v>647</v>
      </c>
      <c r="B12" s="15" t="s">
        <v>13</v>
      </c>
      <c r="D12" s="1" t="s">
        <v>402</v>
      </c>
      <c r="E12" s="15" t="s">
        <v>642</v>
      </c>
      <c r="J12" s="34"/>
      <c r="K12" s="34"/>
    </row>
    <row r="13" spans="1:11" ht="21" x14ac:dyDescent="0.35">
      <c r="A13" s="222" t="str">
        <f>"  +    -     (     )    *     /     "</f>
        <v xml:space="preserve">  +    -     (     )    *     /     </v>
      </c>
      <c r="B13" s="222"/>
      <c r="D13" s="1"/>
      <c r="E13" s="15" t="s">
        <v>643</v>
      </c>
      <c r="J13" s="34"/>
      <c r="K13" s="34"/>
    </row>
    <row r="14" spans="1:11" x14ac:dyDescent="0.25">
      <c r="A14" s="223" t="s">
        <v>668</v>
      </c>
      <c r="B14" s="224"/>
    </row>
    <row r="15" spans="1:11" x14ac:dyDescent="0.25">
      <c r="A15" s="225" t="s">
        <v>669</v>
      </c>
      <c r="B15" s="226"/>
      <c r="D15" s="1" t="s">
        <v>1</v>
      </c>
      <c r="E15" s="15" t="s">
        <v>644</v>
      </c>
    </row>
    <row r="16" spans="1:11" x14ac:dyDescent="0.25">
      <c r="A16" s="227"/>
      <c r="B16" s="228"/>
      <c r="D16" s="1"/>
      <c r="E16" s="15" t="s">
        <v>645</v>
      </c>
    </row>
    <row r="17" spans="1:6" x14ac:dyDescent="0.25">
      <c r="A17" s="227"/>
      <c r="B17" s="228"/>
    </row>
    <row r="18" spans="1:6" x14ac:dyDescent="0.25">
      <c r="A18" s="227"/>
      <c r="B18" s="228"/>
      <c r="D18" s="1" t="s">
        <v>2</v>
      </c>
      <c r="E18" s="15" t="s">
        <v>102</v>
      </c>
    </row>
    <row r="19" spans="1:6" x14ac:dyDescent="0.25">
      <c r="A19" s="227"/>
      <c r="B19" s="228"/>
      <c r="E19" s="15" t="s">
        <v>226</v>
      </c>
    </row>
    <row r="20" spans="1:6" x14ac:dyDescent="0.25">
      <c r="A20" s="227"/>
      <c r="B20" s="228"/>
      <c r="E20" s="34"/>
    </row>
    <row r="21" spans="1:6" x14ac:dyDescent="0.25">
      <c r="A21" s="227"/>
      <c r="B21" s="228"/>
      <c r="D21" s="1" t="s">
        <v>647</v>
      </c>
      <c r="E21" s="15" t="s">
        <v>13</v>
      </c>
      <c r="F21">
        <v>31</v>
      </c>
    </row>
    <row r="22" spans="1:6" x14ac:dyDescent="0.25">
      <c r="A22" s="229"/>
      <c r="B22" s="230"/>
      <c r="E22" s="15" t="s">
        <v>15</v>
      </c>
      <c r="F22">
        <v>15</v>
      </c>
    </row>
    <row r="23" spans="1:6" x14ac:dyDescent="0.25">
      <c r="E23" s="15" t="s">
        <v>14</v>
      </c>
      <c r="F23">
        <v>16</v>
      </c>
    </row>
    <row r="24" spans="1:6" x14ac:dyDescent="0.25">
      <c r="A24" t="s">
        <v>719</v>
      </c>
    </row>
    <row r="25" spans="1:6" x14ac:dyDescent="0.25">
      <c r="A25" t="s">
        <v>713</v>
      </c>
    </row>
    <row r="26" spans="1:6" x14ac:dyDescent="0.25">
      <c r="A26" s="1" t="s">
        <v>583</v>
      </c>
    </row>
    <row r="27" spans="1:6" x14ac:dyDescent="0.25">
      <c r="A27" s="1" t="s">
        <v>584</v>
      </c>
      <c r="B27" t="s">
        <v>658</v>
      </c>
    </row>
    <row r="28" spans="1:6" x14ac:dyDescent="0.25">
      <c r="A28" s="1" t="s">
        <v>9</v>
      </c>
      <c r="B28" t="s">
        <v>585</v>
      </c>
    </row>
    <row r="29" spans="1:6" x14ac:dyDescent="0.25">
      <c r="A29" s="1" t="s">
        <v>652</v>
      </c>
      <c r="B29" t="s">
        <v>588</v>
      </c>
      <c r="E29" s="34"/>
    </row>
    <row r="30" spans="1:6" x14ac:dyDescent="0.25">
      <c r="A30" s="1" t="s">
        <v>629</v>
      </c>
      <c r="B30" t="s">
        <v>590</v>
      </c>
      <c r="D30" s="14"/>
    </row>
    <row r="31" spans="1:6" x14ac:dyDescent="0.25">
      <c r="A31" s="1" t="s">
        <v>641</v>
      </c>
      <c r="B31" t="s">
        <v>586</v>
      </c>
      <c r="E31" s="14"/>
    </row>
    <row r="32" spans="1:6" x14ac:dyDescent="0.25">
      <c r="A32" s="1" t="s">
        <v>646</v>
      </c>
      <c r="B32" t="s">
        <v>587</v>
      </c>
    </row>
    <row r="33" spans="1:2" x14ac:dyDescent="0.25">
      <c r="A33" s="1" t="s">
        <v>628</v>
      </c>
      <c r="B33" t="s">
        <v>630</v>
      </c>
    </row>
    <row r="34" spans="1:2" x14ac:dyDescent="0.25">
      <c r="A34" s="1" t="s">
        <v>634</v>
      </c>
      <c r="B34" t="s">
        <v>591</v>
      </c>
    </row>
    <row r="35" spans="1:2" x14ac:dyDescent="0.25">
      <c r="A35" s="1" t="s">
        <v>10</v>
      </c>
      <c r="B35" t="s">
        <v>653</v>
      </c>
    </row>
    <row r="36" spans="1:2" x14ac:dyDescent="0.25">
      <c r="A36" s="1" t="s">
        <v>647</v>
      </c>
      <c r="B36" t="s">
        <v>720</v>
      </c>
    </row>
  </sheetData>
  <mergeCells count="5">
    <mergeCell ref="F1:G1"/>
    <mergeCell ref="A1:B1"/>
    <mergeCell ref="A13:B13"/>
    <mergeCell ref="A14:B14"/>
    <mergeCell ref="A15:B2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Hoja2</vt:lpstr>
      <vt:lpstr>tablas</vt:lpstr>
      <vt:lpstr>nom_periodo</vt:lpstr>
      <vt:lpstr>dat_periodos</vt:lpstr>
      <vt:lpstr>forma_periodos</vt:lpstr>
      <vt:lpstr>Conf_Rep</vt:lpstr>
      <vt:lpstr>Vent_Agregar_Lista</vt:lpstr>
      <vt:lpstr>Vent_Conf_Rep_Encabezado</vt:lpstr>
      <vt:lpstr>Vent_Con_Formula</vt:lpstr>
      <vt:lpstr>Datos_Seleccion</vt:lpstr>
      <vt:lpstr>Ejemplos</vt: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Wiliam Pereira Santiago</dc:creator>
  <cp:lastModifiedBy>Microsoft</cp:lastModifiedBy>
  <dcterms:created xsi:type="dcterms:W3CDTF">2018-12-19T01:27:38Z</dcterms:created>
  <dcterms:modified xsi:type="dcterms:W3CDTF">2019-02-19T06:26:00Z</dcterms:modified>
</cp:coreProperties>
</file>