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72" windowWidth="12420" windowHeight="6648" activeTab="1"/>
  </bookViews>
  <sheets>
    <sheet name="BOE" sheetId="1" r:id="rId1"/>
    <sheet name="DO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8" i="2" l="1"/>
  <c r="N8" i="2"/>
  <c r="L8" i="2"/>
  <c r="J8" i="2"/>
  <c r="H8" i="2"/>
  <c r="F8" i="2"/>
  <c r="D8" i="2"/>
  <c r="B8" i="2"/>
  <c r="P7" i="2"/>
  <c r="N7" i="2"/>
  <c r="L7" i="2"/>
  <c r="J7" i="2"/>
  <c r="H7" i="2"/>
  <c r="F7" i="2"/>
  <c r="D7" i="2"/>
  <c r="B7" i="2"/>
  <c r="P6" i="2"/>
  <c r="N6" i="2"/>
  <c r="L6" i="2"/>
  <c r="J6" i="2"/>
  <c r="H6" i="2"/>
  <c r="F6" i="2"/>
  <c r="D6" i="2"/>
  <c r="B6" i="2"/>
  <c r="P5" i="2"/>
  <c r="N5" i="2"/>
  <c r="L5" i="2"/>
  <c r="J5" i="2"/>
  <c r="H5" i="2"/>
  <c r="F5" i="2"/>
  <c r="D5" i="2"/>
  <c r="B5" i="2"/>
  <c r="P4" i="2"/>
  <c r="N4" i="2"/>
  <c r="L4" i="2"/>
  <c r="J4" i="2"/>
  <c r="H4" i="2"/>
  <c r="F4" i="2"/>
  <c r="D4" i="2"/>
  <c r="B4" i="2"/>
  <c r="P3" i="2"/>
  <c r="N3" i="2"/>
  <c r="L3" i="2"/>
  <c r="J3" i="2"/>
  <c r="H3" i="2"/>
  <c r="F3" i="2"/>
  <c r="D3" i="2"/>
  <c r="B3" i="2"/>
  <c r="P2" i="2"/>
  <c r="N2" i="2"/>
  <c r="L2" i="2"/>
  <c r="J2" i="2"/>
  <c r="H2" i="2"/>
  <c r="F2" i="2"/>
  <c r="D2" i="2"/>
  <c r="B2" i="2"/>
  <c r="H12" i="1"/>
  <c r="F12" i="1"/>
  <c r="D12" i="1"/>
  <c r="B12" i="1"/>
  <c r="H11" i="1"/>
  <c r="F11" i="1"/>
  <c r="D11" i="1"/>
  <c r="B11" i="1"/>
  <c r="H10" i="1"/>
  <c r="F10" i="1"/>
  <c r="D10" i="1"/>
  <c r="B10" i="1"/>
  <c r="H9" i="1"/>
  <c r="F9" i="1"/>
  <c r="D9" i="1"/>
  <c r="B9" i="1"/>
  <c r="H8" i="1"/>
  <c r="F8" i="1"/>
  <c r="D8" i="1"/>
  <c r="B8" i="1"/>
  <c r="H7" i="1"/>
  <c r="F7" i="1"/>
  <c r="D7" i="1"/>
  <c r="B7" i="1"/>
  <c r="H6" i="1"/>
  <c r="F6" i="1"/>
  <c r="D6" i="1"/>
  <c r="B6" i="1"/>
  <c r="H5" i="1"/>
  <c r="F5" i="1"/>
  <c r="D5" i="1"/>
  <c r="B5" i="1"/>
  <c r="H4" i="1"/>
  <c r="F4" i="1"/>
  <c r="D4" i="1"/>
  <c r="B4" i="1"/>
  <c r="H3" i="1"/>
  <c r="F3" i="1"/>
  <c r="D3" i="1"/>
  <c r="B3" i="1"/>
  <c r="H2" i="1"/>
  <c r="F2" i="1"/>
  <c r="D2" i="1"/>
  <c r="B2" i="1"/>
</calcChain>
</file>

<file path=xl/sharedStrings.xml><?xml version="1.0" encoding="utf-8"?>
<sst xmlns="http://schemas.openxmlformats.org/spreadsheetml/2006/main" count="24" uniqueCount="13">
  <si>
    <t>creation</t>
  </si>
  <si>
    <t>#days</t>
  </si>
  <si>
    <t>confirmation</t>
  </si>
  <si>
    <t>unstuffingTally</t>
  </si>
  <si>
    <t>received</t>
  </si>
  <si>
    <t>total #days</t>
  </si>
  <si>
    <t>release</t>
  </si>
  <si>
    <t>pickTicket</t>
  </si>
  <si>
    <t>deliveryNote</t>
  </si>
  <si>
    <t>customerInvoice</t>
  </si>
  <si>
    <t>DOInvoice</t>
  </si>
  <si>
    <t>deliveryAdvice</t>
  </si>
  <si>
    <t>XFROwnership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</si>
</sst>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A40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2D69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2" borderId="0" xfId="0" applyNumberFormat="1" applyFill="1"/>
    <xf numFmtId="14" fontId="0" fillId="3" borderId="0" xfId="0" applyNumberFormat="1" applyFill="1"/>
    <xf numFmtId="14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0" borderId="0" xfId="0" applyNumberFormat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4.4" x14ac:dyDescent="0.3"/>
  <cols>
    <col min="1" max="1" width="10.5546875" style="3" bestFit="1" customWidth="1"/>
    <col min="2" max="2" width="8.88671875" style="6"/>
    <col min="3" max="3" width="10.5546875" style="3" bestFit="1" customWidth="1"/>
    <col min="4" max="4" width="8.88671875" style="6"/>
    <col min="5" max="5" width="10.5546875" style="3" bestFit="1" customWidth="1"/>
    <col min="6" max="6" width="8.88671875" style="6"/>
    <col min="7" max="7" width="10.5546875" style="3" bestFit="1" customWidth="1"/>
    <col min="8" max="8" width="8.88671875" style="6"/>
  </cols>
  <sheetData>
    <row r="1" spans="1:8" x14ac:dyDescent="0.3">
      <c r="A1" s="1" t="s">
        <v>0</v>
      </c>
      <c r="B1" s="4" t="s">
        <v>1</v>
      </c>
      <c r="C1" s="1" t="s">
        <v>2</v>
      </c>
      <c r="D1" s="4" t="s">
        <v>1</v>
      </c>
      <c r="E1" s="1" t="s">
        <v>3</v>
      </c>
      <c r="F1" s="4" t="s">
        <v>1</v>
      </c>
      <c r="G1" s="1" t="s">
        <v>4</v>
      </c>
      <c r="H1" s="4" t="s">
        <v>5</v>
      </c>
    </row>
    <row r="2" spans="1:8" x14ac:dyDescent="0.3">
      <c r="A2" s="2">
        <v>40767.51834490741</v>
      </c>
      <c r="B2" s="5">
        <f>IF(OR(A2=0,C2=0),"N/A",C2-A2)</f>
        <v>1.0798611110658385E-2</v>
      </c>
      <c r="C2" s="2">
        <v>40767.529143518521</v>
      </c>
      <c r="D2" s="5" t="str">
        <f>IF(OR(C2=0,E2=0),"N/A",E2-C2)</f>
        <v>N/A</v>
      </c>
      <c r="E2" s="2"/>
      <c r="F2" s="5" t="str">
        <f>IF(OR(E2=0,G2=0),"N/A",G2-E2)</f>
        <v>N/A</v>
      </c>
      <c r="G2" s="2">
        <v>40771.777916666666</v>
      </c>
      <c r="H2" s="7" t="str">
        <f>IFERROR($B2+$D2+$F2,"N/A")</f>
        <v>N/A</v>
      </c>
    </row>
    <row r="3" spans="1:8" x14ac:dyDescent="0.3">
      <c r="A3" s="2">
        <v>40767.521249999998</v>
      </c>
      <c r="B3" s="5">
        <f>IF(OR(A3=0,C3=0),"N/A",C3-A3)</f>
        <v>1.1921296318178065E-3</v>
      </c>
      <c r="C3" s="2">
        <v>40767.52244212963</v>
      </c>
      <c r="D3" s="5">
        <f>IF(OR(C3=0,E3=0),"N/A",E3-C3)</f>
        <v>4.1597222225391306E-2</v>
      </c>
      <c r="E3" s="2">
        <v>40767.564039351855</v>
      </c>
      <c r="F3" s="5">
        <f>IF(OR(E3=0,G3=0),"N/A",G3-E3)</f>
        <v>2.7199074029340409E-3</v>
      </c>
      <c r="G3" s="2">
        <v>40767.566759259258</v>
      </c>
      <c r="H3" s="7">
        <f>IFERROR($B3+$D3+$F3,"N/A")</f>
        <v>4.5509259260143153E-2</v>
      </c>
    </row>
    <row r="4" spans="1:8" x14ac:dyDescent="0.3">
      <c r="A4" s="2">
        <v>40774.694189814814</v>
      </c>
      <c r="B4" s="5">
        <f>IF(OR(A4=0,C4=0),"N/A",C4-A4)</f>
        <v>16.709999999999127</v>
      </c>
      <c r="C4" s="2">
        <v>40791.404189814813</v>
      </c>
      <c r="D4" s="5" t="str">
        <f>IF(OR(C4=0,E4=0),"N/A",E4-C4)</f>
        <v>N/A</v>
      </c>
      <c r="E4" s="2"/>
      <c r="F4" s="5" t="str">
        <f>IF(OR(E4=0,G4=0),"N/A",G4-E4)</f>
        <v>N/A</v>
      </c>
      <c r="G4" s="2"/>
      <c r="H4" s="7" t="str">
        <f>IFERROR($B4+$D4+$F4,"N/A")</f>
        <v>N/A</v>
      </c>
    </row>
    <row r="5" spans="1:8" x14ac:dyDescent="0.3">
      <c r="A5" s="2">
        <v>40791.406423611108</v>
      </c>
      <c r="B5" s="5">
        <f>IF(OR(A5=0,C5=0),"N/A",C5-A5)</f>
        <v>2.0254629635019228E-3</v>
      </c>
      <c r="C5" s="2">
        <v>40791.408449074072</v>
      </c>
      <c r="D5" s="5">
        <f>IF(OR(C5=0,E5=0),"N/A",E5-C5)</f>
        <v>1.2847222242271528E-3</v>
      </c>
      <c r="E5" s="2">
        <v>40791.409733796296</v>
      </c>
      <c r="F5" s="5">
        <f>IF(OR(E5=0,G5=0),"N/A",G5-E5)</f>
        <v>1.7129629632108845E-3</v>
      </c>
      <c r="G5" s="2">
        <v>40791.411446759259</v>
      </c>
      <c r="H5" s="7">
        <f>IFERROR($B5+$D5+$F5,"N/A")</f>
        <v>5.02314815093996E-3</v>
      </c>
    </row>
    <row r="6" spans="1:8" x14ac:dyDescent="0.3">
      <c r="A6" s="2">
        <v>40857.58326388889</v>
      </c>
      <c r="B6" s="5">
        <f>IF(OR(A6=0,C6=0),"N/A",C6-A6)</f>
        <v>65.086099537038535</v>
      </c>
      <c r="C6" s="2">
        <v>40922.669363425928</v>
      </c>
      <c r="D6" s="5">
        <f>IF(OR(C6=0,E6=0),"N/A",E6-C6)</f>
        <v>6.9444443943211809E-4</v>
      </c>
      <c r="E6" s="2">
        <v>40922.670057870368</v>
      </c>
      <c r="F6" s="5">
        <f>IF(OR(E6=0,G6=0),"N/A",G6-E6)</f>
        <v>2.0370370402815752E-3</v>
      </c>
      <c r="G6" s="2">
        <v>40922.672094907408</v>
      </c>
      <c r="H6" s="7">
        <f>IFERROR($B6+$D6+$F6,"N/A")</f>
        <v>65.088831018518249</v>
      </c>
    </row>
    <row r="7" spans="1:8" x14ac:dyDescent="0.3">
      <c r="A7" s="2">
        <v>40894.780960648146</v>
      </c>
      <c r="B7" s="5">
        <f>IF(OR(A7=0,C7=0),"N/A",C7-A7)</f>
        <v>37.257499999999709</v>
      </c>
      <c r="C7" s="2">
        <v>40932.038460648146</v>
      </c>
      <c r="D7" s="5">
        <f>IF(OR(C7=0,E7=0),"N/A",E7-C7)</f>
        <v>-37.254120370365854</v>
      </c>
      <c r="E7" s="2">
        <v>40894.78434027778</v>
      </c>
      <c r="F7" s="5">
        <f>IF(OR(E7=0,G7=0),"N/A",G7-E7)</f>
        <v>67.766956018516794</v>
      </c>
      <c r="G7" s="2">
        <v>40962.551296296297</v>
      </c>
      <c r="H7" s="7">
        <f>IFERROR($B7+$D7+$F7,"N/A")</f>
        <v>67.770335648150649</v>
      </c>
    </row>
    <row r="8" spans="1:8" x14ac:dyDescent="0.3">
      <c r="A8" s="2">
        <v>40894.78465277778</v>
      </c>
      <c r="B8" s="5">
        <f>IF(OR(A8=0,C8=0),"N/A",C8-A8)</f>
        <v>31.166134259256069</v>
      </c>
      <c r="C8" s="2">
        <v>40925.950787037036</v>
      </c>
      <c r="D8" s="5">
        <f>IF(OR(C8=0,E8=0),"N/A",E8-C8)</f>
        <v>-31.165937500001746</v>
      </c>
      <c r="E8" s="2">
        <v>40894.784849537034</v>
      </c>
      <c r="F8" s="5">
        <f>IF(OR(E8=0,G8=0),"N/A",G8-E8)</f>
        <v>31.166273148148321</v>
      </c>
      <c r="G8" s="2">
        <v>40925.951122685183</v>
      </c>
      <c r="H8" s="7">
        <f>IFERROR($B8+$D8+$F8,"N/A")</f>
        <v>31.166469907402643</v>
      </c>
    </row>
    <row r="9" spans="1:8" x14ac:dyDescent="0.3">
      <c r="A9" s="2">
        <v>40894.785312499997</v>
      </c>
      <c r="B9" s="5">
        <f>IF(OR(A9=0,C9=0),"N/A",C9-A9)</f>
        <v>3.0092593078734353E-4</v>
      </c>
      <c r="C9" s="2">
        <v>40894.785613425927</v>
      </c>
      <c r="D9" s="5">
        <f>IF(OR(C9=0,E9=0),"N/A",E9-C9)</f>
        <v>4.2245370350428857E-3</v>
      </c>
      <c r="E9" s="2">
        <v>40894.789837962962</v>
      </c>
      <c r="F9" s="5">
        <f>IF(OR(E9=0,G9=0),"N/A",G9-E9)</f>
        <v>3.4722223062999547E-5</v>
      </c>
      <c r="G9" s="2">
        <v>40894.789872685185</v>
      </c>
      <c r="H9" s="7">
        <f>IFERROR($B9+$D9+$F9,"N/A")</f>
        <v>4.5601851888932288E-3</v>
      </c>
    </row>
    <row r="10" spans="1:8" x14ac:dyDescent="0.3">
      <c r="A10" s="2">
        <v>40922.456678240742</v>
      </c>
      <c r="B10" s="5" t="str">
        <f>IF(OR(A10=0,C10=0),"N/A",C10-A10)</f>
        <v>N/A</v>
      </c>
      <c r="C10" s="2"/>
      <c r="D10" s="5" t="str">
        <f>IF(OR(C10=0,E10=0),"N/A",E10-C10)</f>
        <v>N/A</v>
      </c>
      <c r="E10" s="2">
        <v>40922.456678240742</v>
      </c>
      <c r="F10" s="5" t="str">
        <f>IF(OR(E10=0,G10=0),"N/A",G10-E10)</f>
        <v>N/A</v>
      </c>
      <c r="G10" s="2"/>
      <c r="H10" s="7" t="str">
        <f>IFERROR($B10+$D10+$F10,"N/A")</f>
        <v>N/A</v>
      </c>
    </row>
    <row r="11" spans="1:8" x14ac:dyDescent="0.3">
      <c r="A11" s="2">
        <v>40922.457199074073</v>
      </c>
      <c r="B11" s="5" t="str">
        <f>IF(OR(A11=0,C11=0),"N/A",C11-A11)</f>
        <v>N/A</v>
      </c>
      <c r="C11" s="2"/>
      <c r="D11" s="5" t="str">
        <f>IF(OR(C11=0,E11=0),"N/A",E11-C11)</f>
        <v>N/A</v>
      </c>
      <c r="E11" s="2">
        <v>40922.457199074073</v>
      </c>
      <c r="F11" s="5" t="str">
        <f>IF(OR(E11=0,G11=0),"N/A",G11-E11)</f>
        <v>N/A</v>
      </c>
      <c r="G11" s="2"/>
      <c r="H11" s="7" t="str">
        <f>IFERROR($B11+$D11+$F11,"N/A")</f>
        <v>N/A</v>
      </c>
    </row>
    <row r="12" spans="1:8" x14ac:dyDescent="0.3">
      <c r="A12" s="2">
        <v>40925.944560185184</v>
      </c>
      <c r="B12" s="5">
        <f>IF(OR(A12=0,C12=0),"N/A",C12-A12)</f>
        <v>6.0951504629629198</v>
      </c>
      <c r="C12" s="2">
        <v>40932.039710648147</v>
      </c>
      <c r="D12" s="5">
        <f>IF(OR(C12=0,E12=0),"N/A",E12-C12)</f>
        <v>-4.6296296204673126E-4</v>
      </c>
      <c r="E12" s="2">
        <v>40932.039247685185</v>
      </c>
      <c r="F12" s="5">
        <f>IF(OR(E12=0,G12=0),"N/A",G12-E12)</f>
        <v>7.0601851621177047E-4</v>
      </c>
      <c r="G12" s="2">
        <v>40932.039953703701</v>
      </c>
      <c r="H12" s="7">
        <f>IFERROR($B12+$D12+$F12,"N/A")</f>
        <v>6.0953935185170849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/>
  </sheetViews>
  <sheetFormatPr defaultRowHeight="14.4" x14ac:dyDescent="0.3"/>
  <cols>
    <col min="1" max="1" width="10.5546875" style="3" bestFit="1" customWidth="1"/>
    <col min="2" max="2" width="8.88671875" style="6"/>
    <col min="3" max="3" width="10.5546875" style="3" bestFit="1" customWidth="1"/>
    <col min="4" max="4" width="8.88671875" style="6"/>
    <col min="5" max="5" width="10.5546875" style="3" bestFit="1" customWidth="1"/>
    <col min="6" max="6" width="8.88671875" style="6"/>
    <col min="7" max="7" width="9.5546875" style="3" bestFit="1" customWidth="1"/>
    <col min="8" max="8" width="8.88671875" style="6"/>
    <col min="9" max="9" width="9.5546875" style="3" bestFit="1" customWidth="1"/>
    <col min="10" max="10" width="8.88671875" style="6"/>
    <col min="11" max="11" width="9.5546875" style="3" bestFit="1" customWidth="1"/>
    <col min="12" max="12" width="8.88671875" style="6"/>
    <col min="13" max="13" width="9.5546875" style="3" bestFit="1" customWidth="1"/>
    <col min="14" max="14" width="8.88671875" style="6"/>
    <col min="15" max="15" width="9.5546875" style="3" bestFit="1" customWidth="1"/>
    <col min="16" max="16" width="8.88671875" style="6"/>
  </cols>
  <sheetData>
    <row r="1" spans="1:16" x14ac:dyDescent="0.3">
      <c r="A1" s="1" t="s">
        <v>0</v>
      </c>
      <c r="B1" s="4" t="s">
        <v>1</v>
      </c>
      <c r="C1" s="1" t="s">
        <v>6</v>
      </c>
      <c r="D1" s="4" t="s">
        <v>1</v>
      </c>
      <c r="E1" s="1" t="s">
        <v>7</v>
      </c>
      <c r="F1" s="4" t="s">
        <v>1</v>
      </c>
      <c r="G1" s="1" t="s">
        <v>8</v>
      </c>
      <c r="H1" s="4" t="s">
        <v>1</v>
      </c>
      <c r="I1" s="1" t="s">
        <v>9</v>
      </c>
      <c r="J1" s="4" t="s">
        <v>1</v>
      </c>
      <c r="K1" s="1" t="s">
        <v>10</v>
      </c>
      <c r="L1" s="4" t="s">
        <v>1</v>
      </c>
      <c r="M1" s="1" t="s">
        <v>11</v>
      </c>
      <c r="N1" s="4" t="s">
        <v>1</v>
      </c>
      <c r="O1" s="1" t="s">
        <v>12</v>
      </c>
      <c r="P1" s="4" t="s">
        <v>5</v>
      </c>
    </row>
    <row r="2" spans="1:16" x14ac:dyDescent="0.3">
      <c r="A2" s="2">
        <v>40771.508587962962</v>
      </c>
      <c r="B2" s="5">
        <f>IF(OR(A2=0,C2=0),"N/A",C2-A2)</f>
        <v>3.2986111109494232E-3</v>
      </c>
      <c r="C2" s="2">
        <v>40771.511886574073</v>
      </c>
      <c r="D2" s="5">
        <f>IF(OR(C2=0,E2=0),"N/A",E2-C2)</f>
        <v>-3.2986111109494232E-3</v>
      </c>
      <c r="E2" s="2">
        <v>40771.508587962962</v>
      </c>
      <c r="F2" s="5">
        <f>IF(OR(E2=0,G2=0),"N/A",G2-E2)</f>
        <v>0</v>
      </c>
      <c r="G2" s="2">
        <v>40771.508587962962</v>
      </c>
      <c r="H2" s="5">
        <f>IF(OR(G2=0,I2=0),"N/A",I2-G2)</f>
        <v>0</v>
      </c>
      <c r="I2" s="2">
        <v>40771.508587962962</v>
      </c>
      <c r="J2" s="5">
        <f>IF(OR(I2=0,K2=0),"N/A",K2-I2)</f>
        <v>0</v>
      </c>
      <c r="K2" s="2">
        <v>40771.508587962962</v>
      </c>
      <c r="L2" s="5">
        <f>IF(OR(K2=0,M2=0),"N/A",M2-K2)</f>
        <v>0</v>
      </c>
      <c r="M2" s="2">
        <v>40771.508587962962</v>
      </c>
      <c r="N2" s="5">
        <f>IF(OR(M2=0,O2=0),"N/A",O2-M2)</f>
        <v>0</v>
      </c>
      <c r="O2" s="2">
        <v>40771.508587962962</v>
      </c>
      <c r="P2" s="7">
        <f>IFERROR($B2+$D2+$F2,"N/A")</f>
        <v>0</v>
      </c>
    </row>
    <row r="3" spans="1:16" x14ac:dyDescent="0.3">
      <c r="A3" s="2">
        <v>40791.508460648147</v>
      </c>
      <c r="B3" s="5">
        <f>IF(OR(A3=0,C3=0),"N/A",C3-A3)</f>
        <v>0.14633101852086838</v>
      </c>
      <c r="C3" s="2">
        <v>40791.654791666668</v>
      </c>
      <c r="D3" s="5">
        <f>IF(OR(C3=0,E3=0),"N/A",E3-C3)</f>
        <v>6.3425925924093463E-2</v>
      </c>
      <c r="E3" s="2">
        <v>40791.718217592592</v>
      </c>
      <c r="F3" s="5">
        <f>IF(OR(E3=0,G3=0),"N/A",G3-E3)</f>
        <v>9.2592592409346253E-5</v>
      </c>
      <c r="G3" s="2">
        <v>40791.718310185184</v>
      </c>
      <c r="H3" s="5">
        <f>IF(OR(G3=0,I3=0),"N/A",I3-G3)</f>
        <v>4.6296299842651933E-5</v>
      </c>
      <c r="I3" s="2">
        <v>40791.718356481484</v>
      </c>
      <c r="J3" s="5" t="str">
        <f>IF(OR(I3=0,K3=0),"N/A",K3-I3)</f>
        <v>N/A</v>
      </c>
      <c r="K3" s="2"/>
      <c r="L3" s="5" t="str">
        <f>IF(OR(K3=0,M3=0),"N/A",M3-K3)</f>
        <v>N/A</v>
      </c>
      <c r="M3" s="2"/>
      <c r="N3" s="5" t="str">
        <f>IF(OR(M3=0,O3=0),"N/A",O3-M3)</f>
        <v>N/A</v>
      </c>
      <c r="O3" s="2"/>
      <c r="P3" s="7">
        <f>IFERROR($B3+$D3+$F3,"N/A")</f>
        <v>0.20984953703737119</v>
      </c>
    </row>
    <row r="4" spans="1:16" x14ac:dyDescent="0.3">
      <c r="A4" s="2">
        <v>40791.65289351852</v>
      </c>
      <c r="B4" s="5" t="str">
        <f>IF(OR(A4=0,C4=0),"N/A",C4-A4)</f>
        <v>N/A</v>
      </c>
      <c r="C4" s="2"/>
      <c r="D4" s="5" t="str">
        <f>IF(OR(C4=0,E4=0),"N/A",E4-C4)</f>
        <v>N/A</v>
      </c>
      <c r="E4" s="2"/>
      <c r="F4" s="5" t="str">
        <f>IF(OR(E4=0,G4=0),"N/A",G4-E4)</f>
        <v>N/A</v>
      </c>
      <c r="G4" s="2"/>
      <c r="H4" s="5" t="str">
        <f>IF(OR(G4=0,I4=0),"N/A",I4-G4)</f>
        <v>N/A</v>
      </c>
      <c r="I4" s="2"/>
      <c r="J4" s="5" t="str">
        <f>IF(OR(I4=0,K4=0),"N/A",K4-I4)</f>
        <v>N/A</v>
      </c>
      <c r="K4" s="2"/>
      <c r="L4" s="5" t="str">
        <f>IF(OR(K4=0,M4=0),"N/A",M4-K4)</f>
        <v>N/A</v>
      </c>
      <c r="M4" s="2"/>
      <c r="N4" s="5" t="str">
        <f>IF(OR(M4=0,O4=0),"N/A",O4-M4)</f>
        <v>N/A</v>
      </c>
      <c r="O4" s="2"/>
      <c r="P4" s="7" t="str">
        <f>IFERROR($B4+$D4+$F4,"N/A")</f>
        <v>N/A</v>
      </c>
    </row>
    <row r="5" spans="1:16" x14ac:dyDescent="0.3">
      <c r="A5" s="2">
        <v>40894.793657407405</v>
      </c>
      <c r="B5" s="5">
        <f>IF(OR(A5=0,C5=0),"N/A",C5-A5)</f>
        <v>4.8611111560603604E-4</v>
      </c>
      <c r="C5" s="2">
        <v>40894.79414351852</v>
      </c>
      <c r="D5" s="5">
        <f>IF(OR(C5=0,E5=0),"N/A",E5-C5)</f>
        <v>-4.1666666948003694E-4</v>
      </c>
      <c r="E5" s="2">
        <v>40894.793726851851</v>
      </c>
      <c r="F5" s="5" t="str">
        <f>IF(OR(E5=0,G5=0),"N/A",G5-E5)</f>
        <v>N/A</v>
      </c>
      <c r="G5" s="2"/>
      <c r="H5" s="5" t="str">
        <f>IF(OR(G5=0,I5=0),"N/A",I5-G5)</f>
        <v>N/A</v>
      </c>
      <c r="I5" s="2"/>
      <c r="J5" s="5" t="str">
        <f>IF(OR(I5=0,K5=0),"N/A",K5-I5)</f>
        <v>N/A</v>
      </c>
      <c r="K5" s="2"/>
      <c r="L5" s="5" t="str">
        <f>IF(OR(K5=0,M5=0),"N/A",M5-K5)</f>
        <v>N/A</v>
      </c>
      <c r="M5" s="2">
        <v>40942.888287037036</v>
      </c>
      <c r="N5" s="5" t="str">
        <f>IF(OR(M5=0,O5=0),"N/A",O5-M5)</f>
        <v>N/A</v>
      </c>
      <c r="O5" s="2"/>
      <c r="P5" s="7" t="str">
        <f>IFERROR($B5+$D5+$F5,"N/A")</f>
        <v>N/A</v>
      </c>
    </row>
    <row r="6" spans="1:16" x14ac:dyDescent="0.3">
      <c r="A6" s="2">
        <v>40927.968541666669</v>
      </c>
      <c r="B6" s="5" t="str">
        <f>IF(OR(A6=0,C6=0),"N/A",C6-A6)</f>
        <v>N/A</v>
      </c>
      <c r="C6" s="2"/>
      <c r="D6" s="5" t="str">
        <f>IF(OR(C6=0,E6=0),"N/A",E6-C6)</f>
        <v>N/A</v>
      </c>
      <c r="E6" s="2">
        <v>40934.609050925923</v>
      </c>
      <c r="F6" s="5">
        <f>IF(OR(E6=0,G6=0),"N/A",G6-E6)</f>
        <v>2.8935185400769114E-4</v>
      </c>
      <c r="G6" s="2">
        <v>40934.609340277777</v>
      </c>
      <c r="H6" s="5">
        <f>IF(OR(G6=0,I6=0),"N/A",I6-G6)</f>
        <v>1.3321759259270038E-2</v>
      </c>
      <c r="I6" s="2">
        <v>40934.622662037036</v>
      </c>
      <c r="J6" s="5">
        <f>IF(OR(I6=0,K6=0),"N/A",K6-I6)</f>
        <v>6.7129630042472854E-4</v>
      </c>
      <c r="K6" s="2">
        <v>40934.623333333337</v>
      </c>
      <c r="L6" s="5" t="str">
        <f>IF(OR(K6=0,M6=0),"N/A",M6-K6)</f>
        <v>N/A</v>
      </c>
      <c r="M6" s="2"/>
      <c r="N6" s="5" t="str">
        <f>IF(OR(M6=0,O6=0),"N/A",O6-M6)</f>
        <v>N/A</v>
      </c>
      <c r="O6" s="2"/>
      <c r="P6" s="7" t="str">
        <f>IFERROR($B6+$D6+$F6,"N/A")</f>
        <v>N/A</v>
      </c>
    </row>
    <row r="7" spans="1:16" x14ac:dyDescent="0.3">
      <c r="A7" s="2">
        <v>40928.847453703704</v>
      </c>
      <c r="B7" s="5" t="str">
        <f>IF(OR(A7=0,C7=0),"N/A",C7-A7)</f>
        <v>N/A</v>
      </c>
      <c r="C7" s="2"/>
      <c r="D7" s="5" t="str">
        <f>IF(OR(C7=0,E7=0),"N/A",E7-C7)</f>
        <v>N/A</v>
      </c>
      <c r="E7" s="2">
        <v>40932.042939814812</v>
      </c>
      <c r="F7" s="5">
        <f>IF(OR(E7=0,G7=0),"N/A",G7-E7)</f>
        <v>5.787037662230432E-5</v>
      </c>
      <c r="G7" s="2">
        <v>40932.042997685188</v>
      </c>
      <c r="H7" s="5">
        <f>IF(OR(G7=0,I7=0),"N/A",I7-G7)</f>
        <v>4.6296292566694319E-5</v>
      </c>
      <c r="I7" s="2">
        <v>40932.043043981481</v>
      </c>
      <c r="J7" s="5">
        <f>IF(OR(I7=0,K7=0),"N/A",K7-I7)</f>
        <v>-2.9928819444467081</v>
      </c>
      <c r="K7" s="2">
        <v>40929.050162037034</v>
      </c>
      <c r="L7" s="5" t="str">
        <f>IF(OR(K7=0,M7=0),"N/A",M7-K7)</f>
        <v>N/A</v>
      </c>
      <c r="M7" s="2"/>
      <c r="N7" s="5" t="str">
        <f>IF(OR(M7=0,O7=0),"N/A",O7-M7)</f>
        <v>N/A</v>
      </c>
      <c r="O7" s="2"/>
      <c r="P7" s="7" t="str">
        <f>IFERROR($B7+$D7+$F7,"N/A")</f>
        <v>N/A</v>
      </c>
    </row>
    <row r="8" spans="1:16" x14ac:dyDescent="0.3">
      <c r="A8" s="2">
        <v>40791.653333333335</v>
      </c>
      <c r="B8" s="5" t="str">
        <f>IF(OR(A8=0,C8=0),"N/A",C8-A8)</f>
        <v>N/A</v>
      </c>
      <c r="C8" s="2"/>
      <c r="D8" s="5" t="str">
        <f>IF(OR(C8=0,E8=0),"N/A",E8-C8)</f>
        <v>N/A</v>
      </c>
      <c r="E8" s="2">
        <v>40791.654537037037</v>
      </c>
      <c r="F8" s="5" t="str">
        <f>IF(OR(E8=0,G8=0),"N/A",G8-E8)</f>
        <v>N/A</v>
      </c>
      <c r="G8" s="2"/>
      <c r="H8" s="5" t="str">
        <f>IF(OR(G8=0,I8=0),"N/A",I8-G8)</f>
        <v>N/A</v>
      </c>
      <c r="I8" s="2"/>
      <c r="J8" s="5" t="str">
        <f>IF(OR(I8=0,K8=0),"N/A",K8-I8)</f>
        <v>N/A</v>
      </c>
      <c r="K8" s="2"/>
      <c r="L8" s="5" t="str">
        <f>IF(OR(K8=0,M8=0),"N/A",M8-K8)</f>
        <v>N/A</v>
      </c>
      <c r="M8" s="2"/>
      <c r="N8" s="5" t="str">
        <f>IF(OR(M8=0,O8=0),"N/A",O8-M8)</f>
        <v>N/A</v>
      </c>
      <c r="O8" s="2"/>
      <c r="P8" s="7" t="str">
        <f>IFERROR($B8+$D8+$F8,"N/A")</f>
        <v>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BOE</vt:lpstr>
      <vt:lpstr>DO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</dc:creator>
  <cp:lastModifiedBy>Samy</cp:lastModifiedBy>
  <dcterms:created xsi:type="dcterms:W3CDTF">2012-07-25T09:53:02Z</dcterms:created>
  <dcterms:modified xsi:type="dcterms:W3CDTF">2012-07-25T09:53:04Z</dcterms:modified>
</cp:coreProperties>
</file>