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mc:AlternateContent xmlns:mc="http://schemas.openxmlformats.org/markup-compatibility/2006">
    <mc:Choice Requires="x15">
      <x15ac:absPath xmlns:x15ac="http://schemas.microsoft.com/office/spreadsheetml/2010/11/ac" url="C:\Users\Francis\Documents\Workspace\data analysis\"/>
    </mc:Choice>
  </mc:AlternateContent>
  <xr:revisionPtr revIDLastSave="0" documentId="13_ncr:1_{67246AF4-D386-4852-BB2A-05B424F60B28}" xr6:coauthVersionLast="38" xr6:coauthVersionMax="38" xr10:uidLastSave="{00000000-0000-0000-0000-000000000000}"/>
  <bookViews>
    <workbookView showSheetTabs="0" xWindow="0" yWindow="0" windowWidth="20490" windowHeight="7620" firstSheet="1" activeTab="1" xr2:uid="{00000000-000D-0000-FFFF-FFFF00000000}"/>
  </bookViews>
  <sheets>
    <sheet name="Charts" sheetId="8" state="hidden" r:id="rId1"/>
    <sheet name="Dashboard" sheetId="9" r:id="rId2"/>
    <sheet name="Orders" sheetId="1" state="hidden" r:id="rId3"/>
    <sheet name="Products" sheetId="3" state="hidden" r:id="rId4"/>
    <sheet name="Customers" sheetId="2" state="hidden" r:id="rId5"/>
  </sheets>
  <definedNames>
    <definedName name="NativeTimeline_Order_Date">#N/A</definedName>
    <definedName name="Slicer_Brand">#N/A</definedName>
    <definedName name="Slicer_Size">#N/A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alcChain>
</file>

<file path=xl/sharedStrings.xml><?xml version="1.0" encoding="utf-8"?>
<sst xmlns="http://schemas.openxmlformats.org/spreadsheetml/2006/main" count="5586" uniqueCount="1649">
  <si>
    <t>Order ID</t>
  </si>
  <si>
    <t>Order Date</t>
  </si>
  <si>
    <t>Customer ID</t>
  </si>
  <si>
    <t>Product ID</t>
  </si>
  <si>
    <t>Quantity</t>
  </si>
  <si>
    <t>Customer Name</t>
  </si>
  <si>
    <t>ORD0399</t>
  </si>
  <si>
    <t>CUST0018</t>
  </si>
  <si>
    <t>PROD0024</t>
  </si>
  <si>
    <t>ORD0383</t>
  </si>
  <si>
    <t>CUST0087</t>
  </si>
  <si>
    <t>PROD0010</t>
  </si>
  <si>
    <t>ORD0065</t>
  </si>
  <si>
    <t>CUST0072</t>
  </si>
  <si>
    <t>PROD0003</t>
  </si>
  <si>
    <t>ORD0137</t>
  </si>
  <si>
    <t>CUST0088</t>
  </si>
  <si>
    <t>PROD0035</t>
  </si>
  <si>
    <t>ORD0111</t>
  </si>
  <si>
    <t>CUST0020</t>
  </si>
  <si>
    <t>PROD0018</t>
  </si>
  <si>
    <t>ORD0495</t>
  </si>
  <si>
    <t>CUST0038</t>
  </si>
  <si>
    <t>PROD0006</t>
  </si>
  <si>
    <t>ORD0386</t>
  </si>
  <si>
    <t>CUST0043</t>
  </si>
  <si>
    <t>PROD0043</t>
  </si>
  <si>
    <t>ORD0197</t>
  </si>
  <si>
    <t>CUST0019</t>
  </si>
  <si>
    <t>PROD0007</t>
  </si>
  <si>
    <t>ORD0233</t>
  </si>
  <si>
    <t>PROD0032</t>
  </si>
  <si>
    <t>ORD0319</t>
  </si>
  <si>
    <t>CUST0027</t>
  </si>
  <si>
    <t>PROD0015</t>
  </si>
  <si>
    <t>ORD0439</t>
  </si>
  <si>
    <t>CUST0029</t>
  </si>
  <si>
    <t>PROD0049</t>
  </si>
  <si>
    <t>ORD0030</t>
  </si>
  <si>
    <t>CUST0063</t>
  </si>
  <si>
    <t>PROD0001</t>
  </si>
  <si>
    <t>ORD0452</t>
  </si>
  <si>
    <t>CUST0095</t>
  </si>
  <si>
    <t>PROD0014</t>
  </si>
  <si>
    <t>ORD0369</t>
  </si>
  <si>
    <t>CUST0077</t>
  </si>
  <si>
    <t>PROD0046</t>
  </si>
  <si>
    <t>ORD0129</t>
  </si>
  <si>
    <t>PROD0022</t>
  </si>
  <si>
    <t>ORD0032</t>
  </si>
  <si>
    <t>CUST0085</t>
  </si>
  <si>
    <t>PROD0021</t>
  </si>
  <si>
    <t>ORD0167</t>
  </si>
  <si>
    <t>CUST0036</t>
  </si>
  <si>
    <t>PROD0016</t>
  </si>
  <si>
    <t>ORD0098</t>
  </si>
  <si>
    <t>CUST0004</t>
  </si>
  <si>
    <t>PROD0005</t>
  </si>
  <si>
    <t>ORD0015</t>
  </si>
  <si>
    <t>PROD0012</t>
  </si>
  <si>
    <t>ORD0221</t>
  </si>
  <si>
    <t>CUST0025</t>
  </si>
  <si>
    <t>PROD0050</t>
  </si>
  <si>
    <t>ORD0286</t>
  </si>
  <si>
    <t>CUST0003</t>
  </si>
  <si>
    <t>PROD0027</t>
  </si>
  <si>
    <t>ORD0329</t>
  </si>
  <si>
    <t>CUST0014</t>
  </si>
  <si>
    <t>ORD0158</t>
  </si>
  <si>
    <t>CUST0053</t>
  </si>
  <si>
    <t>ORD0023</t>
  </si>
  <si>
    <t>PROD0048</t>
  </si>
  <si>
    <t>ORD0293</t>
  </si>
  <si>
    <t>CUST0098</t>
  </si>
  <si>
    <t>PROD0029</t>
  </si>
  <si>
    <t>ORD0314</t>
  </si>
  <si>
    <t>CUST0052</t>
  </si>
  <si>
    <t>PROD0042</t>
  </si>
  <si>
    <t>ORD0127</t>
  </si>
  <si>
    <t>CUST0075</t>
  </si>
  <si>
    <t>ORD0385</t>
  </si>
  <si>
    <t>ORD0232</t>
  </si>
  <si>
    <t>CUST0099</t>
  </si>
  <si>
    <t>PROD0041</t>
  </si>
  <si>
    <t>ORD0374</t>
  </si>
  <si>
    <t>CUST0074</t>
  </si>
  <si>
    <t>PROD0019</t>
  </si>
  <si>
    <t>ORD0448</t>
  </si>
  <si>
    <t>PROD0033</t>
  </si>
  <si>
    <t>ORD0440</t>
  </si>
  <si>
    <t>CUST0044</t>
  </si>
  <si>
    <t>ORD0409</t>
  </si>
  <si>
    <t>CUST0070</t>
  </si>
  <si>
    <t>ORD0128</t>
  </si>
  <si>
    <t>CUST0097</t>
  </si>
  <si>
    <t>PROD0034</t>
  </si>
  <si>
    <t>ORD0395</t>
  </si>
  <si>
    <t>ORD0465</t>
  </si>
  <si>
    <t>ORD0309</t>
  </si>
  <si>
    <t>CUST0073</t>
  </si>
  <si>
    <t>PROD0040</t>
  </si>
  <si>
    <t>ORD0346</t>
  </si>
  <si>
    <t>PROD0047</t>
  </si>
  <si>
    <t>ORD0474</t>
  </si>
  <si>
    <t>CUST0041</t>
  </si>
  <si>
    <t>ORD0175</t>
  </si>
  <si>
    <t>CUST0001</t>
  </si>
  <si>
    <t>PROD0009</t>
  </si>
  <si>
    <t>ORD0083</t>
  </si>
  <si>
    <t>PROD0004</t>
  </si>
  <si>
    <t>ORD0091</t>
  </si>
  <si>
    <t>CUST0055</t>
  </si>
  <si>
    <t>ORD0106</t>
  </si>
  <si>
    <t>ORD0315</t>
  </si>
  <si>
    <t>CUST0051</t>
  </si>
  <si>
    <t>ORD0253</t>
  </si>
  <si>
    <t>ORD0085</t>
  </si>
  <si>
    <t>CUST0084</t>
  </si>
  <si>
    <t>ORD0006</t>
  </si>
  <si>
    <t>CUST0046</t>
  </si>
  <si>
    <t>ORD0297</t>
  </si>
  <si>
    <t>ORD0279</t>
  </si>
  <si>
    <t>ORD0392</t>
  </si>
  <si>
    <t>CUST0028</t>
  </si>
  <si>
    <t>PROD0025</t>
  </si>
  <si>
    <t>ORD0484</t>
  </si>
  <si>
    <t>ORD0151</t>
  </si>
  <si>
    <t>PROD0026</t>
  </si>
  <si>
    <t>ORD0426</t>
  </si>
  <si>
    <t>CUST0030</t>
  </si>
  <si>
    <t>ORD0049</t>
  </si>
  <si>
    <t>CUST0013</t>
  </si>
  <si>
    <t>ORD0108</t>
  </si>
  <si>
    <t>CUST0015</t>
  </si>
  <si>
    <t>ORD0133</t>
  </si>
  <si>
    <t>CUST0050</t>
  </si>
  <si>
    <t>ORD0076</t>
  </si>
  <si>
    <t>CUST0080</t>
  </si>
  <si>
    <t>PROD0045</t>
  </si>
  <si>
    <t>ORD0239</t>
  </si>
  <si>
    <t>ORD0275</t>
  </si>
  <si>
    <t>CUST0094</t>
  </si>
  <si>
    <t>ORD0303</t>
  </si>
  <si>
    <t>PROD0031</t>
  </si>
  <si>
    <t>ORD0290</t>
  </si>
  <si>
    <t>ORD0269</t>
  </si>
  <si>
    <t>CUST0021</t>
  </si>
  <si>
    <t>ORD0071</t>
  </si>
  <si>
    <t>CUST0078</t>
  </si>
  <si>
    <t>ORD0430</t>
  </si>
  <si>
    <t>ORD0405</t>
  </si>
  <si>
    <t>CUST0006</t>
  </si>
  <si>
    <t>ORD0134</t>
  </si>
  <si>
    <t>CUST0040</t>
  </si>
  <si>
    <t>PROD0036</t>
  </si>
  <si>
    <t>ORD0234</t>
  </si>
  <si>
    <t>CUST0002</t>
  </si>
  <si>
    <t>ORD0273</t>
  </si>
  <si>
    <t>CUST0012</t>
  </si>
  <si>
    <t>ORD0410</t>
  </si>
  <si>
    <t>CUST0056</t>
  </si>
  <si>
    <t>ORD0213</t>
  </si>
  <si>
    <t>ORD0337</t>
  </si>
  <si>
    <t>ORD0139</t>
  </si>
  <si>
    <t>CUST0096</t>
  </si>
  <si>
    <t>ORD0406</t>
  </si>
  <si>
    <t>PROD0008</t>
  </si>
  <si>
    <t>ORD0313</t>
  </si>
  <si>
    <t>ORD0228</t>
  </si>
  <si>
    <t>ORD0264</t>
  </si>
  <si>
    <t>PROD0020</t>
  </si>
  <si>
    <t>ORD0261</t>
  </si>
  <si>
    <t>ORD0034</t>
  </si>
  <si>
    <t>PROD0030</t>
  </si>
  <si>
    <t>ORD0003</t>
  </si>
  <si>
    <t>ORD0066</t>
  </si>
  <si>
    <t>PROD0023</t>
  </si>
  <si>
    <t>ORD0146</t>
  </si>
  <si>
    <t>ORD0227</t>
  </si>
  <si>
    <t>CUST0031</t>
  </si>
  <si>
    <t>ORD0333</t>
  </si>
  <si>
    <t>CUST0039</t>
  </si>
  <si>
    <t>PROD0011</t>
  </si>
  <si>
    <t>ORD0241</t>
  </si>
  <si>
    <t>CUST0032</t>
  </si>
  <si>
    <t>ORD0125</t>
  </si>
  <si>
    <t>CUST0010</t>
  </si>
  <si>
    <t>ORD0260</t>
  </si>
  <si>
    <t>ORD0115</t>
  </si>
  <si>
    <t>CUST0045</t>
  </si>
  <si>
    <t>ORD0225</t>
  </si>
  <si>
    <t>ORD0008</t>
  </si>
  <si>
    <t>ORD0353</t>
  </si>
  <si>
    <t>ORD0135</t>
  </si>
  <si>
    <t>ORD0478</t>
  </si>
  <si>
    <t>CUST0082</t>
  </si>
  <si>
    <t>PROD0017</t>
  </si>
  <si>
    <t>ORD0102</t>
  </si>
  <si>
    <t>ORD0152</t>
  </si>
  <si>
    <t>ORD0499</t>
  </si>
  <si>
    <t>CUST0058</t>
  </si>
  <si>
    <t>ORD0204</t>
  </si>
  <si>
    <t>ORD0163</t>
  </si>
  <si>
    <t>ORD0170</t>
  </si>
  <si>
    <t>ORD0341</t>
  </si>
  <si>
    <t>CUST0049</t>
  </si>
  <si>
    <t>ORD0200</t>
  </si>
  <si>
    <t>ORD0490</t>
  </si>
  <si>
    <t>CUST0091</t>
  </si>
  <si>
    <t>ORD0142</t>
  </si>
  <si>
    <t>CUST0059</t>
  </si>
  <si>
    <t>ORD0060</t>
  </si>
  <si>
    <t>ORD0328</t>
  </si>
  <si>
    <t>CUST0023</t>
  </si>
  <si>
    <t>ORD0280</t>
  </si>
  <si>
    <t>CUST0071</t>
  </si>
  <si>
    <t>PROD0039</t>
  </si>
  <si>
    <t>ORD0224</t>
  </si>
  <si>
    <t>CUST0076</t>
  </si>
  <si>
    <t>ORD0357</t>
  </si>
  <si>
    <t>CUST0009</t>
  </si>
  <si>
    <t>ORD0205</t>
  </si>
  <si>
    <t>ORD0320</t>
  </si>
  <si>
    <t>PROD0002</t>
  </si>
  <si>
    <t>ORD0226</t>
  </si>
  <si>
    <t>ORD0287</t>
  </si>
  <si>
    <t>ORD0358</t>
  </si>
  <si>
    <t>CUST0037</t>
  </si>
  <si>
    <t>ORD0363</t>
  </si>
  <si>
    <t>CUST0042</t>
  </si>
  <si>
    <t>ORD0007</t>
  </si>
  <si>
    <t>CUST0067</t>
  </si>
  <si>
    <t>ORD0237</t>
  </si>
  <si>
    <t>ORD0473</t>
  </si>
  <si>
    <t>PROD0037</t>
  </si>
  <si>
    <t>ORD0302</t>
  </si>
  <si>
    <t>CUST0092</t>
  </si>
  <si>
    <t>ORD0150</t>
  </si>
  <si>
    <t>CUST0054</t>
  </si>
  <si>
    <t>PROD0013</t>
  </si>
  <si>
    <t>ORD0246</t>
  </si>
  <si>
    <t>ORD0414</t>
  </si>
  <si>
    <t>ORD0020</t>
  </si>
  <si>
    <t>ORD0078</t>
  </si>
  <si>
    <t>CUST0093</t>
  </si>
  <si>
    <t>ORD0235</t>
  </si>
  <si>
    <t>ORD0482</t>
  </si>
  <si>
    <t>CUST0061</t>
  </si>
  <si>
    <t>ORD0195</t>
  </si>
  <si>
    <t>ORD0110</t>
  </si>
  <si>
    <t>CUST0069</t>
  </si>
  <si>
    <t>ORD0327</t>
  </si>
  <si>
    <t>ORD0177</t>
  </si>
  <si>
    <t>PROD0028</t>
  </si>
  <si>
    <t>ORD0017</t>
  </si>
  <si>
    <t>PROD0044</t>
  </si>
  <si>
    <t>ORD0408</t>
  </si>
  <si>
    <t>ORD0168</t>
  </si>
  <si>
    <t>ORD0118</t>
  </si>
  <si>
    <t>ORD0347</t>
  </si>
  <si>
    <t>CUST0033</t>
  </si>
  <si>
    <t>ORD0223</t>
  </si>
  <si>
    <t>CUST0068</t>
  </si>
  <si>
    <t>ORD0417</t>
  </si>
  <si>
    <t>ORD0463</t>
  </si>
  <si>
    <t>ORD0276</t>
  </si>
  <si>
    <t>ORD0092</t>
  </si>
  <si>
    <t>ORD0075</t>
  </si>
  <si>
    <t>ORD0040</t>
  </si>
  <si>
    <t>ORD0285</t>
  </si>
  <si>
    <t>ORD0351</t>
  </si>
  <si>
    <t>ORD0045</t>
  </si>
  <si>
    <t>ORD0191</t>
  </si>
  <si>
    <t>ORD0099</t>
  </si>
  <si>
    <t>ORD0445</t>
  </si>
  <si>
    <t>CUST0065</t>
  </si>
  <si>
    <t>ORD0144</t>
  </si>
  <si>
    <t>ORD0389</t>
  </si>
  <si>
    <t>ORD0437</t>
  </si>
  <si>
    <t>ORD0196</t>
  </si>
  <si>
    <t>ORD0097</t>
  </si>
  <si>
    <t>CUST0016</t>
  </si>
  <si>
    <t>ORD0138</t>
  </si>
  <si>
    <t>ORD0198</t>
  </si>
  <si>
    <t>ORD0176</t>
  </si>
  <si>
    <t>ORD0074</t>
  </si>
  <si>
    <t>ORD0378</t>
  </si>
  <si>
    <t>ORD0321</t>
  </si>
  <si>
    <t>ORD0042</t>
  </si>
  <si>
    <t>ORD0268</t>
  </si>
  <si>
    <t>CUST0083</t>
  </si>
  <si>
    <t>ORD0056</t>
  </si>
  <si>
    <t>PROD0038</t>
  </si>
  <si>
    <t>ORD0271</t>
  </si>
  <si>
    <t>ORD0468</t>
  </si>
  <si>
    <t>ORD0401</t>
  </si>
  <si>
    <t>ORD0345</t>
  </si>
  <si>
    <t>ORD0304</t>
  </si>
  <si>
    <t>ORD0174</t>
  </si>
  <si>
    <t>ORD0387</t>
  </si>
  <si>
    <t>ORD0487</t>
  </si>
  <si>
    <t>ORD0476</t>
  </si>
  <si>
    <t>ORD0212</t>
  </si>
  <si>
    <t>ORD0422</t>
  </si>
  <si>
    <t>ORD0035</t>
  </si>
  <si>
    <t>ORD0161</t>
  </si>
  <si>
    <t>CUST0008</t>
  </si>
  <si>
    <t>ORD0380</t>
  </si>
  <si>
    <t>CUST0005</t>
  </si>
  <si>
    <t>ORD0181</t>
  </si>
  <si>
    <t>ORD0093</t>
  </si>
  <si>
    <t>ORD0084</t>
  </si>
  <si>
    <t>ORD0306</t>
  </si>
  <si>
    <t>ORD0041</t>
  </si>
  <si>
    <t>CUST0064</t>
  </si>
  <si>
    <t>ORD0058</t>
  </si>
  <si>
    <t>ORD0486</t>
  </si>
  <si>
    <t>ORD0352</t>
  </si>
  <si>
    <t>ORD0230</t>
  </si>
  <si>
    <t>ORD0294</t>
  </si>
  <si>
    <t>ORD0444</t>
  </si>
  <si>
    <t>ORD0373</t>
  </si>
  <si>
    <t>ORD0095</t>
  </si>
  <si>
    <t>ORD0145</t>
  </si>
  <si>
    <t>ORD0295</t>
  </si>
  <si>
    <t>ORD0362</t>
  </si>
  <si>
    <t>ORD0453</t>
  </si>
  <si>
    <t>CUST0007</t>
  </si>
  <si>
    <t>ORD0498</t>
  </si>
  <si>
    <t>ORD0284</t>
  </si>
  <si>
    <t>ORD0289</t>
  </si>
  <si>
    <t>ORD0322</t>
  </si>
  <si>
    <t>ORD0301</t>
  </si>
  <si>
    <t>CUST0035</t>
  </si>
  <si>
    <t>ORD0033</t>
  </si>
  <si>
    <t>CUST0022</t>
  </si>
  <si>
    <t>ORD0001</t>
  </si>
  <si>
    <t>ORD0423</t>
  </si>
  <si>
    <t>ORD0398</t>
  </si>
  <si>
    <t>ORD0375</t>
  </si>
  <si>
    <t>ORD0214</t>
  </si>
  <si>
    <t>CUST0026</t>
  </si>
  <si>
    <t>ORD0436</t>
  </si>
  <si>
    <t>ORD0059</t>
  </si>
  <si>
    <t>CUST0017</t>
  </si>
  <si>
    <t>ORD0325</t>
  </si>
  <si>
    <t>ORD0278</t>
  </si>
  <si>
    <t>ORD0277</t>
  </si>
  <si>
    <t>ORD0442</t>
  </si>
  <si>
    <t>ORD0244</t>
  </si>
  <si>
    <t>ORD0330</t>
  </si>
  <si>
    <t>ORD0131</t>
  </si>
  <si>
    <t>ORD0054</t>
  </si>
  <si>
    <t>ORD0432</t>
  </si>
  <si>
    <t>ORD0038</t>
  </si>
  <si>
    <t>ORD0027</t>
  </si>
  <si>
    <t>ORD0479</t>
  </si>
  <si>
    <t>ORD0404</t>
  </si>
  <si>
    <t>ORD0037</t>
  </si>
  <si>
    <t>ORD0393</t>
  </si>
  <si>
    <t>ORD0157</t>
  </si>
  <si>
    <t>ORD0169</t>
  </si>
  <si>
    <t>ORD0149</t>
  </si>
  <si>
    <t>ORD0397</t>
  </si>
  <si>
    <t>ORD0202</t>
  </si>
  <si>
    <t>CUST0079</t>
  </si>
  <si>
    <t>ORD0238</t>
  </si>
  <si>
    <t>ORD0208</t>
  </si>
  <si>
    <t>ORD0413</t>
  </si>
  <si>
    <t>ORD0122</t>
  </si>
  <si>
    <t>ORD0411</t>
  </si>
  <si>
    <t>ORD0394</t>
  </si>
  <si>
    <t>ORD0019</t>
  </si>
  <si>
    <t>ORD0159</t>
  </si>
  <si>
    <t>ORD0390</t>
  </si>
  <si>
    <t>ORD0263</t>
  </si>
  <si>
    <t>ORD0376</t>
  </si>
  <si>
    <t>ORD0429</t>
  </si>
  <si>
    <t>ORD0183</t>
  </si>
  <si>
    <t>ORD0012</t>
  </si>
  <si>
    <t>ORD0391</t>
  </si>
  <si>
    <t>ORD0458</t>
  </si>
  <si>
    <t>ORD0247</t>
  </si>
  <si>
    <t>ORD0053</t>
  </si>
  <si>
    <t>CUST0090</t>
  </si>
  <si>
    <t>ORD0270</t>
  </si>
  <si>
    <t>ORD0046</t>
  </si>
  <si>
    <t>ORD0421</t>
  </si>
  <si>
    <t>ORD0179</t>
  </si>
  <si>
    <t>ORD0400</t>
  </si>
  <si>
    <t>ORD0433</t>
  </si>
  <si>
    <t>ORD0317</t>
  </si>
  <si>
    <t>ORD0485</t>
  </si>
  <si>
    <t>ORD0500</t>
  </si>
  <si>
    <t>ORD0005</t>
  </si>
  <si>
    <t>CUST0011</t>
  </si>
  <si>
    <t>ORD0036</t>
  </si>
  <si>
    <t>CUST0086</t>
  </si>
  <si>
    <t>ORD0088</t>
  </si>
  <si>
    <t>CUST0066</t>
  </si>
  <si>
    <t>ORD0013</t>
  </si>
  <si>
    <t>ORD0311</t>
  </si>
  <si>
    <t>ORD0024</t>
  </si>
  <si>
    <t>ORD0459</t>
  </si>
  <si>
    <t>CUST0034</t>
  </si>
  <si>
    <t>ORD0132</t>
  </si>
  <si>
    <t>ORD0356</t>
  </si>
  <si>
    <t>ORD0063</t>
  </si>
  <si>
    <t>ORD0344</t>
  </si>
  <si>
    <t>ORD0461</t>
  </si>
  <si>
    <t>ORD0242</t>
  </si>
  <si>
    <t>ORD0420</t>
  </si>
  <si>
    <t>ORD0427</t>
  </si>
  <si>
    <t>ORD0140</t>
  </si>
  <si>
    <t>ORD0087</t>
  </si>
  <si>
    <t>ORD0206</t>
  </si>
  <si>
    <t>ORD0011</t>
  </si>
  <si>
    <t>ORD0379</t>
  </si>
  <si>
    <t>ORD0331</t>
  </si>
  <si>
    <t>ORD0496</t>
  </si>
  <si>
    <t>CUST0057</t>
  </si>
  <si>
    <t>ORD0348</t>
  </si>
  <si>
    <t>ORD0457</t>
  </si>
  <si>
    <t>ORD0258</t>
  </si>
  <si>
    <t>ORD0388</t>
  </si>
  <si>
    <t>CUST0047</t>
  </si>
  <si>
    <t>ORD0186</t>
  </si>
  <si>
    <t>ORD0069</t>
  </si>
  <si>
    <t>ORD0308</t>
  </si>
  <si>
    <t>ORD0298</t>
  </si>
  <si>
    <t>ORD0218</t>
  </si>
  <si>
    <t>ORD0456</t>
  </si>
  <si>
    <t>ORD0460</t>
  </si>
  <si>
    <t>ORD0229</t>
  </si>
  <si>
    <t>CUST0048</t>
  </si>
  <si>
    <t>ORD0262</t>
  </si>
  <si>
    <t>ORD0162</t>
  </si>
  <si>
    <t>ORD0061</t>
  </si>
  <si>
    <t>ORD0109</t>
  </si>
  <si>
    <t>ORD0081</t>
  </si>
  <si>
    <t>CUST0060</t>
  </si>
  <si>
    <t>ORD0443</t>
  </si>
  <si>
    <t>ORD0407</t>
  </si>
  <si>
    <t>ORD0014</t>
  </si>
  <si>
    <t>ORD0257</t>
  </si>
  <si>
    <t>ORD0450</t>
  </si>
  <si>
    <t>ORD0252</t>
  </si>
  <si>
    <t>ORD0359</t>
  </si>
  <si>
    <t>ORD0016</t>
  </si>
  <si>
    <t>ORD0449</t>
  </si>
  <si>
    <t>ORD0103</t>
  </si>
  <si>
    <t>ORD0493</t>
  </si>
  <si>
    <t>ORD0136</t>
  </si>
  <si>
    <t>ORD0288</t>
  </si>
  <si>
    <t>ORD0245</t>
  </si>
  <si>
    <t>ORD0141</t>
  </si>
  <si>
    <t>ORD0335</t>
  </si>
  <si>
    <t>ORD0166</t>
  </si>
  <si>
    <t>ORD0026</t>
  </si>
  <si>
    <t>ORD0424</t>
  </si>
  <si>
    <t>ORD0123</t>
  </si>
  <si>
    <t>ORD0419</t>
  </si>
  <si>
    <t>CUST0089</t>
  </si>
  <si>
    <t>ORD0425</t>
  </si>
  <si>
    <t>ORD0057</t>
  </si>
  <si>
    <t>ORD0481</t>
  </si>
  <si>
    <t>ORD0265</t>
  </si>
  <si>
    <t>ORD0113</t>
  </si>
  <si>
    <t>ORD0185</t>
  </si>
  <si>
    <t>ORD0368</t>
  </si>
  <si>
    <t>ORD0489</t>
  </si>
  <si>
    <t>ORD0112</t>
  </si>
  <si>
    <t>ORD0339</t>
  </si>
  <si>
    <t>ORD0412</t>
  </si>
  <si>
    <t>ORD0073</t>
  </si>
  <si>
    <t>ORD0438</t>
  </si>
  <si>
    <t>ORD0428</t>
  </si>
  <si>
    <t>ORD0031</t>
  </si>
  <si>
    <t>ORD0415</t>
  </si>
  <si>
    <t>ORD0367</t>
  </si>
  <si>
    <t>ORD0100</t>
  </si>
  <si>
    <t>ORD0267</t>
  </si>
  <si>
    <t>ORD0077</t>
  </si>
  <si>
    <t>CUST0100</t>
  </si>
  <si>
    <t>ORD0043</t>
  </si>
  <si>
    <t>ORD0188</t>
  </si>
  <si>
    <t>ORD0117</t>
  </si>
  <si>
    <t>ORD0446</t>
  </si>
  <si>
    <t>ORD0209</t>
  </si>
  <si>
    <t>ORD0249</t>
  </si>
  <si>
    <t>ORD0068</t>
  </si>
  <si>
    <t>ORD0021</t>
  </si>
  <si>
    <t>ORD0377</t>
  </si>
  <si>
    <t>ORD0194</t>
  </si>
  <si>
    <t>ORD0086</t>
  </si>
  <si>
    <t>ORD0343</t>
  </si>
  <si>
    <t>ORD0171</t>
  </si>
  <si>
    <t>ORD0469</t>
  </si>
  <si>
    <t>ORD0096</t>
  </si>
  <si>
    <t>ORD0307</t>
  </si>
  <si>
    <t>ORD0182</t>
  </si>
  <si>
    <t>ORD0251</t>
  </si>
  <si>
    <t>ORD0370</t>
  </si>
  <si>
    <t>ORD0350</t>
  </si>
  <si>
    <t>ORD0219</t>
  </si>
  <si>
    <t>ORD0492</t>
  </si>
  <si>
    <t>ORD0471</t>
  </si>
  <si>
    <t>ORD0192</t>
  </si>
  <si>
    <t>ORD0305</t>
  </si>
  <si>
    <t>ORD0018</t>
  </si>
  <si>
    <t>ORD0372</t>
  </si>
  <si>
    <t>ORD0002</t>
  </si>
  <si>
    <t>ORD0340</t>
  </si>
  <si>
    <t>ORD0494</t>
  </si>
  <si>
    <t>ORD0089</t>
  </si>
  <si>
    <t>ORD0044</t>
  </si>
  <si>
    <t>ORD0022</t>
  </si>
  <si>
    <t>ORD0029</t>
  </si>
  <si>
    <t>ORD0256</t>
  </si>
  <si>
    <t>ORD0336</t>
  </si>
  <si>
    <t>ORD0291</t>
  </si>
  <si>
    <t>ORD0222</t>
  </si>
  <si>
    <t>ORD0173</t>
  </si>
  <si>
    <t>ORD0334</t>
  </si>
  <si>
    <t>ORD0483</t>
  </si>
  <si>
    <t>ORD0470</t>
  </si>
  <si>
    <t>ORD0480</t>
  </si>
  <si>
    <t>ORD0316</t>
  </si>
  <si>
    <t>ORD0039</t>
  </si>
  <si>
    <t>ORD0464</t>
  </si>
  <si>
    <t>ORD0243</t>
  </si>
  <si>
    <t>ORD0154</t>
  </si>
  <si>
    <t>ORD0332</t>
  </si>
  <si>
    <t>ORD0164</t>
  </si>
  <si>
    <t>ORD0211</t>
  </si>
  <si>
    <t>ORD0130</t>
  </si>
  <si>
    <t>ORD0203</t>
  </si>
  <si>
    <t>ORD0475</t>
  </si>
  <si>
    <t>ORD0447</t>
  </si>
  <si>
    <t>ORD0072</t>
  </si>
  <si>
    <t>ORD0116</t>
  </si>
  <si>
    <t>ORD0201</t>
  </si>
  <si>
    <t>ORD0318</t>
  </si>
  <si>
    <t>CUST0062</t>
  </si>
  <si>
    <t>ORD0193</t>
  </si>
  <si>
    <t>ORD0104</t>
  </si>
  <si>
    <t>ORD0371</t>
  </si>
  <si>
    <t>ORD0366</t>
  </si>
  <si>
    <t>ORD0190</t>
  </si>
  <si>
    <t>ORD0147</t>
  </si>
  <si>
    <t>ORD0055</t>
  </si>
  <si>
    <t>ORD0236</t>
  </si>
  <si>
    <t>ORD0497</t>
  </si>
  <si>
    <t>ORD0455</t>
  </si>
  <si>
    <t>ORD0070</t>
  </si>
  <si>
    <t>ORD0296</t>
  </si>
  <si>
    <t>CUST0081</t>
  </si>
  <si>
    <t>ORD0248</t>
  </si>
  <si>
    <t>ORD0431</t>
  </si>
  <si>
    <t>ORD0326</t>
  </si>
  <si>
    <t>CUST0024</t>
  </si>
  <si>
    <t>ORD0062</t>
  </si>
  <si>
    <t>ORD0274</t>
  </si>
  <si>
    <t>ORD0231</t>
  </si>
  <si>
    <t>ORD0292</t>
  </si>
  <si>
    <t>ORD0121</t>
  </si>
  <si>
    <t>ORD0454</t>
  </si>
  <si>
    <t>ORD0300</t>
  </si>
  <si>
    <t>ORD0281</t>
  </si>
  <si>
    <t>ORD0199</t>
  </si>
  <si>
    <t>ORD0282</t>
  </si>
  <si>
    <t>ORD0441</t>
  </si>
  <si>
    <t>ORD0025</t>
  </si>
  <si>
    <t>ORD0254</t>
  </si>
  <si>
    <t>ORD0364</t>
  </si>
  <si>
    <t>ORD0416</t>
  </si>
  <si>
    <t>ORD0360</t>
  </si>
  <si>
    <t>ORD0215</t>
  </si>
  <si>
    <t>ORD0466</t>
  </si>
  <si>
    <t>ORD0050</t>
  </si>
  <si>
    <t>ORD0259</t>
  </si>
  <si>
    <t>ORD0283</t>
  </si>
  <si>
    <t>ORD0165</t>
  </si>
  <si>
    <t>ORD0120</t>
  </si>
  <si>
    <t>ORD0310</t>
  </si>
  <si>
    <t>ORD0107</t>
  </si>
  <si>
    <t>ORD0067</t>
  </si>
  <si>
    <t>ORD0184</t>
  </si>
  <si>
    <t>ORD0266</t>
  </si>
  <si>
    <t>ORD0402</t>
  </si>
  <si>
    <t>ORD0472</t>
  </si>
  <si>
    <t>ORD0207</t>
  </si>
  <si>
    <t>ORD0312</t>
  </si>
  <si>
    <t>ORD0324</t>
  </si>
  <si>
    <t>ORD0210</t>
  </si>
  <si>
    <t>ORD0250</t>
  </si>
  <si>
    <t>ORD0160</t>
  </si>
  <si>
    <t>ORD0240</t>
  </si>
  <si>
    <t>ORD0051</t>
  </si>
  <si>
    <t>ORD0467</t>
  </si>
  <si>
    <t>ORD0217</t>
  </si>
  <si>
    <t>ORD0403</t>
  </si>
  <si>
    <t>ORD0178</t>
  </si>
  <si>
    <t>ORD0361</t>
  </si>
  <si>
    <t>ORD0435</t>
  </si>
  <si>
    <t>ORD0090</t>
  </si>
  <si>
    <t>ORD0047</t>
  </si>
  <si>
    <t>ORD0052</t>
  </si>
  <si>
    <t>ORD0064</t>
  </si>
  <si>
    <t>ORD0119</t>
  </si>
  <si>
    <t>ORD0126</t>
  </si>
  <si>
    <t>ORD0010</t>
  </si>
  <si>
    <t>ORD0299</t>
  </si>
  <si>
    <t>ORD0342</t>
  </si>
  <si>
    <t>ORD0105</t>
  </si>
  <si>
    <t>ORD0220</t>
  </si>
  <si>
    <t>ORD0491</t>
  </si>
  <si>
    <t>ORD0255</t>
  </si>
  <si>
    <t>ORD0101</t>
  </si>
  <si>
    <t>ORD0172</t>
  </si>
  <si>
    <t>ORD0451</t>
  </si>
  <si>
    <t>ORD0382</t>
  </si>
  <si>
    <t>ORD0355</t>
  </si>
  <si>
    <t>ORD0080</t>
  </si>
  <si>
    <t>ORD0477</t>
  </si>
  <si>
    <t>ORD0434</t>
  </si>
  <si>
    <t>ORD0155</t>
  </si>
  <si>
    <t>ORD0048</t>
  </si>
  <si>
    <t>ORD0009</t>
  </si>
  <si>
    <t>ORD0004</t>
  </si>
  <si>
    <t>ORD0180</t>
  </si>
  <si>
    <t>ORD0187</t>
  </si>
  <si>
    <t>ORD0354</t>
  </si>
  <si>
    <t>ORD0148</t>
  </si>
  <si>
    <t>ORD0124</t>
  </si>
  <si>
    <t>ORD0488</t>
  </si>
  <si>
    <t>ORD0028</t>
  </si>
  <si>
    <t>ORD0323</t>
  </si>
  <si>
    <t>ORD0338</t>
  </si>
  <si>
    <t>ORD0396</t>
  </si>
  <si>
    <t>ORD0418</t>
  </si>
  <si>
    <t>ORD0153</t>
  </si>
  <si>
    <t>ORD0079</t>
  </si>
  <si>
    <t>ORD0272</t>
  </si>
  <si>
    <t>ORD0114</t>
  </si>
  <si>
    <t>ORD0381</t>
  </si>
  <si>
    <t>ORD0094</t>
  </si>
  <si>
    <t>ORD0143</t>
  </si>
  <si>
    <t>ORD0462</t>
  </si>
  <si>
    <t>ORD0365</t>
  </si>
  <si>
    <t>ORD0384</t>
  </si>
  <si>
    <t>ORD0156</t>
  </si>
  <si>
    <t>ORD0349</t>
  </si>
  <si>
    <t>ORD0216</t>
  </si>
  <si>
    <t>ORD0189</t>
  </si>
  <si>
    <t>ORD0082</t>
  </si>
  <si>
    <t>Customer Email</t>
  </si>
  <si>
    <t>Phone Number</t>
  </si>
  <si>
    <t>Address Line 1</t>
  </si>
  <si>
    <t>City</t>
  </si>
  <si>
    <t>Country</t>
  </si>
  <si>
    <t>Post Code</t>
  </si>
  <si>
    <t>Gift Voucher</t>
  </si>
  <si>
    <t>Brenda Noble</t>
  </si>
  <si>
    <t>brenda_noble@hotmail.com</t>
  </si>
  <si>
    <t>+261708649439</t>
  </si>
  <si>
    <t>26 Market Rd</t>
  </si>
  <si>
    <t>Kampala</t>
  </si>
  <si>
    <t>South Africa</t>
  </si>
  <si>
    <t>2816</t>
  </si>
  <si>
    <t>No</t>
  </si>
  <si>
    <t>Miranda Cunningham</t>
  </si>
  <si>
    <t>miranda_cunningham@yahoo.com</t>
  </si>
  <si>
    <t>+266271140640</t>
  </si>
  <si>
    <t>58 Market Rd</t>
  </si>
  <si>
    <t>Zambia</t>
  </si>
  <si>
    <t>6411</t>
  </si>
  <si>
    <t>Adam Flowers</t>
  </si>
  <si>
    <t>adam_flowers@yahoo.com</t>
  </si>
  <si>
    <t>+266355037446</t>
  </si>
  <si>
    <t>73 Market Rd</t>
  </si>
  <si>
    <t>Nairobi</t>
  </si>
  <si>
    <t>1260</t>
  </si>
  <si>
    <t>Ronald Bright</t>
  </si>
  <si>
    <t>ronald_bright@gmail.com</t>
  </si>
  <si>
    <t>+260285047166</t>
  </si>
  <si>
    <t>7 Market Rd</t>
  </si>
  <si>
    <t>4605</t>
  </si>
  <si>
    <t>Jessica Holland DDS</t>
  </si>
  <si>
    <t>jessica_holland_dds@hotmail.com</t>
  </si>
  <si>
    <t>+260910635351</t>
  </si>
  <si>
    <t>66 Main St</t>
  </si>
  <si>
    <t>Accra</t>
  </si>
  <si>
    <t>Uganda</t>
  </si>
  <si>
    <t>7886</t>
  </si>
  <si>
    <t>Yes</t>
  </si>
  <si>
    <t>Angela Watson</t>
  </si>
  <si>
    <t>angela_watson@gmail.com</t>
  </si>
  <si>
    <t>+267742634653</t>
  </si>
  <si>
    <t>69 Market Rd</t>
  </si>
  <si>
    <t>Lusaka</t>
  </si>
  <si>
    <t>1396</t>
  </si>
  <si>
    <t>Roy Ramos</t>
  </si>
  <si>
    <t>roy_ramos@hotmail.com</t>
  </si>
  <si>
    <t>+261715684830</t>
  </si>
  <si>
    <t>15 Market Rd</t>
  </si>
  <si>
    <t>2813</t>
  </si>
  <si>
    <t>Ashley Rivera</t>
  </si>
  <si>
    <t>ashley_rivera@yahoo.com</t>
  </si>
  <si>
    <t>+262300755674</t>
  </si>
  <si>
    <t>8 Main St</t>
  </si>
  <si>
    <t>2677</t>
  </si>
  <si>
    <t>Andrea Wong</t>
  </si>
  <si>
    <t>andrea_wong@yahoo.com</t>
  </si>
  <si>
    <t>+260830516473</t>
  </si>
  <si>
    <t>100 Highway Blvd</t>
  </si>
  <si>
    <t>9776</t>
  </si>
  <si>
    <t>Deborah Owens MD</t>
  </si>
  <si>
    <t>deborah_owens_md@gmail.com</t>
  </si>
  <si>
    <t>+265425715995</t>
  </si>
  <si>
    <t>49 Highway Blvd</t>
  </si>
  <si>
    <t>9630</t>
  </si>
  <si>
    <t>Terri Murray</t>
  </si>
  <si>
    <t>terri_murray@yahoo.com</t>
  </si>
  <si>
    <t>+265643599425</t>
  </si>
  <si>
    <t>Ghana</t>
  </si>
  <si>
    <t>2729</t>
  </si>
  <si>
    <t>Andrew Briggs</t>
  </si>
  <si>
    <t>andrew_briggs@yahoo.com</t>
  </si>
  <si>
    <t>+267737973703</t>
  </si>
  <si>
    <t>77 Market Rd</t>
  </si>
  <si>
    <t>8493</t>
  </si>
  <si>
    <t>David Fox</t>
  </si>
  <si>
    <t>david_fox@hotmail.com</t>
  </si>
  <si>
    <t>+261255112026</t>
  </si>
  <si>
    <t>6 Highway Blvd</t>
  </si>
  <si>
    <t>7069</t>
  </si>
  <si>
    <t>Courtney Garrett</t>
  </si>
  <si>
    <t>courtney_garrett@hotmail.com</t>
  </si>
  <si>
    <t>+263250333134</t>
  </si>
  <si>
    <t>63 Market Rd</t>
  </si>
  <si>
    <t>9526</t>
  </si>
  <si>
    <t>Melissa Taylor</t>
  </si>
  <si>
    <t>melissa_taylor@yahoo.com</t>
  </si>
  <si>
    <t>+268537310916</t>
  </si>
  <si>
    <t>9 Main St</t>
  </si>
  <si>
    <t>7172</t>
  </si>
  <si>
    <t>Joshua Palmer</t>
  </si>
  <si>
    <t>joshua_palmer@yahoo.com</t>
  </si>
  <si>
    <t>+263857988942</t>
  </si>
  <si>
    <t>96 Highway Blvd</t>
  </si>
  <si>
    <t>Kenya</t>
  </si>
  <si>
    <t>8651</t>
  </si>
  <si>
    <t>Adam Kim</t>
  </si>
  <si>
    <t>adam_kim@yahoo.com</t>
  </si>
  <si>
    <t>+268372732023</t>
  </si>
  <si>
    <t>10 Market Rd</t>
  </si>
  <si>
    <t>8050</t>
  </si>
  <si>
    <t>Mark Smith</t>
  </si>
  <si>
    <t>mark_smith@gmail.com</t>
  </si>
  <si>
    <t>+264915483551</t>
  </si>
  <si>
    <t>39 Market Rd</t>
  </si>
  <si>
    <t>2675</t>
  </si>
  <si>
    <t>Sandy Stewart</t>
  </si>
  <si>
    <t>sandy_stewart@gmail.com</t>
  </si>
  <si>
    <t>+263995012873</t>
  </si>
  <si>
    <t>6931</t>
  </si>
  <si>
    <t>Roberto Barton</t>
  </si>
  <si>
    <t>roberto_barton@gmail.com</t>
  </si>
  <si>
    <t>+268212758525</t>
  </si>
  <si>
    <t>1 Market Rd</t>
  </si>
  <si>
    <t>5335</t>
  </si>
  <si>
    <t>Jennifer Blackwell</t>
  </si>
  <si>
    <t>jennifer_blackwell@hotmail.com</t>
  </si>
  <si>
    <t>+262450292258</t>
  </si>
  <si>
    <t>65 Main St</t>
  </si>
  <si>
    <t>4918</t>
  </si>
  <si>
    <t>James Medina</t>
  </si>
  <si>
    <t>james_medina@gmail.com</t>
  </si>
  <si>
    <t>+265890887793</t>
  </si>
  <si>
    <t>52 Main St</t>
  </si>
  <si>
    <t>6100</t>
  </si>
  <si>
    <t>Christie Scott</t>
  </si>
  <si>
    <t>christie_scott@gmail.com</t>
  </si>
  <si>
    <t>+266758011282</t>
  </si>
  <si>
    <t>63 Highway Blvd</t>
  </si>
  <si>
    <t>8681</t>
  </si>
  <si>
    <t>William Hernandez</t>
  </si>
  <si>
    <t>william_hernandez@yahoo.com</t>
  </si>
  <si>
    <t>+269657709948</t>
  </si>
  <si>
    <t>99 Main St</t>
  </si>
  <si>
    <t>8290</t>
  </si>
  <si>
    <t>Jesse Scott</t>
  </si>
  <si>
    <t>jesse_scott@gmail.com</t>
  </si>
  <si>
    <t>+265638252338</t>
  </si>
  <si>
    <t>31 Main St</t>
  </si>
  <si>
    <t>3641</t>
  </si>
  <si>
    <t>Jordan Ross MD</t>
  </si>
  <si>
    <t>jordan_ross_md@gmail.com</t>
  </si>
  <si>
    <t>+267898072343</t>
  </si>
  <si>
    <t>83 Market Rd</t>
  </si>
  <si>
    <t>3276</t>
  </si>
  <si>
    <t>Michelle Torres</t>
  </si>
  <si>
    <t>michelle_torres@yahoo.com</t>
  </si>
  <si>
    <t>+267773931980</t>
  </si>
  <si>
    <t>38 Market Rd</t>
  </si>
  <si>
    <t>8213</t>
  </si>
  <si>
    <t>Jeremy Vasquez</t>
  </si>
  <si>
    <t>jeremy_vasquez@yahoo.com</t>
  </si>
  <si>
    <t>+267156363435</t>
  </si>
  <si>
    <t>75 Highway Blvd</t>
  </si>
  <si>
    <t>2479</t>
  </si>
  <si>
    <t>Jeremy Braun</t>
  </si>
  <si>
    <t>jeremy_braun@gmail.com</t>
  </si>
  <si>
    <t>+262266259349</t>
  </si>
  <si>
    <t>16 Main St</t>
  </si>
  <si>
    <t>8176</t>
  </si>
  <si>
    <t>Chloe Watson MD</t>
  </si>
  <si>
    <t>chloe_watson_md@hotmail.com</t>
  </si>
  <si>
    <t>+267139966188</t>
  </si>
  <si>
    <t>90 Main St</t>
  </si>
  <si>
    <t>Johannesburg</t>
  </si>
  <si>
    <t>6893</t>
  </si>
  <si>
    <t>Heidi Woodward</t>
  </si>
  <si>
    <t>heidi_woodward@hotmail.com</t>
  </si>
  <si>
    <t>+262246509630</t>
  </si>
  <si>
    <t>22 Market Rd</t>
  </si>
  <si>
    <t>6072</t>
  </si>
  <si>
    <t>David Williams</t>
  </si>
  <si>
    <t>david_williams@gmail.com</t>
  </si>
  <si>
    <t>+262780722204</t>
  </si>
  <si>
    <t>61 Market Rd</t>
  </si>
  <si>
    <t>3920</t>
  </si>
  <si>
    <t>Melinda Anderson</t>
  </si>
  <si>
    <t>melinda_anderson@gmail.com</t>
  </si>
  <si>
    <t>+262751665526</t>
  </si>
  <si>
    <t>88 Market Rd</t>
  </si>
  <si>
    <t>8630</t>
  </si>
  <si>
    <t>Laurie Delacruz</t>
  </si>
  <si>
    <t>laurie_delacruz@gmail.com</t>
  </si>
  <si>
    <t>+267811791426</t>
  </si>
  <si>
    <t>12 Main St</t>
  </si>
  <si>
    <t>1443</t>
  </si>
  <si>
    <t>Susan Jacobs</t>
  </si>
  <si>
    <t>susan_jacobs@hotmail.com</t>
  </si>
  <si>
    <t>+263741834820</t>
  </si>
  <si>
    <t>5876</t>
  </si>
  <si>
    <t>Aaron Reynolds</t>
  </si>
  <si>
    <t>aaron_reynolds@hotmail.com</t>
  </si>
  <si>
    <t>+260364781025</t>
  </si>
  <si>
    <t>47 Main St</t>
  </si>
  <si>
    <t>4721</t>
  </si>
  <si>
    <t>Stacy Pennington</t>
  </si>
  <si>
    <t>stacy_pennington@yahoo.com</t>
  </si>
  <si>
    <t>+264121133971</t>
  </si>
  <si>
    <t>45 Highway Blvd</t>
  </si>
  <si>
    <t>8009</t>
  </si>
  <si>
    <t>Jennifer Young</t>
  </si>
  <si>
    <t>jennifer_young@yahoo.com</t>
  </si>
  <si>
    <t>+263915016552</t>
  </si>
  <si>
    <t>9 Market Rd</t>
  </si>
  <si>
    <t>6208</t>
  </si>
  <si>
    <t>Michael Brady</t>
  </si>
  <si>
    <t>michael_brady@yahoo.com</t>
  </si>
  <si>
    <t>+260914836059</t>
  </si>
  <si>
    <t>59 Main St</t>
  </si>
  <si>
    <t>1405</t>
  </si>
  <si>
    <t>Gregg Hicks</t>
  </si>
  <si>
    <t>gregg_hicks@hotmail.com</t>
  </si>
  <si>
    <t>+265613022161</t>
  </si>
  <si>
    <t>35 Main St</t>
  </si>
  <si>
    <t>4828</t>
  </si>
  <si>
    <t>Nathan Bailey</t>
  </si>
  <si>
    <t>nathan_bailey@yahoo.com</t>
  </si>
  <si>
    <t>+262274112422</t>
  </si>
  <si>
    <t>43 Highway Blvd</t>
  </si>
  <si>
    <t>1601</t>
  </si>
  <si>
    <t>Joseph Gutierrez</t>
  </si>
  <si>
    <t>joseph_gutierrez@gmail.com</t>
  </si>
  <si>
    <t>+265533173198</t>
  </si>
  <si>
    <t>99 Highway Blvd</t>
  </si>
  <si>
    <t>7489</t>
  </si>
  <si>
    <t>Chad Davis</t>
  </si>
  <si>
    <t>chad_davis@yahoo.com</t>
  </si>
  <si>
    <t>+267910744994</t>
  </si>
  <si>
    <t>19 Highway Blvd</t>
  </si>
  <si>
    <t>7107</t>
  </si>
  <si>
    <t>Raymond Wilson</t>
  </si>
  <si>
    <t>raymond_wilson@gmail.com</t>
  </si>
  <si>
    <t>+267834184989</t>
  </si>
  <si>
    <t>100 Main St</t>
  </si>
  <si>
    <t>5858</t>
  </si>
  <si>
    <t>Todd French</t>
  </si>
  <si>
    <t>todd_french@gmail.com</t>
  </si>
  <si>
    <t>+265158834349</t>
  </si>
  <si>
    <t>20 Highway Blvd</t>
  </si>
  <si>
    <t>2087</t>
  </si>
  <si>
    <t>Jessica Stevens</t>
  </si>
  <si>
    <t>jessica_stevens@gmail.com</t>
  </si>
  <si>
    <t>+264631763033</t>
  </si>
  <si>
    <t>49 Main St</t>
  </si>
  <si>
    <t>5435</t>
  </si>
  <si>
    <t>Christopher Miller</t>
  </si>
  <si>
    <t>christopher_miller@yahoo.com</t>
  </si>
  <si>
    <t>+265481524598</t>
  </si>
  <si>
    <t>7797</t>
  </si>
  <si>
    <t>Cynthia Johnson</t>
  </si>
  <si>
    <t>cynthia_johnson@hotmail.com</t>
  </si>
  <si>
    <t>+265632161975</t>
  </si>
  <si>
    <t>21 Market Rd</t>
  </si>
  <si>
    <t>4884</t>
  </si>
  <si>
    <t>Jeremy Lynch</t>
  </si>
  <si>
    <t>jeremy_lynch@gmail.com</t>
  </si>
  <si>
    <t>+269843392702</t>
  </si>
  <si>
    <t>37 Main St</t>
  </si>
  <si>
    <t>8293</t>
  </si>
  <si>
    <t>Ray Cooper</t>
  </si>
  <si>
    <t>ray_cooper@hotmail.com</t>
  </si>
  <si>
    <t>+264331029201</t>
  </si>
  <si>
    <t>96 Market Rd</t>
  </si>
  <si>
    <t>9553</t>
  </si>
  <si>
    <t>Heather Richardson</t>
  </si>
  <si>
    <t>heather_richardson@yahoo.com</t>
  </si>
  <si>
    <t>+268216368149</t>
  </si>
  <si>
    <t>57 Highway Blvd</t>
  </si>
  <si>
    <t>4606</t>
  </si>
  <si>
    <t>Anthony Ortega</t>
  </si>
  <si>
    <t>anthony_ortega@hotmail.com</t>
  </si>
  <si>
    <t>+269147788763</t>
  </si>
  <si>
    <t>6667</t>
  </si>
  <si>
    <t>Mr. William Gonzalez</t>
  </si>
  <si>
    <t>mr._william_gonzalez@gmail.com</t>
  </si>
  <si>
    <t>+265192317702</t>
  </si>
  <si>
    <t>78 Highway Blvd</t>
  </si>
  <si>
    <t>6274</t>
  </si>
  <si>
    <t>Brian Shea</t>
  </si>
  <si>
    <t>brian_shea@gmail.com</t>
  </si>
  <si>
    <t>+267121563961</t>
  </si>
  <si>
    <t>64 Highway Blvd</t>
  </si>
  <si>
    <t>7527</t>
  </si>
  <si>
    <t>Christopher Phillips</t>
  </si>
  <si>
    <t>christopher_phillips@yahoo.com</t>
  </si>
  <si>
    <t>+263329346537</t>
  </si>
  <si>
    <t>94 Highway Blvd</t>
  </si>
  <si>
    <t>7499</t>
  </si>
  <si>
    <t>Willie Reed</t>
  </si>
  <si>
    <t>willie_reed@hotmail.com</t>
  </si>
  <si>
    <t>+269155295640</t>
  </si>
  <si>
    <t>46 Market Rd</t>
  </si>
  <si>
    <t>2546</t>
  </si>
  <si>
    <t>Lori Ball</t>
  </si>
  <si>
    <t>lori_ball@yahoo.com</t>
  </si>
  <si>
    <t>+264753532748</t>
  </si>
  <si>
    <t>10 Main St</t>
  </si>
  <si>
    <t>8828</t>
  </si>
  <si>
    <t>Billy Brown</t>
  </si>
  <si>
    <t>billy_brown@yahoo.com</t>
  </si>
  <si>
    <t>+262608198249</t>
  </si>
  <si>
    <t>7275</t>
  </si>
  <si>
    <t>Tracey Wheeler</t>
  </si>
  <si>
    <t>tracey_wheeler@gmail.com</t>
  </si>
  <si>
    <t>+269797709051</t>
  </si>
  <si>
    <t>4223</t>
  </si>
  <si>
    <t>Katrina Hudson</t>
  </si>
  <si>
    <t>katrina_hudson@hotmail.com</t>
  </si>
  <si>
    <t>+266380198261</t>
  </si>
  <si>
    <t>9181</t>
  </si>
  <si>
    <t>Gregory Morgan</t>
  </si>
  <si>
    <t>gregory_morgan@hotmail.com</t>
  </si>
  <si>
    <t>+262518524666</t>
  </si>
  <si>
    <t>55 Market Rd</t>
  </si>
  <si>
    <t>6593</t>
  </si>
  <si>
    <t>Sara Soto</t>
  </si>
  <si>
    <t>sara_soto@hotmail.com</t>
  </si>
  <si>
    <t>+265516993478</t>
  </si>
  <si>
    <t>18 Main St</t>
  </si>
  <si>
    <t>5050</t>
  </si>
  <si>
    <t>Cindy Martin</t>
  </si>
  <si>
    <t>cindy_martin@gmail.com</t>
  </si>
  <si>
    <t>+262329306157</t>
  </si>
  <si>
    <t>36 Main St</t>
  </si>
  <si>
    <t>7349</t>
  </si>
  <si>
    <t>Jessica Campbell</t>
  </si>
  <si>
    <t>jessica_campbell@yahoo.com</t>
  </si>
  <si>
    <t>+263434979286</t>
  </si>
  <si>
    <t>16 Market Rd</t>
  </si>
  <si>
    <t>3082</t>
  </si>
  <si>
    <t>Patricia Bryan</t>
  </si>
  <si>
    <t>patricia_bryan@gmail.com</t>
  </si>
  <si>
    <t>+260288852857</t>
  </si>
  <si>
    <t>6168</t>
  </si>
  <si>
    <t>Kristina Garcia</t>
  </si>
  <si>
    <t>kristina_garcia@yahoo.com</t>
  </si>
  <si>
    <t>+264609460521</t>
  </si>
  <si>
    <t>60 Highway Blvd</t>
  </si>
  <si>
    <t>3600</t>
  </si>
  <si>
    <t>Jose French</t>
  </si>
  <si>
    <t>jose_french@hotmail.com</t>
  </si>
  <si>
    <t>+260438568682</t>
  </si>
  <si>
    <t>71 Main St</t>
  </si>
  <si>
    <t>4367</t>
  </si>
  <si>
    <t>Chad Murray</t>
  </si>
  <si>
    <t>chad_murray@hotmail.com</t>
  </si>
  <si>
    <t>+267350352394</t>
  </si>
  <si>
    <t>3432</t>
  </si>
  <si>
    <t>Mark Fox</t>
  </si>
  <si>
    <t>mark_fox@gmail.com</t>
  </si>
  <si>
    <t>+268581278491</t>
  </si>
  <si>
    <t>98 Highway Blvd</t>
  </si>
  <si>
    <t>1360</t>
  </si>
  <si>
    <t>Tommy Mercer</t>
  </si>
  <si>
    <t>tommy_mercer@hotmail.com</t>
  </si>
  <si>
    <t>+266730376381</t>
  </si>
  <si>
    <t>5358</t>
  </si>
  <si>
    <t>Jasmine Cox</t>
  </si>
  <si>
    <t>jasmine_cox@gmail.com</t>
  </si>
  <si>
    <t>+263613969450</t>
  </si>
  <si>
    <t>24 Highway Blvd</t>
  </si>
  <si>
    <t>5631</t>
  </si>
  <si>
    <t>Joshua Walls</t>
  </si>
  <si>
    <t>joshua_walls@yahoo.com</t>
  </si>
  <si>
    <t>+260926976911</t>
  </si>
  <si>
    <t>78 Main St</t>
  </si>
  <si>
    <t>5389</t>
  </si>
  <si>
    <t>William Hess</t>
  </si>
  <si>
    <t>william_hess@yahoo.com</t>
  </si>
  <si>
    <t>+265153866922</t>
  </si>
  <si>
    <t>95 Highway Blvd</t>
  </si>
  <si>
    <t>3532</t>
  </si>
  <si>
    <t>Ryan Jackson</t>
  </si>
  <si>
    <t>ryan_jackson@hotmail.com</t>
  </si>
  <si>
    <t>+267357907132</t>
  </si>
  <si>
    <t>2110</t>
  </si>
  <si>
    <t>Michael Cook</t>
  </si>
  <si>
    <t>michael_cook@hotmail.com</t>
  </si>
  <si>
    <t>+264333781922</t>
  </si>
  <si>
    <t>44 Highway Blvd</t>
  </si>
  <si>
    <t>1690</t>
  </si>
  <si>
    <t>Jennifer Roach MD</t>
  </si>
  <si>
    <t>jennifer_roach_md@yahoo.com</t>
  </si>
  <si>
    <t>+264629220473</t>
  </si>
  <si>
    <t>27 Main St</t>
  </si>
  <si>
    <t>8107</t>
  </si>
  <si>
    <t>Ryan Webster</t>
  </si>
  <si>
    <t>ryan_webster@gmail.com</t>
  </si>
  <si>
    <t>+262229945235</t>
  </si>
  <si>
    <t>97 Market Rd</t>
  </si>
  <si>
    <t>4006</t>
  </si>
  <si>
    <t>Brian Higgins</t>
  </si>
  <si>
    <t>brian_higgins@gmail.com</t>
  </si>
  <si>
    <t>+262132779020</t>
  </si>
  <si>
    <t>31 Market Rd</t>
  </si>
  <si>
    <t>6369</t>
  </si>
  <si>
    <t>Thomas Sutton</t>
  </si>
  <si>
    <t>thomas_sutton@hotmail.com</t>
  </si>
  <si>
    <t>+268830621165</t>
  </si>
  <si>
    <t>4660</t>
  </si>
  <si>
    <t>Caitlin Franklin</t>
  </si>
  <si>
    <t>caitlin_franklin@hotmail.com</t>
  </si>
  <si>
    <t>+269335227357</t>
  </si>
  <si>
    <t>32 Main St</t>
  </si>
  <si>
    <t>7956</t>
  </si>
  <si>
    <t>Amber Glass</t>
  </si>
  <si>
    <t>amber_glass@gmail.com</t>
  </si>
  <si>
    <t>+263622339871</t>
  </si>
  <si>
    <t>86 Main St</t>
  </si>
  <si>
    <t>6439</t>
  </si>
  <si>
    <t>John Schroeder</t>
  </si>
  <si>
    <t>john_schroeder@gmail.com</t>
  </si>
  <si>
    <t>+263142744229</t>
  </si>
  <si>
    <t>68 Main St</t>
  </si>
  <si>
    <t>9391</t>
  </si>
  <si>
    <t>Cynthia Lowe</t>
  </si>
  <si>
    <t>cynthia_lowe@hotmail.com</t>
  </si>
  <si>
    <t>+263656891012</t>
  </si>
  <si>
    <t>3742</t>
  </si>
  <si>
    <t>Kimberly Martinez</t>
  </si>
  <si>
    <t>kimberly_martinez@hotmail.com</t>
  </si>
  <si>
    <t>+264853009435</t>
  </si>
  <si>
    <t>61 Highway Blvd</t>
  </si>
  <si>
    <t>3214</t>
  </si>
  <si>
    <t>Roger Moyer DDS</t>
  </si>
  <si>
    <t>roger_moyer_dds@yahoo.com</t>
  </si>
  <si>
    <t>+268172126732</t>
  </si>
  <si>
    <t>43 Main St</t>
  </si>
  <si>
    <t>1760</t>
  </si>
  <si>
    <t>John Thomas Jr.</t>
  </si>
  <si>
    <t>john_thomas_jr.@gmail.com</t>
  </si>
  <si>
    <t>+263286132188</t>
  </si>
  <si>
    <t>2 Highway Blvd</t>
  </si>
  <si>
    <t>7777</t>
  </si>
  <si>
    <t>Sarah Wilson</t>
  </si>
  <si>
    <t>sarah_wilson@yahoo.com</t>
  </si>
  <si>
    <t>+264983867004</t>
  </si>
  <si>
    <t>56 Market Rd</t>
  </si>
  <si>
    <t>1891</t>
  </si>
  <si>
    <t>Jacob Hawkins</t>
  </si>
  <si>
    <t>jacob_hawkins@hotmail.com</t>
  </si>
  <si>
    <t>+262632959987</t>
  </si>
  <si>
    <t>33 Market Rd</t>
  </si>
  <si>
    <t>6061</t>
  </si>
  <si>
    <t>Jonathan Davis</t>
  </si>
  <si>
    <t>jonathan_davis@hotmail.com</t>
  </si>
  <si>
    <t>+266569034879</t>
  </si>
  <si>
    <t>23 Main St</t>
  </si>
  <si>
    <t>6272</t>
  </si>
  <si>
    <t>Nicole Freeman</t>
  </si>
  <si>
    <t>nicole_freeman@hotmail.com</t>
  </si>
  <si>
    <t>+262222512242</t>
  </si>
  <si>
    <t>44 Main St</t>
  </si>
  <si>
    <t>3090</t>
  </si>
  <si>
    <t>Antonio Stewart</t>
  </si>
  <si>
    <t>antonio_stewart@yahoo.com</t>
  </si>
  <si>
    <t>+266956378476</t>
  </si>
  <si>
    <t>3 Main St</t>
  </si>
  <si>
    <t>7740</t>
  </si>
  <si>
    <t>James Gutierrez</t>
  </si>
  <si>
    <t>james_gutierrez@yahoo.com</t>
  </si>
  <si>
    <t>+261112865536</t>
  </si>
  <si>
    <t>70 Market Rd</t>
  </si>
  <si>
    <t>3127</t>
  </si>
  <si>
    <t>Becky Browning</t>
  </si>
  <si>
    <t>becky_browning@gmail.com</t>
  </si>
  <si>
    <t>+263195521444</t>
  </si>
  <si>
    <t>48 Main St</t>
  </si>
  <si>
    <t>4566</t>
  </si>
  <si>
    <t>Denise Murphy</t>
  </si>
  <si>
    <t>denise_murphy@yahoo.com</t>
  </si>
  <si>
    <t>+266676009457</t>
  </si>
  <si>
    <t>80 Highway Blvd</t>
  </si>
  <si>
    <t>5535</t>
  </si>
  <si>
    <t>Michael Turner</t>
  </si>
  <si>
    <t>michael_turner@gmail.com</t>
  </si>
  <si>
    <t>+262224806392</t>
  </si>
  <si>
    <t>6875</t>
  </si>
  <si>
    <t>Charles Allen</t>
  </si>
  <si>
    <t>charles_allen@gmail.com</t>
  </si>
  <si>
    <t>+262726407220</t>
  </si>
  <si>
    <t>14 Main St</t>
  </si>
  <si>
    <t>5169</t>
  </si>
  <si>
    <t>Cynthia Avila</t>
  </si>
  <si>
    <t>cynthia_avila@hotmail.com</t>
  </si>
  <si>
    <t>+269966816065</t>
  </si>
  <si>
    <t>95 Main St</t>
  </si>
  <si>
    <t>1548</t>
  </si>
  <si>
    <t>Laura Solis</t>
  </si>
  <si>
    <t>laura_solis@gmail.com</t>
  </si>
  <si>
    <t>+268291402099</t>
  </si>
  <si>
    <t>6 Market Rd</t>
  </si>
  <si>
    <t>6543</t>
  </si>
  <si>
    <t>Jerry King</t>
  </si>
  <si>
    <t>jerry_king@yahoo.com</t>
  </si>
  <si>
    <t>+260199600431</t>
  </si>
  <si>
    <t>2 Market Rd</t>
  </si>
  <si>
    <t>1475</t>
  </si>
  <si>
    <t>David Taylor</t>
  </si>
  <si>
    <t>david_taylor@gmail.com</t>
  </si>
  <si>
    <t>+264306763893</t>
  </si>
  <si>
    <t>7000</t>
  </si>
  <si>
    <t>Juan Thornton</t>
  </si>
  <si>
    <t>juan_thornton@yahoo.com</t>
  </si>
  <si>
    <t>Aaron Barron</t>
  </si>
  <si>
    <t>aaron_barron@hotmail.com</t>
  </si>
  <si>
    <t>Lawrence Roberts</t>
  </si>
  <si>
    <t>lawrence_roberts@hotmail.com</t>
  </si>
  <si>
    <t>Erik Brown</t>
  </si>
  <si>
    <t>erik_brown@gmail.com</t>
  </si>
  <si>
    <t>Eric Olson</t>
  </si>
  <si>
    <t>eric_olson@gmail.com</t>
  </si>
  <si>
    <t>Nathaniel Rich</t>
  </si>
  <si>
    <t>nathaniel_rich@gmail.com</t>
  </si>
  <si>
    <t>Stacy Hunt</t>
  </si>
  <si>
    <t>stacy_hunt@hotmail.com</t>
  </si>
  <si>
    <t>Melissa Park</t>
  </si>
  <si>
    <t>melissa_park@hotmail.com</t>
  </si>
  <si>
    <t>Alex Garcia</t>
  </si>
  <si>
    <t>alex_garcia@gmail.com</t>
  </si>
  <si>
    <t>Jack Martin</t>
  </si>
  <si>
    <t>jack_martin@yahoo.com</t>
  </si>
  <si>
    <t>Jade Lewis</t>
  </si>
  <si>
    <t>jade_lewis@hotmail.com</t>
  </si>
  <si>
    <t>Jessica Turner</t>
  </si>
  <si>
    <t>jessica_turner@yahoo.com</t>
  </si>
  <si>
    <t>Randy Nguyen</t>
  </si>
  <si>
    <t>randy_nguyen@hotmail.com</t>
  </si>
  <si>
    <t>Michael Morgan</t>
  </si>
  <si>
    <t>michael_morgan@gmail.com</t>
  </si>
  <si>
    <t>Scott Santos</t>
  </si>
  <si>
    <t>scott_santos@yahoo.com</t>
  </si>
  <si>
    <t>William Johnston</t>
  </si>
  <si>
    <t>william_johnston@hotmail.com</t>
  </si>
  <si>
    <t>Daniel Becker</t>
  </si>
  <si>
    <t>daniel_becker@hotmail.com</t>
  </si>
  <si>
    <t>Christine Hubbard</t>
  </si>
  <si>
    <t>christine_hubbard@gmail.com</t>
  </si>
  <si>
    <t>Gregory Curtis</t>
  </si>
  <si>
    <t>gregory_curtis@gmail.com</t>
  </si>
  <si>
    <t>Nicole Martinez</t>
  </si>
  <si>
    <t>nicole_martinez@yahoo.com</t>
  </si>
  <si>
    <t>Kaitlyn Stone</t>
  </si>
  <si>
    <t>kaitlyn_stone@gmail.com</t>
  </si>
  <si>
    <t>Amy Simpson</t>
  </si>
  <si>
    <t>amy_simpson@hotmail.com</t>
  </si>
  <si>
    <t>Michelle Franklin</t>
  </si>
  <si>
    <t>michelle_franklin@gmail.com</t>
  </si>
  <si>
    <t>Charles Davies</t>
  </si>
  <si>
    <t>charles_davies@gmail.com</t>
  </si>
  <si>
    <t>Jeremiah Lee</t>
  </si>
  <si>
    <t>jeremiah_lee@gmail.com</t>
  </si>
  <si>
    <t>Donna Sullivan</t>
  </si>
  <si>
    <t>donna_sullivan@yahoo.com</t>
  </si>
  <si>
    <t>Richard Peterson</t>
  </si>
  <si>
    <t>richard_peterson@yahoo.com</t>
  </si>
  <si>
    <t>Barbara Larson</t>
  </si>
  <si>
    <t>barbara_larson@gmail.com</t>
  </si>
  <si>
    <t>Christopher Knight</t>
  </si>
  <si>
    <t>christopher_knight@gmail.com</t>
  </si>
  <si>
    <t>Benjamin Ellis Jr.</t>
  </si>
  <si>
    <t>benjamin_ellis_jr.@gmail.com</t>
  </si>
  <si>
    <t>Kimberly Newman</t>
  </si>
  <si>
    <t>kimberly_newman@yahoo.com</t>
  </si>
  <si>
    <t>Andrew Chen</t>
  </si>
  <si>
    <t>andrew_chen@hotmail.com</t>
  </si>
  <si>
    <t>Austin Rodriguez</t>
  </si>
  <si>
    <t>austin_rodriguez@hotmail.com</t>
  </si>
  <si>
    <t>Robert Harris</t>
  </si>
  <si>
    <t>robert_harris@yahoo.com</t>
  </si>
  <si>
    <t>Justin Hull</t>
  </si>
  <si>
    <t>justin_hull@gmail.com</t>
  </si>
  <si>
    <t>Brenda Dillon</t>
  </si>
  <si>
    <t>brenda_dillon@yahoo.com</t>
  </si>
  <si>
    <t>Karen Cox</t>
  </si>
  <si>
    <t>karen_cox@yahoo.com</t>
  </si>
  <si>
    <t>Peter Christian</t>
  </si>
  <si>
    <t>peter_christian@yahoo.com</t>
  </si>
  <si>
    <t>Dana Jensen</t>
  </si>
  <si>
    <t>dana_jensen@hotmail.com</t>
  </si>
  <si>
    <t>Jennifer Johnson</t>
  </si>
  <si>
    <t>jennifer_johnson@yahoo.com</t>
  </si>
  <si>
    <t>Fernando Wilcox</t>
  </si>
  <si>
    <t>fernando_wilcox@hotmail.com</t>
  </si>
  <si>
    <t>Erin Clark</t>
  </si>
  <si>
    <t>erin_clark@hotmail.com</t>
  </si>
  <si>
    <t>Henry Barnes</t>
  </si>
  <si>
    <t>henry_barnes@hotmail.com</t>
  </si>
  <si>
    <t>Carl Hanson</t>
  </si>
  <si>
    <t>carl_hanson@gmail.com</t>
  </si>
  <si>
    <t>Brian Sampson</t>
  </si>
  <si>
    <t>brian_sampson@gmail.com</t>
  </si>
  <si>
    <t>Carl Hurley</t>
  </si>
  <si>
    <t>carl_hurley@yahoo.com</t>
  </si>
  <si>
    <t>Laura Jordan</t>
  </si>
  <si>
    <t>laura_jordan@hotmail.com</t>
  </si>
  <si>
    <t>Mr. Anthony Johnson</t>
  </si>
  <si>
    <t>mr._anthony_johnson@gmail.com</t>
  </si>
  <si>
    <t>Edward Oneal</t>
  </si>
  <si>
    <t>edward_oneal@hotmail.com</t>
  </si>
  <si>
    <t>Matthew Hull</t>
  </si>
  <si>
    <t>matthew_hull@gmail.com</t>
  </si>
  <si>
    <t>Deborah Smith</t>
  </si>
  <si>
    <t>deborah_smith@yahoo.com</t>
  </si>
  <si>
    <t>Rachel Lewis</t>
  </si>
  <si>
    <t>rachel_lewis@hotmail.com</t>
  </si>
  <si>
    <t>Jason Moore</t>
  </si>
  <si>
    <t>jason_moore@hotmail.com</t>
  </si>
  <si>
    <t>Jonathan Randall</t>
  </si>
  <si>
    <t>jonathan_randall@yahoo.com</t>
  </si>
  <si>
    <t>Erika Larson</t>
  </si>
  <si>
    <t>erika_larson@gmail.com</t>
  </si>
  <si>
    <t>Barry Walker</t>
  </si>
  <si>
    <t>barry_walker@hotmail.com</t>
  </si>
  <si>
    <t>Heather Nelson</t>
  </si>
  <si>
    <t>heather_nelson@gmail.com</t>
  </si>
  <si>
    <t>Jacob Thompson Jr.</t>
  </si>
  <si>
    <t>jacob_thompson_jr.@yahoo.com</t>
  </si>
  <si>
    <t>Heather Wright</t>
  </si>
  <si>
    <t>heather_wright@gmail.com</t>
  </si>
  <si>
    <t>Joseph Aguilar</t>
  </si>
  <si>
    <t>joseph_aguilar@yahoo.com</t>
  </si>
  <si>
    <t>Shannon Lopez</t>
  </si>
  <si>
    <t>shannon_lopez@gmail.com</t>
  </si>
  <si>
    <t>Grace Walsh</t>
  </si>
  <si>
    <t>grace_walsh@hotmail.com</t>
  </si>
  <si>
    <t>Paul Alexander</t>
  </si>
  <si>
    <t>paul_alexander@yahoo.com</t>
  </si>
  <si>
    <t>John Hester</t>
  </si>
  <si>
    <t>john_hester@yahoo.com</t>
  </si>
  <si>
    <t>Joshua Smith</t>
  </si>
  <si>
    <t>joshua_smith@yahoo.com</t>
  </si>
  <si>
    <t>Joel Cox</t>
  </si>
  <si>
    <t>joel_cox@hotmail.com</t>
  </si>
  <si>
    <t>Amanda Santos MD</t>
  </si>
  <si>
    <t>amanda_santos_md@gmail.com</t>
  </si>
  <si>
    <t>Brandon Cohen</t>
  </si>
  <si>
    <t>brandon_cohen@gmail.com</t>
  </si>
  <si>
    <t>Douglas Ford</t>
  </si>
  <si>
    <t>douglas_ford@yahoo.com</t>
  </si>
  <si>
    <t>Beth Ellis</t>
  </si>
  <si>
    <t>beth_ellis@gmail.com</t>
  </si>
  <si>
    <t>Kristi Mcclain</t>
  </si>
  <si>
    <t>kristi_mcclain@yahoo.com</t>
  </si>
  <si>
    <t>Ryan Cohen</t>
  </si>
  <si>
    <t>ryan_cohen@gmail.com</t>
  </si>
  <si>
    <t>James Parsons</t>
  </si>
  <si>
    <t>james_parsons@gmail.com</t>
  </si>
  <si>
    <t>Thomas Jones</t>
  </si>
  <si>
    <t>thomas_jones@hotmail.com</t>
  </si>
  <si>
    <t>Louis Mathis</t>
  </si>
  <si>
    <t>louis_mathis@yahoo.com</t>
  </si>
  <si>
    <t>Jeremy Duncan</t>
  </si>
  <si>
    <t>jeremy_duncan@yahoo.com</t>
  </si>
  <si>
    <t>Christopher Ford</t>
  </si>
  <si>
    <t>christopher_ford@gmail.com</t>
  </si>
  <si>
    <t>Megan Harris</t>
  </si>
  <si>
    <t>megan_harris@yahoo.com</t>
  </si>
  <si>
    <t>Howard Ware</t>
  </si>
  <si>
    <t>howard_ware@yahoo.com</t>
  </si>
  <si>
    <t>Amber Vazquez</t>
  </si>
  <si>
    <t>amber_vazquez@hotmail.com</t>
  </si>
  <si>
    <t>William Walker</t>
  </si>
  <si>
    <t>william_walker@hotmail.com</t>
  </si>
  <si>
    <t>Tasha Hansen</t>
  </si>
  <si>
    <t>tasha_hansen@hotmail.com</t>
  </si>
  <si>
    <t>Pamela Flores</t>
  </si>
  <si>
    <t>pamela_flores@yahoo.com</t>
  </si>
  <si>
    <t>Allen Davis</t>
  </si>
  <si>
    <t>allen_davis@hotmail.com</t>
  </si>
  <si>
    <t>Ann Taylor</t>
  </si>
  <si>
    <t>ann_taylor@yahoo.com</t>
  </si>
  <si>
    <t>Natasha Oconnell</t>
  </si>
  <si>
    <t>natasha_oconnell@gmail.com</t>
  </si>
  <si>
    <t>Toni Martin</t>
  </si>
  <si>
    <t>toni_martin@yahoo.com</t>
  </si>
  <si>
    <t>Ryan Hughes</t>
  </si>
  <si>
    <t>ryan_hughes@yahoo.com</t>
  </si>
  <si>
    <t>Laura Scott</t>
  </si>
  <si>
    <t>laura_scott@yahoo.com</t>
  </si>
  <si>
    <t>Brandon Miller</t>
  </si>
  <si>
    <t>brandon_miller@hotmail.com</t>
  </si>
  <si>
    <t>Brenda Rose</t>
  </si>
  <si>
    <t>brenda_rose@yahoo.com</t>
  </si>
  <si>
    <t>Cathy George</t>
  </si>
  <si>
    <t>cathy_george@gmail.com</t>
  </si>
  <si>
    <t>Cynthia Benjamin</t>
  </si>
  <si>
    <t>cynthia_benjamin@hotmail.com</t>
  </si>
  <si>
    <t>Debra Stone</t>
  </si>
  <si>
    <t>debra_stone@yahoo.com</t>
  </si>
  <si>
    <t>Stacey Chaney</t>
  </si>
  <si>
    <t>stacey_chaney@yahoo.com</t>
  </si>
  <si>
    <t>Brandy Yang</t>
  </si>
  <si>
    <t>brandy_yang@hotmail.com</t>
  </si>
  <si>
    <t>Jerry Hicks</t>
  </si>
  <si>
    <t>jerry_hicks@gmail.com</t>
  </si>
  <si>
    <t>Ricardo Henry</t>
  </si>
  <si>
    <t>ricardo_henry@gmail.com</t>
  </si>
  <si>
    <t>Christina Jackson</t>
  </si>
  <si>
    <t>christina_jackson@gmail.com</t>
  </si>
  <si>
    <t>Megan Johnson</t>
  </si>
  <si>
    <t>megan_johnson@hotmail.com</t>
  </si>
  <si>
    <t>Rachel Lawson</t>
  </si>
  <si>
    <t>rachel_lawson@yahoo.com</t>
  </si>
  <si>
    <t>Heather Reilly</t>
  </si>
  <si>
    <t>heather_reilly@gmail.com</t>
  </si>
  <si>
    <t>Gregory Jones</t>
  </si>
  <si>
    <t>gregory_jones@gmail.com</t>
  </si>
  <si>
    <t>Frances Oconnell</t>
  </si>
  <si>
    <t>frances_oconnell@hotmail.com</t>
  </si>
  <si>
    <t>Levi Brewer</t>
  </si>
  <si>
    <t>levi_brewer@hotmail.com</t>
  </si>
  <si>
    <t>Paul Golden</t>
  </si>
  <si>
    <t>paul_golden@hotmail.com</t>
  </si>
  <si>
    <t>Dennis Kerr</t>
  </si>
  <si>
    <t>dennis_kerr@hotmail.com</t>
  </si>
  <si>
    <t>Sharon Morrow</t>
  </si>
  <si>
    <t>sharon_morrow@gmail.com</t>
  </si>
  <si>
    <t>Sylvia Anderson</t>
  </si>
  <si>
    <t>sylvia_anderson@gmail.com</t>
  </si>
  <si>
    <t>Katherine Miranda</t>
  </si>
  <si>
    <t>katherine_miranda@yahoo.com</t>
  </si>
  <si>
    <t>John Moss</t>
  </si>
  <si>
    <t>john_moss@gmail.com</t>
  </si>
  <si>
    <t>Jonathan Lewis</t>
  </si>
  <si>
    <t>jonathan_lewis@gmail.com</t>
  </si>
  <si>
    <t>Timothy Sims</t>
  </si>
  <si>
    <t>timothy_sims@gmail.com</t>
  </si>
  <si>
    <t>Joseph Stewart</t>
  </si>
  <si>
    <t>joseph_stewart@hotmail.com</t>
  </si>
  <si>
    <t>Jack Gardner</t>
  </si>
  <si>
    <t>jack_gardner@hotmail.com</t>
  </si>
  <si>
    <t>Ms. Kristin Olsen</t>
  </si>
  <si>
    <t>ms._kristin_olsen@gmail.com</t>
  </si>
  <si>
    <t>Joanne Hernandez</t>
  </si>
  <si>
    <t>joanne_hernandez@yahoo.com</t>
  </si>
  <si>
    <t>Matthew Burgess</t>
  </si>
  <si>
    <t>matthew_burgess@gmail.com</t>
  </si>
  <si>
    <t>Jeremy Anderson</t>
  </si>
  <si>
    <t>jeremy_anderson@hotmail.com</t>
  </si>
  <si>
    <t>Jesse Gallagher</t>
  </si>
  <si>
    <t>jesse_gallagher@hotmail.com</t>
  </si>
  <si>
    <t>Gary Mosley</t>
  </si>
  <si>
    <t>gary_mosley@gmail.com</t>
  </si>
  <si>
    <t>Jessica Fernandez</t>
  </si>
  <si>
    <t>jessica_fernandez@yahoo.com</t>
  </si>
  <si>
    <t>Andrew Juarez</t>
  </si>
  <si>
    <t>andrew_juarez@gmail.com</t>
  </si>
  <si>
    <t>Evelyn Owens</t>
  </si>
  <si>
    <t>evelyn_owens@yahoo.com</t>
  </si>
  <si>
    <t>Sierra Thomas</t>
  </si>
  <si>
    <t>sierra_thomas@hotmail.com</t>
  </si>
  <si>
    <t>Jeffrey Perkins</t>
  </si>
  <si>
    <t>jeffrey_perkins@hotmail.com</t>
  </si>
  <si>
    <t>Derek Blackburn</t>
  </si>
  <si>
    <t>derek_blackburn@yahoo.com</t>
  </si>
  <si>
    <t>Brianna Moore</t>
  </si>
  <si>
    <t>brianna_moore@yahoo.com</t>
  </si>
  <si>
    <t>Jaime Allen</t>
  </si>
  <si>
    <t>jaime_allen@yahoo.com</t>
  </si>
  <si>
    <t>Jeffrey Mcmillan</t>
  </si>
  <si>
    <t>jeffrey_mcmillan@gmail.com</t>
  </si>
  <si>
    <t>Joseph Roberson</t>
  </si>
  <si>
    <t>joseph_roberson@gmail.com</t>
  </si>
  <si>
    <t>Joshua Mcdonald</t>
  </si>
  <si>
    <t>joshua_mcdonald@hotmail.com</t>
  </si>
  <si>
    <t>Matthew Hammond</t>
  </si>
  <si>
    <t>matthew_hammond@hotmail.com</t>
  </si>
  <si>
    <t>George Gonzales</t>
  </si>
  <si>
    <t>george_gonzales@yahoo.com</t>
  </si>
  <si>
    <t>Vicki Miranda</t>
  </si>
  <si>
    <t>vicki_miranda@yahoo.com</t>
  </si>
  <si>
    <t>Douglas Gallegos</t>
  </si>
  <si>
    <t>douglas_gallegos@hotmail.com</t>
  </si>
  <si>
    <t>Maurice Thomas</t>
  </si>
  <si>
    <t>maurice_thomas@yahoo.com</t>
  </si>
  <si>
    <t>Raymond Howard</t>
  </si>
  <si>
    <t>raymond_howard@gmail.com</t>
  </si>
  <si>
    <t>Cody Castro</t>
  </si>
  <si>
    <t>cody_castro@yahoo.com</t>
  </si>
  <si>
    <t>Samuel Burke</t>
  </si>
  <si>
    <t>samuel_burke@yahoo.com</t>
  </si>
  <si>
    <t>John Klein</t>
  </si>
  <si>
    <t>john_klein@yahoo.com</t>
  </si>
  <si>
    <t>Marie Oconnor</t>
  </si>
  <si>
    <t>marie_oconnor@hotmail.com</t>
  </si>
  <si>
    <t>Susan Carroll</t>
  </si>
  <si>
    <t>susan_carroll@hotmail.com</t>
  </si>
  <si>
    <t>Brittany Martinez</t>
  </si>
  <si>
    <t>brittany_martinez@gmail.com</t>
  </si>
  <si>
    <t>Leah Bullock</t>
  </si>
  <si>
    <t>leah_bullock@yahoo.com</t>
  </si>
  <si>
    <t>Andrea Hurley</t>
  </si>
  <si>
    <t>andrea_hurley@gmail.com</t>
  </si>
  <si>
    <t>Dennis Diaz</t>
  </si>
  <si>
    <t>dennis_diaz@yahoo.com</t>
  </si>
  <si>
    <t>Chelsea Moses</t>
  </si>
  <si>
    <t>chelsea_moses@hotmail.com</t>
  </si>
  <si>
    <t>Marissa Bradshaw</t>
  </si>
  <si>
    <t>marissa_bradshaw@hotmail.com</t>
  </si>
  <si>
    <t>Kevin Stein</t>
  </si>
  <si>
    <t>kevin_stein@hotmail.com</t>
  </si>
  <si>
    <t>Shirley Hughes</t>
  </si>
  <si>
    <t>shirley_hughes@gmail.com</t>
  </si>
  <si>
    <t>Carrie King</t>
  </si>
  <si>
    <t>carrie_king@yahoo.com</t>
  </si>
  <si>
    <t>Tara Stewart</t>
  </si>
  <si>
    <t>tara_stewart@yahoo.com</t>
  </si>
  <si>
    <t>Steven Jackson</t>
  </si>
  <si>
    <t>steven_jackson@hotmail.com</t>
  </si>
  <si>
    <t>Wendy Curry</t>
  </si>
  <si>
    <t>wendy_curry@hotmail.com</t>
  </si>
  <si>
    <t>Amy Gilbert</t>
  </si>
  <si>
    <t>amy_gilbert@gmail.com</t>
  </si>
  <si>
    <t>Lindsey Peterson</t>
  </si>
  <si>
    <t>lindsey_peterson@hotmail.com</t>
  </si>
  <si>
    <t>Barbara Young</t>
  </si>
  <si>
    <t>barbara_young@hotmail.com</t>
  </si>
  <si>
    <t>Robert Cooper</t>
  </si>
  <si>
    <t>robert_cooper@yahoo.com</t>
  </si>
  <si>
    <t>Carla Bridges</t>
  </si>
  <si>
    <t>carla_bridges@gmail.com</t>
  </si>
  <si>
    <t>Cindy Serrano</t>
  </si>
  <si>
    <t>cindy_serrano@yahoo.com</t>
  </si>
  <si>
    <t>Evan Mccoy</t>
  </si>
  <si>
    <t>evan_mccoy@gmail.com</t>
  </si>
  <si>
    <t>Kim Perry</t>
  </si>
  <si>
    <t>kim_perry@gmail.com</t>
  </si>
  <si>
    <t>Jordan Daniel</t>
  </si>
  <si>
    <t>jordan_daniel@hotmail.com</t>
  </si>
  <si>
    <t>Jamie Green</t>
  </si>
  <si>
    <t>jamie_green@hotmail.com</t>
  </si>
  <si>
    <t>Pam Simon</t>
  </si>
  <si>
    <t>pam_simon@yahoo.com</t>
  </si>
  <si>
    <t>David Evans</t>
  </si>
  <si>
    <t>david_evans@hotmail.com</t>
  </si>
  <si>
    <t>Regina Banks</t>
  </si>
  <si>
    <t>regina_banks@hotmail.com</t>
  </si>
  <si>
    <t>Cynthia Patel</t>
  </si>
  <si>
    <t>cynthia_patel@gmail.com</t>
  </si>
  <si>
    <t>Trevor Hill</t>
  </si>
  <si>
    <t>trevor_hill@gmail.com</t>
  </si>
  <si>
    <t>Hayden Morris</t>
  </si>
  <si>
    <t>hayden_morris@gmail.com</t>
  </si>
  <si>
    <t>Audrey Perez</t>
  </si>
  <si>
    <t>audrey_perez@yahoo.com</t>
  </si>
  <si>
    <t>Tara Le</t>
  </si>
  <si>
    <t>tara_le@gmail.com</t>
  </si>
  <si>
    <t>Steve Knox</t>
  </si>
  <si>
    <t>steve_knox@yahoo.com</t>
  </si>
  <si>
    <t>Stephanie Gomez</t>
  </si>
  <si>
    <t>stephanie_gomez@gmail.com</t>
  </si>
  <si>
    <t>Dean Vargas</t>
  </si>
  <si>
    <t>dean_vargas@gmail.com</t>
  </si>
  <si>
    <t>Samantha Thornton</t>
  </si>
  <si>
    <t>samantha_thornton@gmail.com</t>
  </si>
  <si>
    <t>Christopher Wheeler</t>
  </si>
  <si>
    <t>christopher_wheeler@yahoo.com</t>
  </si>
  <si>
    <t>Robert Turner</t>
  </si>
  <si>
    <t>robert_turner@yahoo.com</t>
  </si>
  <si>
    <t>Christine Edwards</t>
  </si>
  <si>
    <t>christine_edwards@hotmail.com</t>
  </si>
  <si>
    <t>Lauren Wilson</t>
  </si>
  <si>
    <t>lauren_wilson@gmail.com</t>
  </si>
  <si>
    <t>Curtis Williams</t>
  </si>
  <si>
    <t>curtis_williams@yahoo.com</t>
  </si>
  <si>
    <t>Kyle Allison DVM</t>
  </si>
  <si>
    <t>kyle_allison_dvm@hotmail.com</t>
  </si>
  <si>
    <t>Nicole Mccarty</t>
  </si>
  <si>
    <t>nicole_mccarty@yahoo.com</t>
  </si>
  <si>
    <t>Steven Palmer</t>
  </si>
  <si>
    <t>steven_palmer@yahoo.com</t>
  </si>
  <si>
    <t>Jerry Bradford II</t>
  </si>
  <si>
    <t>jerry_bradford_ii@yahoo.com</t>
  </si>
  <si>
    <t>Cassie Wilson</t>
  </si>
  <si>
    <t>cassie_wilson@yahoo.com</t>
  </si>
  <si>
    <t>Hector Frank</t>
  </si>
  <si>
    <t>hector_frank@yahoo.com</t>
  </si>
  <si>
    <t>Jesus Hill</t>
  </si>
  <si>
    <t>jesus_hill@yahoo.com</t>
  </si>
  <si>
    <t>Benjamin Russell</t>
  </si>
  <si>
    <t>benjamin_russell@yahoo.com</t>
  </si>
  <si>
    <t>Sharon Watson</t>
  </si>
  <si>
    <t>sharon_watson@yahoo.com</t>
  </si>
  <si>
    <t>Diane Stevens</t>
  </si>
  <si>
    <t>diane_stevens@yahoo.com</t>
  </si>
  <si>
    <t>Robert Pitts</t>
  </si>
  <si>
    <t>robert_pitts@hotmail.com</t>
  </si>
  <si>
    <t>Daniel Taylor</t>
  </si>
  <si>
    <t>daniel_taylor@yahoo.com</t>
  </si>
  <si>
    <t>Erica Murphy</t>
  </si>
  <si>
    <t>erica_murphy@gmail.com</t>
  </si>
  <si>
    <t>David Lee</t>
  </si>
  <si>
    <t>david_lee@hotmail.com</t>
  </si>
  <si>
    <t>Stephanie Evans</t>
  </si>
  <si>
    <t>stephanie_evans@gmail.com</t>
  </si>
  <si>
    <t>Michael Tran</t>
  </si>
  <si>
    <t>michael_tran@yahoo.com</t>
  </si>
  <si>
    <t>John Wilson</t>
  </si>
  <si>
    <t>john_wilson@yahoo.com</t>
  </si>
  <si>
    <t>Hannah Medina</t>
  </si>
  <si>
    <t>hannah_medina@hotmail.com</t>
  </si>
  <si>
    <t>Cosmetic Type</t>
  </si>
  <si>
    <t>Brand</t>
  </si>
  <si>
    <t>Size</t>
  </si>
  <si>
    <t>Unit Price</t>
  </si>
  <si>
    <t>Price per 100g</t>
  </si>
  <si>
    <t>Profit</t>
  </si>
  <si>
    <t>Foundation</t>
  </si>
  <si>
    <t>Revlon</t>
  </si>
  <si>
    <t>100ml</t>
  </si>
  <si>
    <t>L'Oreal</t>
  </si>
  <si>
    <t>50ml</t>
  </si>
  <si>
    <t>Maybelline</t>
  </si>
  <si>
    <t>200ml</t>
  </si>
  <si>
    <t>Lip Balm</t>
  </si>
  <si>
    <t>20g</t>
  </si>
  <si>
    <t>Mascara</t>
  </si>
  <si>
    <t>10g</t>
  </si>
  <si>
    <t>Clinique</t>
  </si>
  <si>
    <t>MAC</t>
  </si>
  <si>
    <t>Lipstick</t>
  </si>
  <si>
    <t>Concealer</t>
  </si>
  <si>
    <t>Powder</t>
  </si>
  <si>
    <t>Bronzer</t>
  </si>
  <si>
    <t>Blush</t>
  </si>
  <si>
    <t>Highlighter</t>
  </si>
  <si>
    <t>Eyeshadow</t>
  </si>
  <si>
    <t>Eyeliner</t>
  </si>
  <si>
    <t>Lip Gloss</t>
  </si>
  <si>
    <t>Lip Liner</t>
  </si>
  <si>
    <t>Primer</t>
  </si>
  <si>
    <t>Setting Spray</t>
  </si>
  <si>
    <t>Toner</t>
  </si>
  <si>
    <t>Cleanser</t>
  </si>
  <si>
    <t>Moisturizer</t>
  </si>
  <si>
    <t>Serum</t>
  </si>
  <si>
    <t>Face Mask</t>
  </si>
  <si>
    <t>Eye Cream</t>
  </si>
  <si>
    <t>Night Cream</t>
  </si>
  <si>
    <t>Sunscreen</t>
  </si>
  <si>
    <t>Perfume</t>
  </si>
  <si>
    <t>Body Lotion</t>
  </si>
  <si>
    <t>Body Scrub</t>
  </si>
  <si>
    <t>Body Oil</t>
  </si>
  <si>
    <t>Hair Shampoo</t>
  </si>
  <si>
    <t>Hair Conditioner</t>
  </si>
  <si>
    <t>Hair Mask</t>
  </si>
  <si>
    <t>Hair Oil</t>
  </si>
  <si>
    <t>Hair Spray</t>
  </si>
  <si>
    <t>Hair Gel</t>
  </si>
  <si>
    <t>Hair Mousse</t>
  </si>
  <si>
    <t>Nail Polish</t>
  </si>
  <si>
    <t>Nail Polish Remover</t>
  </si>
  <si>
    <t>Nail File</t>
  </si>
  <si>
    <t>Cuticle Oil</t>
  </si>
  <si>
    <t>False Eyelashes</t>
  </si>
  <si>
    <t>Eyelash Curler</t>
  </si>
  <si>
    <t>Brow Pencil</t>
  </si>
  <si>
    <t>Brow Gel</t>
  </si>
  <si>
    <t>Brow Powder</t>
  </si>
  <si>
    <t>Bronzing Powder</t>
  </si>
  <si>
    <t>Highlighting Powder</t>
  </si>
  <si>
    <t>Contour Powder</t>
  </si>
  <si>
    <t>Setting Powder</t>
  </si>
  <si>
    <t>BB Cream</t>
  </si>
  <si>
    <t>CC Cream</t>
  </si>
  <si>
    <t>Makeup Remover</t>
  </si>
  <si>
    <t>50g</t>
  </si>
  <si>
    <t>10ml</t>
  </si>
  <si>
    <t>20ml</t>
  </si>
  <si>
    <t>200g</t>
  </si>
  <si>
    <t>100g</t>
  </si>
  <si>
    <t>Sales</t>
  </si>
  <si>
    <t>Row Labels</t>
  </si>
  <si>
    <t>Grand Total</t>
  </si>
  <si>
    <t>Sum of Sales</t>
  </si>
  <si>
    <t>(All)</t>
  </si>
  <si>
    <t>Jan</t>
  </si>
  <si>
    <t>Feb</t>
  </si>
  <si>
    <t>Mar</t>
  </si>
  <si>
    <t>Apr</t>
  </si>
  <si>
    <t>May</t>
  </si>
  <si>
    <t>Jun</t>
  </si>
  <si>
    <t>Jul</t>
  </si>
  <si>
    <t>Aug</t>
  </si>
  <si>
    <t>Sep</t>
  </si>
  <si>
    <t>Oct</t>
  </si>
  <si>
    <t>Nov</t>
  </si>
  <si>
    <t>Dec</t>
  </si>
  <si>
    <t>Column Labels</t>
  </si>
  <si>
    <t>COSMETIC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</si>
</sst>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d\-mmm\-yyyy"/>
    <numFmt numFmtId="165" formatCode="_(&quot;$&quot;* #,##0_);_(&quot;$&quot;* \(#,##0\);_(&quot;$&quot;* &quot;-&quot;??_);_(@_)"/>
    <numFmt numFmtId="166" formatCode="&quot;$&quot;#,##0"/>
  </numFmts>
  <fonts count="6">
    <font>
      <sz val="11"/>
      <color theme="1"/>
      <name val="Calibri"/>
      <charset val="134"/>
      <scheme val="minor"/>
    </font>
    <font>
      <sz val="11"/>
      <color theme="1"/>
      <name val="Calibri"/>
      <family val="2"/>
      <scheme val="minor"/>
    </font>
    <font>
      <b/>
      <sz val="11"/>
      <color theme="1"/>
      <name val="Calibri"/>
      <charset val="134"/>
      <scheme val="minor"/>
    </font>
    <font>
      <sz val="11"/>
      <color theme="1"/>
      <name val="Calibri"/>
      <charset val="134"/>
      <scheme val="minor"/>
    </font>
    <font>
      <b/>
      <sz val="11"/>
      <color theme="0"/>
      <name val="Calibri"/>
      <family val="2"/>
      <scheme val="minor"/>
    </font>
    <font>
      <b/>
      <sz val="26"/>
      <color theme="0"/>
      <name val="Inter"/>
      <family val="3"/>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0"/>
      </left>
      <right/>
      <top style="thin">
        <color theme="0"/>
      </top>
      <bottom/>
      <diagonal/>
    </border>
    <border>
      <left style="thin">
        <color theme="0"/>
      </left>
      <right/>
      <top style="thin">
        <color auto="1"/>
      </top>
      <bottom/>
      <diagonal/>
    </border>
    <border>
      <left/>
      <right/>
      <top style="thin">
        <color theme="0"/>
      </top>
      <bottom/>
      <diagonal/>
    </border>
    <border>
      <left style="thin">
        <color auto="1"/>
      </left>
      <right/>
      <top/>
      <bottom/>
      <diagonal/>
    </border>
    <border>
      <left style="thin">
        <color auto="1"/>
      </left>
      <right style="thin">
        <color auto="1"/>
      </right>
      <top/>
      <bottom/>
      <diagonal/>
    </border>
  </borders>
  <cellStyleXfs count="2">
    <xf numFmtId="0" fontId="0" fillId="0" borderId="0"/>
    <xf numFmtId="44" fontId="3" fillId="0" borderId="0" applyFont="0" applyFill="0" applyBorder="0" applyAlignment="0" applyProtection="0"/>
  </cellStyleXfs>
  <cellXfs count="27">
    <xf numFmtId="0" fontId="0" fillId="0" borderId="0" xfId="0"/>
    <xf numFmtId="0" fontId="2" fillId="0" borderId="1" xfId="0" applyFont="1" applyBorder="1" applyAlignment="1">
      <alignment horizontal="center" vertical="top"/>
    </xf>
    <xf numFmtId="164"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44" fontId="1" fillId="4" borderId="3" xfId="1" applyNumberFormat="1" applyFont="1" applyFill="1" applyBorder="1"/>
    <xf numFmtId="0" fontId="1" fillId="3" borderId="2" xfId="0" applyFont="1" applyFill="1" applyBorder="1"/>
    <xf numFmtId="164" fontId="1" fillId="3" borderId="4" xfId="0" applyNumberFormat="1" applyFont="1" applyFill="1" applyBorder="1"/>
    <xf numFmtId="0" fontId="1" fillId="3" borderId="4" xfId="0" applyFont="1" applyFill="1" applyBorder="1"/>
    <xf numFmtId="44" fontId="1" fillId="3" borderId="4" xfId="1" applyNumberFormat="1" applyFont="1" applyFill="1" applyBorder="1"/>
    <xf numFmtId="0" fontId="1" fillId="4" borderId="5" xfId="0" applyFont="1" applyFill="1" applyBorder="1"/>
    <xf numFmtId="164" fontId="1" fillId="4" borderId="3" xfId="0" applyNumberFormat="1" applyFont="1" applyFill="1" applyBorder="1"/>
    <xf numFmtId="0" fontId="1" fillId="4" borderId="3" xfId="0" applyFont="1" applyFill="1" applyBorder="1"/>
    <xf numFmtId="0" fontId="1" fillId="3" borderId="5" xfId="0" applyFont="1" applyFill="1" applyBorder="1"/>
    <xf numFmtId="164" fontId="1" fillId="3" borderId="3" xfId="0" applyNumberFormat="1" applyFont="1" applyFill="1" applyBorder="1"/>
    <xf numFmtId="0" fontId="1" fillId="3" borderId="3" xfId="0" applyFont="1" applyFill="1" applyBorder="1"/>
    <xf numFmtId="44" fontId="1" fillId="3" borderId="3" xfId="1" applyNumberFormat="1" applyFont="1" applyFill="1" applyBorder="1"/>
    <xf numFmtId="0" fontId="4" fillId="2" borderId="6" xfId="0" applyFont="1" applyFill="1" applyBorder="1" applyAlignment="1">
      <alignment horizontal="center" vertical="top"/>
    </xf>
    <xf numFmtId="164" fontId="4" fillId="2" borderId="6" xfId="0" applyNumberFormat="1" applyFont="1" applyFill="1" applyBorder="1" applyAlignment="1">
      <alignment horizontal="center" vertical="top"/>
    </xf>
    <xf numFmtId="44" fontId="4" fillId="2" borderId="6" xfId="1" applyNumberFormat="1" applyFont="1" applyFill="1" applyBorder="1" applyAlignment="1">
      <alignment horizontal="center" vertical="top"/>
    </xf>
    <xf numFmtId="0" fontId="4" fillId="2" borderId="7" xfId="0" applyFont="1" applyFill="1" applyBorder="1" applyAlignment="1">
      <alignment horizontal="center" vertical="top"/>
    </xf>
    <xf numFmtId="164" fontId="0" fillId="0" borderId="0" xfId="0" applyNumberFormat="1" applyAlignment="1">
      <alignment horizontal="left"/>
    </xf>
    <xf numFmtId="165" fontId="0" fillId="0" borderId="0" xfId="0" applyNumberFormat="1"/>
    <xf numFmtId="166" fontId="0" fillId="0" borderId="0" xfId="0" applyNumberFormat="1"/>
    <xf numFmtId="0" fontId="5" fillId="5" borderId="0" xfId="0" applyFont="1" applyFill="1" applyAlignment="1">
      <alignment horizontal="center" vertical="center"/>
    </xf>
  </cellXfs>
  <cellStyles count="2">
    <cellStyle name="Currency" xfId="1" builtinId="4"/>
    <cellStyle name="Normal" xfId="0" builtinId="0"/>
  </cellStyles>
  <dxfs count="23">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dd\-mmm\-yyyy"/>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0"/>
        </top>
        <bottom/>
        <vertical/>
        <horizontal/>
      </border>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quot;$&quot;#,##0"/>
    </dxf>
    <dxf>
      <font>
        <b/>
        <i val="0"/>
        <sz val="11"/>
        <color theme="0"/>
        <name val="Inter"/>
        <family val="3"/>
        <scheme val="none"/>
      </font>
      <border>
        <left style="thin">
          <color auto="1"/>
        </left>
        <right style="thin">
          <color auto="1"/>
        </right>
        <top style="thin">
          <color auto="1"/>
        </top>
        <bottom style="thin">
          <color auto="1"/>
        </bottom>
      </border>
    </dxf>
    <dxf>
      <font>
        <sz val="11"/>
        <color theme="0"/>
        <name val="Inter"/>
        <family val="3"/>
      </font>
      <fill>
        <patternFill patternType="solid">
          <fgColor theme="0"/>
          <bgColor theme="4"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11"/>
        <color theme="0"/>
        <name val="Inter"/>
        <family val="3"/>
      </font>
    </dxf>
    <dxf>
      <font>
        <b val="0"/>
        <i val="0"/>
        <sz val="11"/>
        <name val="Inter"/>
        <family val="3"/>
      </font>
      <fill>
        <patternFill>
          <bgColor theme="4" tint="-0.499984740745262"/>
        </patternFill>
      </fill>
      <border diagonalUp="0" diagonalDown="0">
        <left/>
        <right/>
        <top/>
        <bottom/>
        <vertical/>
        <horizontal/>
      </border>
    </dxf>
  </dxfs>
  <tableStyles count="2" defaultTableStyle="TableStyleMedium9" defaultPivotStyle="PivotStyleLight16">
    <tableStyle name="Sales Slicer" pivot="0" table="0" count="9" xr9:uid="{649AA525-63F7-4A7B-BBE4-35475BAA8259}">
      <tableStyleElement type="wholeTable" dxfId="22"/>
      <tableStyleElement type="headerRow" dxfId="21"/>
    </tableStyle>
    <tableStyle name="Sales Timeline" pivot="0" table="0" count="8" xr9:uid="{42C881E6-931D-499A-A318-3DFD59374923}">
      <tableStyleElement type="wholeTable" dxfId="20"/>
      <tableStyleElement type="headerRow" dxfId="19"/>
    </tableStyle>
  </tableStyles>
  <extLst>
    <ext xmlns:x14="http://schemas.microsoft.com/office/spreadsheetml/2009/9/main" uri="{46F421CA-312F-682f-3DD2-61675219B42D}">
      <x14:dxfs count="7">
        <dxf>
          <font>
            <color theme="0"/>
          </font>
          <border diagonalUp="0" diagonalDown="0">
            <left/>
            <right/>
            <top/>
            <bottom/>
            <vertical/>
            <horizontal/>
          </border>
        </dxf>
        <dxf>
          <font>
            <color theme="0"/>
          </font>
          <border diagonalUp="0" diagonalDown="0">
            <left/>
            <right/>
            <top/>
            <bottom/>
            <vertical/>
            <horizontal/>
          </border>
        </dxf>
        <dxf>
          <font>
            <b/>
            <i val="0"/>
            <color theme="0"/>
            <name val="Inter"/>
            <family val="3"/>
          </font>
        </dxf>
        <dxf>
          <font>
            <b/>
            <i val="0"/>
            <sz val="10"/>
            <color theme="0"/>
            <name val="Inter"/>
            <family val="3"/>
          </font>
          <border>
            <left style="thin">
              <color theme="0"/>
            </left>
            <right style="thin">
              <color theme="0"/>
            </right>
            <top style="thin">
              <color theme="0"/>
            </top>
            <bottom style="thin">
              <color theme="0"/>
            </bottom>
          </border>
        </dxf>
        <dxf>
          <font>
            <b/>
            <i val="0"/>
            <sz val="10"/>
            <color theme="0"/>
            <name val="Inter"/>
            <family val="3"/>
          </font>
          <border diagonalUp="0" diagonalDown="0">
            <left style="thin">
              <color theme="0"/>
            </left>
            <right style="thin">
              <color theme="0"/>
            </right>
            <top style="thin">
              <color theme="0"/>
            </top>
            <bottom style="thin">
              <color theme="0"/>
            </bottom>
            <vertical/>
            <horizontal/>
          </border>
        </dxf>
        <dxf>
          <font>
            <strike val="0"/>
            <sz val="10"/>
            <color theme="0"/>
            <name val="Inter"/>
            <family val="3"/>
          </font>
          <border diagonalUp="0" diagonalDown="0">
            <left/>
            <right/>
            <top/>
            <bottom/>
            <vertical/>
            <horizontal/>
          </border>
        </dxf>
        <dxf>
          <font>
            <b val="0"/>
            <i val="0"/>
            <sz val="10"/>
            <color theme="0" tint="-4.9989318521683403E-2"/>
            <name val="Inter"/>
            <family val="3"/>
          </font>
        </dxf>
      </x14:dxfs>
    </ext>
    <ext xmlns:x14="http://schemas.microsoft.com/office/spreadsheetml/2009/9/main" uri="{EB79DEF2-80B8-43e5-95BD-54CBDDF9020C}">
      <x14:slicerStyles defaultSlicerStyle="Sales Slicer">
        <x14:slicerStyle name="Sales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24994659260841701"/>
            </patternFill>
          </fill>
        </dxf>
        <dxf>
          <font>
            <b/>
            <i val="0"/>
            <sz val="9"/>
            <color theme="0"/>
            <name val="Inter"/>
            <family val="3"/>
            <scheme val="none"/>
          </font>
        </dxf>
        <dxf>
          <font>
            <b/>
            <i val="0"/>
            <sz val="9"/>
            <color theme="0"/>
            <name val="Inter"/>
            <family val="3"/>
            <scheme val="none"/>
          </font>
        </dxf>
        <dxf>
          <font>
            <b/>
            <i val="0"/>
            <sz val="10"/>
            <color theme="0"/>
            <name val="Inter"/>
            <family val="3"/>
            <scheme val="none"/>
          </font>
        </dxf>
        <dxf>
          <font>
            <b/>
            <i val="0"/>
            <sz val="11"/>
            <color theme="0"/>
            <name val="Inter"/>
            <family val="3"/>
            <scheme val="none"/>
          </font>
        </dxf>
      </x15:dxfs>
    </ext>
    <ext xmlns:x15="http://schemas.microsoft.com/office/spreadsheetml/2010/11/main" uri="{9260A510-F301-46a8-8635-F512D64BE5F5}">
      <x15:timelineStyles defaultTimelineStyle="TimeSlicerStyleLight1">
        <x15:timelineStyle name="Sales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[Cosmetics_Sales.xlsx]Charts!PivotTable5</c:name>
    <c:fmtId val="5"/>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r>
              <a:rPr lang="en-US">
                <a:solidFill>
                  <a:schemeClr val="tx2">
                    <a:lumMod val="50000"/>
                  </a:schemeClr>
                </a:solidFill>
              </a:rPr>
              <a:t>Total 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00B050"/>
          </a:solidFill>
          <a:ln>
            <a:noFill/>
          </a:ln>
          <a:effectLst/>
        </c:spPr>
      </c:pivotFmt>
      <c:pivotFmt>
        <c:idx val="3"/>
        <c:spPr>
          <a:solidFill>
            <a:srgbClr val="00206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1F0B-4467-8F7F-F45DB60B53CB}"/>
              </c:ext>
            </c:extLst>
          </c:dPt>
          <c:dPt>
            <c:idx val="2"/>
            <c:invertIfNegative val="0"/>
            <c:bubble3D val="0"/>
            <c:extLst>
              <c:ext xmlns:c16="http://schemas.microsoft.com/office/drawing/2014/chart" uri="{C3380CC4-5D6E-409C-BE32-E72D297353CC}">
                <c16:uniqueId val="{00000001-1F0B-4467-8F7F-F45DB60B53CB}"/>
              </c:ext>
            </c:extLst>
          </c:dPt>
          <c:dPt>
            <c:idx val="3"/>
            <c:invertIfNegative val="0"/>
            <c:bubble3D val="0"/>
            <c:extLst>
              <c:ext xmlns:c16="http://schemas.microsoft.com/office/drawing/2014/chart" uri="{C3380CC4-5D6E-409C-BE32-E72D297353CC}">
                <c16:uniqueId val="{00000002-1F0B-4467-8F7F-F45DB60B53CB}"/>
              </c:ext>
            </c:extLst>
          </c:dPt>
          <c:dLbls>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Charts!$B$4:$B$16</c:f>
              <c:numCache>
                <c:formatCode>_("$"* #,##0_);_("$"* \(#,##0\);_("$"* "-"??_);_(@_)</c:formatCode>
                <c:ptCount val="12"/>
                <c:pt idx="0">
                  <c:v>8362.3200000000015</c:v>
                </c:pt>
                <c:pt idx="1">
                  <c:v>8198.77</c:v>
                </c:pt>
                <c:pt idx="2">
                  <c:v>7853.7799999999979</c:v>
                </c:pt>
                <c:pt idx="3">
                  <c:v>8052.1399999999994</c:v>
                </c:pt>
                <c:pt idx="4">
                  <c:v>5670.07</c:v>
                </c:pt>
                <c:pt idx="5">
                  <c:v>6548.4499999999989</c:v>
                </c:pt>
                <c:pt idx="6">
                  <c:v>3771.2999999999993</c:v>
                </c:pt>
                <c:pt idx="7">
                  <c:v>3594.9599999999996</c:v>
                </c:pt>
                <c:pt idx="8">
                  <c:v>5313.8899999999994</c:v>
                </c:pt>
                <c:pt idx="9">
                  <c:v>6579.5999999999995</c:v>
                </c:pt>
                <c:pt idx="10">
                  <c:v>4140.43</c:v>
                </c:pt>
                <c:pt idx="11">
                  <c:v>5194.1799999999994</c:v>
                </c:pt>
              </c:numCache>
            </c:numRef>
          </c:val>
          <c:extLst>
            <c:ext xmlns:c16="http://schemas.microsoft.com/office/drawing/2014/chart" uri="{C3380CC4-5D6E-409C-BE32-E72D297353CC}">
              <c16:uniqueId val="{00000003-1F0B-4467-8F7F-F45DB60B53CB}"/>
            </c:ext>
          </c:extLst>
        </c:ser>
        <c:dLbls>
          <c:dLblPos val="outEnd"/>
          <c:showLegendKey val="0"/>
          <c:showVal val="1"/>
          <c:showCatName val="0"/>
          <c:showSerName val="0"/>
          <c:showPercent val="0"/>
          <c:showBubbleSize val="0"/>
        </c:dLbls>
        <c:gapWidth val="219"/>
        <c:overlap val="-27"/>
        <c:axId val="1635983647"/>
        <c:axId val="611979567"/>
      </c:barChart>
      <c:catAx>
        <c:axId val="163598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r>
                  <a:rPr lang="en-US" b="1">
                    <a:solidFill>
                      <a:schemeClr val="tx2">
                        <a:lumMod val="50000"/>
                      </a:schemeClr>
                    </a:solidFill>
                  </a:rPr>
                  <a:t>2024</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611979567"/>
        <c:crosses val="autoZero"/>
        <c:auto val="1"/>
        <c:lblAlgn val="ctr"/>
        <c:lblOffset val="100"/>
        <c:noMultiLvlLbl val="0"/>
      </c:catAx>
      <c:valAx>
        <c:axId val="611979567"/>
        <c:scaling>
          <c:orientation val="minMax"/>
          <c:min val="1000"/>
        </c:scaling>
        <c:delete val="0"/>
        <c:axPos val="l"/>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1635983647"/>
        <c:crosses val="autoZero"/>
        <c:crossBetween val="between"/>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latin typeface="Inter" panose="02000503000000020004" pitchFamily="50" charset="0"/>
          <a:ea typeface="Inter" panose="02000503000000020004" pitchFamily="50" charset="0"/>
          <a:cs typeface="Inter" panose="02000503000000020004" pitchFamily="50"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[Cosmetics_Sales.xlsx]Charts!PivotTable6</c:name>
    <c:fmtId val="12"/>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r>
              <a:rPr lang="en-US">
                <a:solidFill>
                  <a:schemeClr val="tx2">
                    <a:lumMod val="50000"/>
                  </a:schemeClr>
                </a:solidFill>
              </a:rPr>
              <a:t>Total Sales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title>
    <c:autoTitleDeleted val="0"/>
    <c:pivotFmts>
      <c:pivotFmt>
        <c:idx val="0"/>
        <c:spPr>
          <a:solidFill>
            <a:schemeClr val="accent1"/>
          </a:solidFill>
          <a:ln>
            <a:noFill/>
          </a:ln>
          <a:effectLst/>
        </c:spPr>
        <c:marker>
          <c:symbol val="none"/>
        </c:marker>
      </c:pivotFmt>
      <c:pivotFmt>
        <c:idx val="1"/>
        <c:spPr>
          <a:solidFill>
            <a:srgbClr val="C00000"/>
          </a:solidFill>
          <a:ln>
            <a:noFill/>
          </a:ln>
          <a:effectLst/>
        </c:spPr>
      </c:pivotFmt>
      <c:pivotFmt>
        <c:idx val="2"/>
        <c:spPr>
          <a:solidFill>
            <a:srgbClr val="FF0000"/>
          </a:solidFill>
          <a:ln>
            <a:noFill/>
          </a:ln>
          <a:effectLst/>
        </c:spPr>
      </c:pivotFmt>
      <c:pivotFmt>
        <c:idx val="3"/>
        <c:spPr>
          <a:solidFill>
            <a:srgbClr val="FFC000"/>
          </a:solidFill>
          <a:ln>
            <a:noFill/>
          </a:ln>
          <a:effectLst/>
        </c:spPr>
      </c:pivotFmt>
      <c:pivotFmt>
        <c:idx val="4"/>
        <c:spPr>
          <a:solidFill>
            <a:srgbClr val="FFFF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pivotFmt>
      <c:pivotFmt>
        <c:idx val="7"/>
        <c:spPr>
          <a:solidFill>
            <a:srgbClr val="C00000"/>
          </a:solidFill>
          <a:ln>
            <a:noFill/>
          </a:ln>
          <a:effectLst/>
        </c:spPr>
      </c:pivotFmt>
      <c:pivotFmt>
        <c:idx val="8"/>
        <c:spPr>
          <a:solidFill>
            <a:srgbClr val="FF0000"/>
          </a:solidFill>
          <a:ln>
            <a:noFill/>
          </a:ln>
          <a:effectLst/>
        </c:spPr>
      </c:pivotFmt>
      <c:pivotFmt>
        <c:idx val="9"/>
        <c:spPr>
          <a:solidFill>
            <a:srgbClr val="FFC000"/>
          </a:solidFill>
          <a:ln>
            <a:noFill/>
          </a:ln>
          <a:effectLst/>
        </c:spPr>
      </c:pivotFmt>
      <c:pivotFmt>
        <c:idx val="10"/>
        <c:spPr>
          <a:solidFill>
            <a:srgbClr val="FFFF00"/>
          </a:solidFill>
          <a:ln>
            <a:noFill/>
          </a:ln>
          <a:effectLst/>
        </c:spPr>
      </c:pivotFmt>
      <c:pivotFmt>
        <c:idx val="11"/>
        <c:spPr>
          <a:solidFill>
            <a:srgbClr val="92D050"/>
          </a:solidFill>
          <a:ln>
            <a:noFill/>
          </a:ln>
          <a:effectLst/>
        </c:spPr>
      </c:pivotFmt>
      <c:pivotFmt>
        <c:idx val="12"/>
        <c:spPr>
          <a:solidFill>
            <a:schemeClr val="accent1"/>
          </a:solidFill>
          <a:ln>
            <a:noFill/>
          </a:ln>
          <a:effectLst/>
        </c:spPr>
        <c:marker>
          <c:symbol val="none"/>
        </c:marker>
      </c:pivotFmt>
      <c:pivotFmt>
        <c:idx val="13"/>
        <c:spPr>
          <a:solidFill>
            <a:srgbClr val="C00000"/>
          </a:solidFill>
          <a:ln>
            <a:noFill/>
          </a:ln>
          <a:effectLst/>
        </c:spPr>
      </c:pivotFmt>
      <c:pivotFmt>
        <c:idx val="14"/>
        <c:spPr>
          <a:solidFill>
            <a:srgbClr val="FF0000"/>
          </a:solidFill>
          <a:ln>
            <a:noFill/>
          </a:ln>
          <a:effectLst/>
        </c:spPr>
      </c:pivotFmt>
      <c:pivotFmt>
        <c:idx val="15"/>
        <c:spPr>
          <a:solidFill>
            <a:srgbClr val="FFC000"/>
          </a:solidFill>
          <a:ln>
            <a:noFill/>
          </a:ln>
          <a:effectLst/>
        </c:spPr>
      </c:pivotFmt>
      <c:pivotFmt>
        <c:idx val="16"/>
        <c:spPr>
          <a:solidFill>
            <a:srgbClr val="FFFF00"/>
          </a:solidFill>
          <a:ln>
            <a:noFill/>
          </a:ln>
          <a:effectLst/>
        </c:spPr>
      </c:pivotFmt>
      <c:pivotFmt>
        <c:idx val="17"/>
        <c:spPr>
          <a:solidFill>
            <a:srgbClr val="92D050"/>
          </a:solidFill>
          <a:ln>
            <a:noFill/>
          </a:ln>
          <a:effectLst/>
        </c:spPr>
      </c:pivotFmt>
    </c:pivotFmts>
    <c:plotArea>
      <c:layout/>
      <c:barChart>
        <c:barDir val="col"/>
        <c:grouping val="stacked"/>
        <c:varyColors val="0"/>
        <c:ser>
          <c:idx val="0"/>
          <c:order val="0"/>
          <c:tx>
            <c:strRef>
              <c:f>Charts!$O$9</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6CB6-4589-BB56-84249094BF8C}"/>
              </c:ext>
            </c:extLst>
          </c:dPt>
          <c:dPt>
            <c:idx val="1"/>
            <c:invertIfNegative val="0"/>
            <c:bubble3D val="0"/>
            <c:spPr>
              <a:solidFill>
                <a:srgbClr val="FF0000"/>
              </a:solidFill>
              <a:ln>
                <a:noFill/>
              </a:ln>
              <a:effectLst/>
            </c:spPr>
            <c:extLst>
              <c:ext xmlns:c16="http://schemas.microsoft.com/office/drawing/2014/chart" uri="{C3380CC4-5D6E-409C-BE32-E72D297353CC}">
                <c16:uniqueId val="{00000003-6CB6-4589-BB56-84249094BF8C}"/>
              </c:ext>
            </c:extLst>
          </c:dPt>
          <c:dPt>
            <c:idx val="2"/>
            <c:invertIfNegative val="0"/>
            <c:bubble3D val="0"/>
            <c:spPr>
              <a:solidFill>
                <a:srgbClr val="FFC000"/>
              </a:solidFill>
              <a:ln>
                <a:noFill/>
              </a:ln>
              <a:effectLst/>
            </c:spPr>
            <c:extLst>
              <c:ext xmlns:c16="http://schemas.microsoft.com/office/drawing/2014/chart" uri="{C3380CC4-5D6E-409C-BE32-E72D297353CC}">
                <c16:uniqueId val="{00000005-6CB6-4589-BB56-84249094BF8C}"/>
              </c:ext>
            </c:extLst>
          </c:dPt>
          <c:dPt>
            <c:idx val="3"/>
            <c:invertIfNegative val="0"/>
            <c:bubble3D val="0"/>
            <c:spPr>
              <a:solidFill>
                <a:srgbClr val="FFFF00"/>
              </a:solidFill>
              <a:ln>
                <a:noFill/>
              </a:ln>
              <a:effectLst/>
            </c:spPr>
            <c:extLst>
              <c:ext xmlns:c16="http://schemas.microsoft.com/office/drawing/2014/chart" uri="{C3380CC4-5D6E-409C-BE32-E72D297353CC}">
                <c16:uniqueId val="{00000007-6CB6-4589-BB56-84249094BF8C}"/>
              </c:ext>
            </c:extLst>
          </c:dPt>
          <c:dPt>
            <c:idx val="4"/>
            <c:invertIfNegative val="0"/>
            <c:bubble3D val="0"/>
            <c:spPr>
              <a:solidFill>
                <a:srgbClr val="92D050"/>
              </a:solidFill>
              <a:ln>
                <a:noFill/>
              </a:ln>
              <a:effectLst/>
            </c:spPr>
            <c:extLst>
              <c:ext xmlns:c16="http://schemas.microsoft.com/office/drawing/2014/chart" uri="{C3380CC4-5D6E-409C-BE32-E72D297353CC}">
                <c16:uniqueId val="{00000009-6CB6-4589-BB56-84249094BF8C}"/>
              </c:ext>
            </c:extLst>
          </c:dPt>
          <c:cat>
            <c:strRef>
              <c:f>Charts!$N$10:$N$15</c:f>
              <c:strCache>
                <c:ptCount val="5"/>
                <c:pt idx="0">
                  <c:v>Clinique</c:v>
                </c:pt>
                <c:pt idx="1">
                  <c:v>L'Oreal</c:v>
                </c:pt>
                <c:pt idx="2">
                  <c:v>MAC</c:v>
                </c:pt>
                <c:pt idx="3">
                  <c:v>Maybelline</c:v>
                </c:pt>
                <c:pt idx="4">
                  <c:v>Revlon</c:v>
                </c:pt>
              </c:strCache>
            </c:strRef>
          </c:cat>
          <c:val>
            <c:numRef>
              <c:f>Charts!$O$10:$O$15</c:f>
              <c:numCache>
                <c:formatCode>_("$"* #,##0_);_("$"* \(#,##0\);_("$"* "-"??_);_(@_)</c:formatCode>
                <c:ptCount val="5"/>
                <c:pt idx="0">
                  <c:v>22565.910000000014</c:v>
                </c:pt>
                <c:pt idx="1">
                  <c:v>18738.80000000001</c:v>
                </c:pt>
                <c:pt idx="2">
                  <c:v>16365.009999999997</c:v>
                </c:pt>
                <c:pt idx="3">
                  <c:v>6257.9499999999989</c:v>
                </c:pt>
                <c:pt idx="4">
                  <c:v>9352.2200000000012</c:v>
                </c:pt>
              </c:numCache>
            </c:numRef>
          </c:val>
          <c:extLst>
            <c:ext xmlns:c16="http://schemas.microsoft.com/office/drawing/2014/chart" uri="{C3380CC4-5D6E-409C-BE32-E72D297353CC}">
              <c16:uniqueId val="{0000000A-6CB6-4589-BB56-84249094BF8C}"/>
            </c:ext>
          </c:extLst>
        </c:ser>
        <c:dLbls>
          <c:showLegendKey val="0"/>
          <c:showVal val="0"/>
          <c:showCatName val="0"/>
          <c:showSerName val="0"/>
          <c:showPercent val="0"/>
          <c:showBubbleSize val="0"/>
        </c:dLbls>
        <c:gapWidth val="150"/>
        <c:overlap val="100"/>
        <c:axId val="440499279"/>
        <c:axId val="807673663"/>
      </c:barChart>
      <c:catAx>
        <c:axId val="4404992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807673663"/>
        <c:crosses val="autoZero"/>
        <c:auto val="1"/>
        <c:lblAlgn val="ctr"/>
        <c:lblOffset val="100"/>
        <c:noMultiLvlLbl val="0"/>
      </c:catAx>
      <c:valAx>
        <c:axId val="807673663"/>
        <c:scaling>
          <c:orientation val="minMax"/>
          <c:min val="5000"/>
        </c:scaling>
        <c:delete val="0"/>
        <c:axPos val="l"/>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440499279"/>
        <c:crosses val="autoZero"/>
        <c:crossBetween val="between"/>
        <c:majorUnit val="5000"/>
        <c:minorUnit val="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Inter" panose="02000503000000020004" pitchFamily="50" charset="0"/>
          <a:ea typeface="Inter" panose="02000503000000020004" pitchFamily="50" charset="0"/>
          <a:cs typeface="Inter" panose="02000503000000020004" pitchFamily="50"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[Cosmetics_Sales.xlsx]Charts!PivotTable8</c:name>
    <c:fmtId val="9"/>
  </c:pivotSource>
  <c:chart>
    <c:title>
      <c:tx>
        <c:rich>
          <a:bodyPr rot="0" spcFirstLastPara="1" vertOverflow="ellipsis" vert="horz" wrap="square" anchor="ctr" anchorCtr="1"/>
          <a:lstStyle/>
          <a:p>
            <a:pPr>
              <a:defRPr sz="1800" b="1" i="0" u="none" strike="noStrike" kern="1200" baseline="0">
                <a:solidFill>
                  <a:schemeClr val="tx2">
                    <a:lumMod val="50000"/>
                  </a:schemeClr>
                </a:solidFill>
                <a:latin typeface="+mn-lt"/>
                <a:ea typeface="+mn-ea"/>
                <a:cs typeface="+mn-cs"/>
              </a:defRPr>
            </a:pPr>
            <a:r>
              <a:rPr lang="en-US">
                <a:solidFill>
                  <a:schemeClr val="tx2">
                    <a:lumMod val="50000"/>
                  </a:schemeClr>
                </a:solidFill>
              </a:rPr>
              <a:t>Comparison of Imports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lumMod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2"/>
          </a:solidFill>
          <a:ln>
            <a:noFill/>
          </a:ln>
          <a:effectLst>
            <a:outerShdw blurRad="317500" algn="ctr" rotWithShape="0">
              <a:prstClr val="black">
                <a:alpha val="25000"/>
              </a:prstClr>
            </a:outerShdw>
          </a:effectLst>
        </c:spPr>
      </c:pivotFmt>
      <c:pivotFmt>
        <c:idx val="30"/>
        <c:spPr>
          <a:solidFill>
            <a:schemeClr val="accent3"/>
          </a:solidFill>
          <a:ln>
            <a:noFill/>
          </a:ln>
          <a:effectLst>
            <a:outerShdw blurRad="317500" algn="ctr" rotWithShape="0">
              <a:prstClr val="black">
                <a:alpha val="25000"/>
              </a:prstClr>
            </a:outerShdw>
          </a:effectLst>
        </c:spPr>
      </c:pivotFmt>
      <c:pivotFmt>
        <c:idx val="31"/>
        <c:spPr>
          <a:solidFill>
            <a:schemeClr val="accent4"/>
          </a:solidFill>
          <a:ln>
            <a:noFill/>
          </a:ln>
          <a:effectLst>
            <a:outerShdw blurRad="317500" algn="ctr" rotWithShape="0">
              <a:prstClr val="black">
                <a:alpha val="25000"/>
              </a:prstClr>
            </a:outerShdw>
          </a:effectLst>
        </c:spPr>
      </c:pivotFmt>
      <c:pivotFmt>
        <c:idx val="32"/>
        <c:spPr>
          <a:solidFill>
            <a:schemeClr val="accent5"/>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2"/>
          </a:solidFill>
          <a:ln>
            <a:noFill/>
          </a:ln>
          <a:effectLst>
            <a:outerShdw blurRad="317500" algn="ctr" rotWithShape="0">
              <a:prstClr val="black">
                <a:alpha val="25000"/>
              </a:prstClr>
            </a:outerShdw>
          </a:effectLst>
        </c:spPr>
      </c:pivotFmt>
      <c:pivotFmt>
        <c:idx val="36"/>
        <c:spPr>
          <a:solidFill>
            <a:schemeClr val="accent3"/>
          </a:solidFill>
          <a:ln>
            <a:noFill/>
          </a:ln>
          <a:effectLst>
            <a:outerShdw blurRad="317500" algn="ctr" rotWithShape="0">
              <a:prstClr val="black">
                <a:alpha val="25000"/>
              </a:prstClr>
            </a:outerShdw>
          </a:effectLst>
        </c:spPr>
      </c:pivotFmt>
      <c:pivotFmt>
        <c:idx val="37"/>
        <c:spPr>
          <a:solidFill>
            <a:schemeClr val="accent4"/>
          </a:solidFill>
          <a:ln>
            <a:noFill/>
          </a:ln>
          <a:effectLst>
            <a:outerShdw blurRad="317500" algn="ctr" rotWithShape="0">
              <a:prstClr val="black">
                <a:alpha val="25000"/>
              </a:prstClr>
            </a:outerShdw>
          </a:effectLst>
        </c:spPr>
      </c:pivotFmt>
      <c:pivotFmt>
        <c:idx val="38"/>
        <c:spPr>
          <a:solidFill>
            <a:schemeClr val="accent5"/>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2"/>
          </a:solidFill>
          <a:ln>
            <a:noFill/>
          </a:ln>
          <a:effectLst>
            <a:outerShdw blurRad="317500" algn="ctr" rotWithShape="0">
              <a:prstClr val="black">
                <a:alpha val="25000"/>
              </a:prstClr>
            </a:outerShdw>
          </a:effectLst>
        </c:spPr>
      </c:pivotFmt>
      <c:pivotFmt>
        <c:idx val="42"/>
        <c:spPr>
          <a:solidFill>
            <a:schemeClr val="accent3"/>
          </a:solidFill>
          <a:ln>
            <a:noFill/>
          </a:ln>
          <a:effectLst>
            <a:outerShdw blurRad="317500" algn="ctr" rotWithShape="0">
              <a:prstClr val="black">
                <a:alpha val="25000"/>
              </a:prstClr>
            </a:outerShdw>
          </a:effectLst>
        </c:spPr>
      </c:pivotFmt>
      <c:pivotFmt>
        <c:idx val="43"/>
        <c:spPr>
          <a:solidFill>
            <a:schemeClr val="accent4"/>
          </a:solidFill>
          <a:ln>
            <a:noFill/>
          </a:ln>
          <a:effectLst>
            <a:outerShdw blurRad="317500" algn="ctr" rotWithShape="0">
              <a:prstClr val="black">
                <a:alpha val="25000"/>
              </a:prstClr>
            </a:outerShdw>
          </a:effectLst>
        </c:spPr>
      </c:pivotFmt>
      <c:pivotFmt>
        <c:idx val="44"/>
        <c:spPr>
          <a:solidFill>
            <a:schemeClr val="accent5"/>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2"/>
          </a:solidFill>
          <a:ln>
            <a:noFill/>
          </a:ln>
          <a:effectLst>
            <a:outerShdw blurRad="317500" algn="ctr" rotWithShape="0">
              <a:prstClr val="black">
                <a:alpha val="25000"/>
              </a:prstClr>
            </a:outerShdw>
          </a:effectLst>
        </c:spPr>
      </c:pivotFmt>
      <c:pivotFmt>
        <c:idx val="48"/>
        <c:spPr>
          <a:solidFill>
            <a:schemeClr val="accent3"/>
          </a:solidFill>
          <a:ln>
            <a:noFill/>
          </a:ln>
          <a:effectLst>
            <a:outerShdw blurRad="317500" algn="ctr" rotWithShape="0">
              <a:prstClr val="black">
                <a:alpha val="25000"/>
              </a:prstClr>
            </a:outerShdw>
          </a:effectLst>
        </c:spPr>
      </c:pivotFmt>
      <c:pivotFmt>
        <c:idx val="49"/>
        <c:spPr>
          <a:solidFill>
            <a:schemeClr val="accent4"/>
          </a:solidFill>
          <a:ln>
            <a:noFill/>
          </a:ln>
          <a:effectLst>
            <a:outerShdw blurRad="317500" algn="ctr" rotWithShape="0">
              <a:prstClr val="black">
                <a:alpha val="25000"/>
              </a:prstClr>
            </a:outerShdw>
          </a:effectLst>
        </c:spPr>
      </c:pivotFmt>
      <c:pivotFmt>
        <c:idx val="50"/>
        <c:spPr>
          <a:solidFill>
            <a:schemeClr val="accent5"/>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2"/>
          </a:solidFill>
          <a:ln>
            <a:noFill/>
          </a:ln>
          <a:effectLst>
            <a:outerShdw blurRad="317500" algn="ctr" rotWithShape="0">
              <a:prstClr val="black">
                <a:alpha val="25000"/>
              </a:prstClr>
            </a:outerShdw>
          </a:effectLst>
        </c:spPr>
      </c:pivotFmt>
      <c:pivotFmt>
        <c:idx val="54"/>
        <c:spPr>
          <a:solidFill>
            <a:schemeClr val="accent3"/>
          </a:solidFill>
          <a:ln>
            <a:noFill/>
          </a:ln>
          <a:effectLst>
            <a:outerShdw blurRad="317500" algn="ctr" rotWithShape="0">
              <a:prstClr val="black">
                <a:alpha val="25000"/>
              </a:prstClr>
            </a:outerShdw>
          </a:effectLst>
        </c:spPr>
      </c:pivotFmt>
      <c:pivotFmt>
        <c:idx val="55"/>
        <c:spPr>
          <a:solidFill>
            <a:schemeClr val="accent4"/>
          </a:solidFill>
          <a:ln>
            <a:noFill/>
          </a:ln>
          <a:effectLst>
            <a:outerShdw blurRad="317500" algn="ctr" rotWithShape="0">
              <a:prstClr val="black">
                <a:alpha val="25000"/>
              </a:prstClr>
            </a:outerShdw>
          </a:effectLst>
        </c:spPr>
      </c:pivotFmt>
      <c:pivotFmt>
        <c:idx val="56"/>
        <c:spPr>
          <a:solidFill>
            <a:schemeClr val="accent5"/>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2"/>
          </a:solidFill>
          <a:ln>
            <a:noFill/>
          </a:ln>
          <a:effectLst>
            <a:outerShdw blurRad="317500" algn="ctr" rotWithShape="0">
              <a:prstClr val="black">
                <a:alpha val="25000"/>
              </a:prstClr>
            </a:outerShdw>
          </a:effectLst>
        </c:spPr>
      </c:pivotFmt>
      <c:pivotFmt>
        <c:idx val="60"/>
        <c:spPr>
          <a:solidFill>
            <a:schemeClr val="accent3"/>
          </a:solidFill>
          <a:ln>
            <a:noFill/>
          </a:ln>
          <a:effectLst>
            <a:outerShdw blurRad="317500" algn="ctr" rotWithShape="0">
              <a:prstClr val="black">
                <a:alpha val="25000"/>
              </a:prstClr>
            </a:outerShdw>
          </a:effectLst>
        </c:spPr>
      </c:pivotFmt>
      <c:pivotFmt>
        <c:idx val="61"/>
        <c:spPr>
          <a:solidFill>
            <a:schemeClr val="accent4"/>
          </a:solidFill>
          <a:ln>
            <a:noFill/>
          </a:ln>
          <a:effectLst>
            <a:outerShdw blurRad="317500" algn="ctr" rotWithShape="0">
              <a:prstClr val="black">
                <a:alpha val="25000"/>
              </a:prstClr>
            </a:outerShdw>
          </a:effectLst>
        </c:spPr>
      </c:pivotFmt>
      <c:pivotFmt>
        <c:idx val="62"/>
        <c:spPr>
          <a:solidFill>
            <a:schemeClr val="accent5"/>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2"/>
          </a:solidFill>
          <a:ln>
            <a:noFill/>
          </a:ln>
          <a:effectLst>
            <a:outerShdw blurRad="317500" algn="ctr" rotWithShape="0">
              <a:prstClr val="black">
                <a:alpha val="25000"/>
              </a:prstClr>
            </a:outerShdw>
          </a:effectLst>
        </c:spPr>
      </c:pivotFmt>
      <c:pivotFmt>
        <c:idx val="66"/>
        <c:spPr>
          <a:solidFill>
            <a:schemeClr val="accent3"/>
          </a:solidFill>
          <a:ln>
            <a:noFill/>
          </a:ln>
          <a:effectLst>
            <a:outerShdw blurRad="317500" algn="ctr" rotWithShape="0">
              <a:prstClr val="black">
                <a:alpha val="25000"/>
              </a:prstClr>
            </a:outerShdw>
          </a:effectLst>
        </c:spPr>
      </c:pivotFmt>
      <c:pivotFmt>
        <c:idx val="67"/>
        <c:spPr>
          <a:solidFill>
            <a:schemeClr val="accent4"/>
          </a:solidFill>
          <a:ln>
            <a:noFill/>
          </a:ln>
          <a:effectLst>
            <a:outerShdw blurRad="317500" algn="ctr" rotWithShape="0">
              <a:prstClr val="black">
                <a:alpha val="25000"/>
              </a:prstClr>
            </a:outerShdw>
          </a:effectLst>
        </c:spPr>
      </c:pivotFmt>
      <c:pivotFmt>
        <c:idx val="68"/>
        <c:spPr>
          <a:solidFill>
            <a:schemeClr val="accent5"/>
          </a:solidFill>
          <a:ln>
            <a:noFill/>
          </a:ln>
          <a:effectLst>
            <a:outerShdw blurRad="317500" algn="ctr" rotWithShape="0">
              <a:prstClr val="black">
                <a:alpha val="25000"/>
              </a:prstClr>
            </a:outerShdw>
          </a:effectLst>
        </c:spPr>
      </c:pivotFmt>
      <c:pivotFmt>
        <c:idx val="69"/>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317500" algn="ctr" rotWithShape="0">
              <a:prstClr val="black">
                <a:alpha val="25000"/>
              </a:prstClr>
            </a:outerShdw>
          </a:effectLst>
        </c:spPr>
      </c:pivotFmt>
      <c:pivotFmt>
        <c:idx val="71"/>
        <c:spPr>
          <a:solidFill>
            <a:schemeClr val="accent2"/>
          </a:solidFill>
          <a:ln>
            <a:noFill/>
          </a:ln>
          <a:effectLst>
            <a:outerShdw blurRad="317500" algn="ctr" rotWithShape="0">
              <a:prstClr val="black">
                <a:alpha val="25000"/>
              </a:prstClr>
            </a:outerShdw>
          </a:effectLst>
        </c:spPr>
      </c:pivotFmt>
      <c:pivotFmt>
        <c:idx val="72"/>
        <c:spPr>
          <a:solidFill>
            <a:schemeClr val="accent3"/>
          </a:solidFill>
          <a:ln>
            <a:noFill/>
          </a:ln>
          <a:effectLst>
            <a:outerShdw blurRad="317500" algn="ctr" rotWithShape="0">
              <a:prstClr val="black">
                <a:alpha val="25000"/>
              </a:prstClr>
            </a:outerShdw>
          </a:effectLst>
        </c:spPr>
      </c:pivotFmt>
      <c:pivotFmt>
        <c:idx val="73"/>
        <c:spPr>
          <a:solidFill>
            <a:schemeClr val="accent4"/>
          </a:solidFill>
          <a:ln>
            <a:noFill/>
          </a:ln>
          <a:effectLst>
            <a:outerShdw blurRad="317500" algn="ctr" rotWithShape="0">
              <a:prstClr val="black">
                <a:alpha val="25000"/>
              </a:prstClr>
            </a:outerShdw>
          </a:effectLst>
        </c:spPr>
      </c:pivotFmt>
      <c:pivotFmt>
        <c:idx val="74"/>
        <c:spPr>
          <a:solidFill>
            <a:schemeClr val="accent5"/>
          </a:solidFill>
          <a:ln>
            <a:noFill/>
          </a:ln>
          <a:effectLst>
            <a:outerShdw blurRad="317500" algn="ctr" rotWithShape="0">
              <a:prstClr val="black">
                <a:alpha val="25000"/>
              </a:prstClr>
            </a:outerShdw>
          </a:effectLst>
        </c:spPr>
      </c:pivotFmt>
      <c:pivotFmt>
        <c:idx val="7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317500" algn="ctr" rotWithShape="0">
              <a:prstClr val="black">
                <a:alpha val="25000"/>
              </a:prstClr>
            </a:outerShdw>
          </a:effectLst>
        </c:spPr>
      </c:pivotFmt>
      <c:pivotFmt>
        <c:idx val="77"/>
        <c:spPr>
          <a:solidFill>
            <a:schemeClr val="accent2"/>
          </a:solidFill>
          <a:ln>
            <a:noFill/>
          </a:ln>
          <a:effectLst>
            <a:outerShdw blurRad="317500" algn="ctr" rotWithShape="0">
              <a:prstClr val="black">
                <a:alpha val="25000"/>
              </a:prstClr>
            </a:outerShdw>
          </a:effectLst>
        </c:spPr>
      </c:pivotFmt>
      <c:pivotFmt>
        <c:idx val="78"/>
        <c:spPr>
          <a:solidFill>
            <a:schemeClr val="accent3"/>
          </a:solidFill>
          <a:ln>
            <a:noFill/>
          </a:ln>
          <a:effectLst>
            <a:outerShdw blurRad="317500" algn="ctr" rotWithShape="0">
              <a:prstClr val="black">
                <a:alpha val="25000"/>
              </a:prstClr>
            </a:outerShdw>
          </a:effectLst>
        </c:spPr>
      </c:pivotFmt>
      <c:pivotFmt>
        <c:idx val="79"/>
        <c:spPr>
          <a:solidFill>
            <a:schemeClr val="accent4"/>
          </a:solidFill>
          <a:ln>
            <a:noFill/>
          </a:ln>
          <a:effectLst>
            <a:outerShdw blurRad="317500" algn="ctr" rotWithShape="0">
              <a:prstClr val="black">
                <a:alpha val="25000"/>
              </a:prstClr>
            </a:outerShdw>
          </a:effectLst>
        </c:spPr>
      </c:pivotFmt>
      <c:pivotFmt>
        <c:idx val="80"/>
        <c:spPr>
          <a:solidFill>
            <a:schemeClr val="accent5"/>
          </a:solidFill>
          <a:ln>
            <a:noFill/>
          </a:ln>
          <a:effectLst>
            <a:outerShdw blurRad="317500" algn="ctr" rotWithShape="0">
              <a:prstClr val="black">
                <a:alpha val="25000"/>
              </a:prstClr>
            </a:outerShdw>
          </a:effectLst>
        </c:spPr>
      </c:pivotFmt>
      <c:pivotFmt>
        <c:idx val="8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317500" algn="ctr" rotWithShape="0">
              <a:prstClr val="black">
                <a:alpha val="25000"/>
              </a:prstClr>
            </a:outerShdw>
          </a:effectLst>
        </c:spPr>
      </c:pivotFmt>
      <c:pivotFmt>
        <c:idx val="83"/>
        <c:spPr>
          <a:solidFill>
            <a:schemeClr val="accent2"/>
          </a:solidFill>
          <a:ln>
            <a:noFill/>
          </a:ln>
          <a:effectLst>
            <a:outerShdw blurRad="317500" algn="ctr" rotWithShape="0">
              <a:prstClr val="black">
                <a:alpha val="25000"/>
              </a:prstClr>
            </a:outerShdw>
          </a:effectLst>
        </c:spPr>
      </c:pivotFmt>
      <c:pivotFmt>
        <c:idx val="84"/>
        <c:spPr>
          <a:solidFill>
            <a:schemeClr val="accent3"/>
          </a:solidFill>
          <a:ln>
            <a:noFill/>
          </a:ln>
          <a:effectLst>
            <a:outerShdw blurRad="317500" algn="ctr" rotWithShape="0">
              <a:prstClr val="black">
                <a:alpha val="25000"/>
              </a:prstClr>
            </a:outerShdw>
          </a:effectLst>
        </c:spPr>
      </c:pivotFmt>
      <c:pivotFmt>
        <c:idx val="85"/>
        <c:spPr>
          <a:solidFill>
            <a:schemeClr val="accent4"/>
          </a:solidFill>
          <a:ln>
            <a:noFill/>
          </a:ln>
          <a:effectLst>
            <a:outerShdw blurRad="317500" algn="ctr" rotWithShape="0">
              <a:prstClr val="black">
                <a:alpha val="25000"/>
              </a:prstClr>
            </a:outerShdw>
          </a:effectLst>
        </c:spPr>
      </c:pivotFmt>
      <c:pivotFmt>
        <c:idx val="86"/>
        <c:spPr>
          <a:solidFill>
            <a:schemeClr val="accent5"/>
          </a:solidFill>
          <a:ln>
            <a:noFill/>
          </a:ln>
          <a:effectLst>
            <a:outerShdw blurRad="317500" algn="ctr" rotWithShape="0">
              <a:prstClr val="black">
                <a:alpha val="25000"/>
              </a:prstClr>
            </a:outerShdw>
          </a:effectLst>
        </c:spPr>
      </c:pivotFmt>
      <c:pivotFmt>
        <c:idx val="87"/>
        <c:spPr>
          <a:solidFill>
            <a:schemeClr val="accent1"/>
          </a:solidFill>
          <a:ln>
            <a:noFill/>
          </a:ln>
          <a:effectLst>
            <a:outerShdw blurRad="317500" algn="ctr" rotWithShape="0">
              <a:prstClr val="black">
                <a:alpha val="25000"/>
              </a:prstClr>
            </a:outerShdw>
          </a:effectLst>
        </c:spPr>
        <c:marker>
          <c:symbol val="none"/>
        </c:marker>
      </c:pivotFmt>
      <c:pivotFmt>
        <c:idx val="8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a:outerShdw blurRad="317500" algn="ctr" rotWithShape="0">
              <a:prstClr val="black">
                <a:alpha val="25000"/>
              </a:prstClr>
            </a:outerShdw>
          </a:effectLst>
        </c:spPr>
      </c:pivotFmt>
      <c:pivotFmt>
        <c:idx val="90"/>
        <c:spPr>
          <a:solidFill>
            <a:schemeClr val="accent1"/>
          </a:solidFill>
          <a:ln>
            <a:noFill/>
          </a:ln>
          <a:effectLst>
            <a:outerShdw blurRad="317500" algn="ctr" rotWithShape="0">
              <a:prstClr val="black">
                <a:alpha val="25000"/>
              </a:prstClr>
            </a:outerShdw>
          </a:effectLst>
        </c:spPr>
      </c:pivotFmt>
      <c:pivotFmt>
        <c:idx val="91"/>
        <c:spPr>
          <a:solidFill>
            <a:schemeClr val="accent1"/>
          </a:solidFill>
          <a:ln>
            <a:noFill/>
          </a:ln>
          <a:effectLst>
            <a:outerShdw blurRad="317500" algn="ctr" rotWithShape="0">
              <a:prstClr val="black">
                <a:alpha val="25000"/>
              </a:prstClr>
            </a:outerShdw>
          </a:effectLst>
        </c:spPr>
      </c:pivotFmt>
      <c:pivotFmt>
        <c:idx val="92"/>
        <c:spPr>
          <a:solidFill>
            <a:schemeClr val="accent1"/>
          </a:solidFill>
          <a:ln>
            <a:noFill/>
          </a:ln>
          <a:effectLst>
            <a:outerShdw blurRad="317500" algn="ctr" rotWithShape="0">
              <a:prstClr val="black">
                <a:alpha val="25000"/>
              </a:prstClr>
            </a:outerShdw>
          </a:effectLst>
        </c:spPr>
      </c:pivotFmt>
      <c:pivotFmt>
        <c:idx val="93"/>
        <c:spPr>
          <a:solidFill>
            <a:schemeClr val="accent1"/>
          </a:solidFill>
          <a:ln>
            <a:noFill/>
          </a:ln>
          <a:effectLst>
            <a:outerShdw blurRad="317500" algn="ctr" rotWithShape="0">
              <a:prstClr val="black">
                <a:alpha val="25000"/>
              </a:prstClr>
            </a:outerShdw>
          </a:effectLst>
        </c:spPr>
      </c:pivotFmt>
      <c:pivotFmt>
        <c:idx val="9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a:noFill/>
          </a:ln>
          <a:effectLst>
            <a:outerShdw blurRad="317500" algn="ctr" rotWithShape="0">
              <a:prstClr val="black">
                <a:alpha val="25000"/>
              </a:prstClr>
            </a:outerShdw>
          </a:effectLst>
        </c:spPr>
      </c:pivotFmt>
      <c:pivotFmt>
        <c:idx val="96"/>
        <c:spPr>
          <a:solidFill>
            <a:schemeClr val="accent1"/>
          </a:solidFill>
          <a:ln>
            <a:noFill/>
          </a:ln>
          <a:effectLst>
            <a:outerShdw blurRad="317500" algn="ctr" rotWithShape="0">
              <a:prstClr val="black">
                <a:alpha val="25000"/>
              </a:prstClr>
            </a:outerShdw>
          </a:effectLst>
        </c:spPr>
      </c:pivotFmt>
      <c:pivotFmt>
        <c:idx val="97"/>
        <c:spPr>
          <a:solidFill>
            <a:schemeClr val="accent1"/>
          </a:solidFill>
          <a:ln>
            <a:noFill/>
          </a:ln>
          <a:effectLst>
            <a:outerShdw blurRad="317500" algn="ctr" rotWithShape="0">
              <a:prstClr val="black">
                <a:alpha val="25000"/>
              </a:prstClr>
            </a:outerShdw>
          </a:effectLst>
        </c:spPr>
      </c:pivotFmt>
      <c:pivotFmt>
        <c:idx val="98"/>
        <c:spPr>
          <a:solidFill>
            <a:schemeClr val="accent1"/>
          </a:solidFill>
          <a:ln>
            <a:noFill/>
          </a:ln>
          <a:effectLst>
            <a:outerShdw blurRad="317500" algn="ctr" rotWithShape="0">
              <a:prstClr val="black">
                <a:alpha val="25000"/>
              </a:prstClr>
            </a:outerShdw>
          </a:effectLst>
        </c:spPr>
      </c:pivotFmt>
      <c:pivotFmt>
        <c:idx val="99"/>
        <c:spPr>
          <a:solidFill>
            <a:schemeClr val="accent1"/>
          </a:solidFill>
          <a:ln>
            <a:noFill/>
          </a:ln>
          <a:effectLst>
            <a:outerShdw blurRad="317500" algn="ctr" rotWithShape="0">
              <a:prstClr val="black">
                <a:alpha val="25000"/>
              </a:prstClr>
            </a:outerShdw>
          </a:effectLst>
        </c:spPr>
      </c:pivotFmt>
      <c:pivotFmt>
        <c:idx val="10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1"/>
          </a:solidFill>
          <a:ln>
            <a:noFill/>
          </a:ln>
          <a:effectLst>
            <a:outerShdw blurRad="317500" algn="ctr" rotWithShape="0">
              <a:prstClr val="black">
                <a:alpha val="25000"/>
              </a:prstClr>
            </a:outerShdw>
          </a:effectLst>
        </c:spPr>
      </c:pivotFmt>
      <c:pivotFmt>
        <c:idx val="102"/>
        <c:spPr>
          <a:solidFill>
            <a:schemeClr val="accent1"/>
          </a:solidFill>
          <a:ln>
            <a:noFill/>
          </a:ln>
          <a:effectLst>
            <a:outerShdw blurRad="317500" algn="ctr" rotWithShape="0">
              <a:prstClr val="black">
                <a:alpha val="25000"/>
              </a:prstClr>
            </a:outerShdw>
          </a:effectLst>
        </c:spPr>
      </c:pivotFmt>
      <c:pivotFmt>
        <c:idx val="103"/>
        <c:spPr>
          <a:solidFill>
            <a:schemeClr val="accent1"/>
          </a:solidFill>
          <a:ln>
            <a:noFill/>
          </a:ln>
          <a:effectLst>
            <a:outerShdw blurRad="317500" algn="ctr" rotWithShape="0">
              <a:prstClr val="black">
                <a:alpha val="25000"/>
              </a:prstClr>
            </a:outerShdw>
          </a:effectLst>
        </c:spPr>
      </c:pivotFmt>
      <c:pivotFmt>
        <c:idx val="104"/>
        <c:spPr>
          <a:solidFill>
            <a:schemeClr val="accent1"/>
          </a:solidFill>
          <a:ln>
            <a:noFill/>
          </a:ln>
          <a:effectLst>
            <a:outerShdw blurRad="317500" algn="ctr" rotWithShape="0">
              <a:prstClr val="black">
                <a:alpha val="25000"/>
              </a:prstClr>
            </a:outerShdw>
          </a:effectLst>
        </c:spPr>
      </c:pivotFmt>
      <c:pivotFmt>
        <c:idx val="105"/>
        <c:spPr>
          <a:solidFill>
            <a:schemeClr val="accent1"/>
          </a:solidFill>
          <a:ln>
            <a:noFill/>
          </a:ln>
          <a:effectLst>
            <a:outerShdw blurRad="317500" algn="ctr" rotWithShape="0">
              <a:prstClr val="black">
                <a:alpha val="25000"/>
              </a:prstClr>
            </a:outerShdw>
          </a:effectLst>
        </c:spPr>
      </c:pivotFmt>
      <c:pivotFmt>
        <c:idx val="10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7"/>
        <c:spPr>
          <a:solidFill>
            <a:schemeClr val="accent1"/>
          </a:solidFill>
          <a:ln>
            <a:noFill/>
          </a:ln>
          <a:effectLst>
            <a:outerShdw blurRad="317500" algn="ctr" rotWithShape="0">
              <a:prstClr val="black">
                <a:alpha val="25000"/>
              </a:prstClr>
            </a:outerShdw>
          </a:effectLst>
        </c:spPr>
      </c:pivotFmt>
      <c:pivotFmt>
        <c:idx val="108"/>
        <c:spPr>
          <a:solidFill>
            <a:schemeClr val="accent1"/>
          </a:solidFill>
          <a:ln>
            <a:noFill/>
          </a:ln>
          <a:effectLst>
            <a:outerShdw blurRad="317500" algn="ctr" rotWithShape="0">
              <a:prstClr val="black">
                <a:alpha val="25000"/>
              </a:prstClr>
            </a:outerShdw>
          </a:effectLst>
        </c:spPr>
      </c:pivotFmt>
      <c:pivotFmt>
        <c:idx val="109"/>
        <c:spPr>
          <a:solidFill>
            <a:schemeClr val="accent1"/>
          </a:solidFill>
          <a:ln>
            <a:noFill/>
          </a:ln>
          <a:effectLst>
            <a:outerShdw blurRad="317500" algn="ctr" rotWithShape="0">
              <a:prstClr val="black">
                <a:alpha val="25000"/>
              </a:prstClr>
            </a:outerShdw>
          </a:effectLst>
        </c:spPr>
      </c:pivotFmt>
      <c:pivotFmt>
        <c:idx val="110"/>
        <c:spPr>
          <a:solidFill>
            <a:schemeClr val="accent1"/>
          </a:solidFill>
          <a:ln>
            <a:noFill/>
          </a:ln>
          <a:effectLst>
            <a:outerShdw blurRad="317500" algn="ctr" rotWithShape="0">
              <a:prstClr val="black">
                <a:alpha val="25000"/>
              </a:prstClr>
            </a:outerShdw>
          </a:effectLst>
        </c:spPr>
      </c:pivotFmt>
      <c:pivotFmt>
        <c:idx val="111"/>
        <c:spPr>
          <a:solidFill>
            <a:schemeClr val="accent1"/>
          </a:solidFill>
          <a:ln>
            <a:noFill/>
          </a:ln>
          <a:effectLst>
            <a:outerShdw blurRad="317500" algn="ctr" rotWithShape="0">
              <a:prstClr val="black">
                <a:alpha val="25000"/>
              </a:prstClr>
            </a:outerShdw>
          </a:effectLst>
        </c:spPr>
      </c:pivotFmt>
      <c:pivotFmt>
        <c:idx val="1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1"/>
          </a:solidFill>
          <a:ln>
            <a:noFill/>
          </a:ln>
          <a:effectLst>
            <a:outerShdw blurRad="317500" algn="ctr" rotWithShape="0">
              <a:prstClr val="black">
                <a:alpha val="25000"/>
              </a:prstClr>
            </a:outerShdw>
          </a:effectLst>
        </c:spPr>
      </c:pivotFmt>
      <c:pivotFmt>
        <c:idx val="114"/>
        <c:spPr>
          <a:solidFill>
            <a:schemeClr val="accent1"/>
          </a:solidFill>
          <a:ln>
            <a:noFill/>
          </a:ln>
          <a:effectLst>
            <a:outerShdw blurRad="317500" algn="ctr" rotWithShape="0">
              <a:prstClr val="black">
                <a:alpha val="25000"/>
              </a:prstClr>
            </a:outerShdw>
          </a:effectLst>
        </c:spPr>
      </c:pivotFmt>
      <c:pivotFmt>
        <c:idx val="115"/>
        <c:spPr>
          <a:solidFill>
            <a:schemeClr val="accent1"/>
          </a:solidFill>
          <a:ln>
            <a:noFill/>
          </a:ln>
          <a:effectLst>
            <a:outerShdw blurRad="317500" algn="ctr" rotWithShape="0">
              <a:prstClr val="black">
                <a:alpha val="25000"/>
              </a:prstClr>
            </a:outerShdw>
          </a:effectLst>
        </c:spPr>
      </c:pivotFmt>
      <c:pivotFmt>
        <c:idx val="116"/>
        <c:spPr>
          <a:solidFill>
            <a:schemeClr val="accent1"/>
          </a:solidFill>
          <a:ln>
            <a:noFill/>
          </a:ln>
          <a:effectLst>
            <a:outerShdw blurRad="317500" algn="ctr" rotWithShape="0">
              <a:prstClr val="black">
                <a:alpha val="25000"/>
              </a:prstClr>
            </a:outerShdw>
          </a:effectLst>
        </c:spPr>
      </c:pivotFmt>
      <c:pivotFmt>
        <c:idx val="117"/>
        <c:spPr>
          <a:solidFill>
            <a:schemeClr val="accent1"/>
          </a:solidFill>
          <a:ln>
            <a:noFill/>
          </a:ln>
          <a:effectLst>
            <a:outerShdw blurRad="317500" algn="ctr" rotWithShape="0">
              <a:prstClr val="black">
                <a:alpha val="25000"/>
              </a:prstClr>
            </a:outerShdw>
          </a:effectLst>
        </c:spPr>
      </c:pivotFmt>
      <c:pivotFmt>
        <c:idx val="1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1"/>
          </a:solidFill>
          <a:ln>
            <a:noFill/>
          </a:ln>
          <a:effectLst>
            <a:outerShdw blurRad="317500" algn="ctr" rotWithShape="0">
              <a:prstClr val="black">
                <a:alpha val="25000"/>
              </a:prstClr>
            </a:outerShdw>
          </a:effectLst>
        </c:spPr>
      </c:pivotFmt>
      <c:pivotFmt>
        <c:idx val="120"/>
        <c:spPr>
          <a:solidFill>
            <a:schemeClr val="accent1"/>
          </a:solidFill>
          <a:ln>
            <a:noFill/>
          </a:ln>
          <a:effectLst>
            <a:outerShdw blurRad="317500" algn="ctr" rotWithShape="0">
              <a:prstClr val="black">
                <a:alpha val="25000"/>
              </a:prstClr>
            </a:outerShdw>
          </a:effectLst>
        </c:spPr>
      </c:pivotFmt>
      <c:pivotFmt>
        <c:idx val="121"/>
        <c:spPr>
          <a:solidFill>
            <a:schemeClr val="accent1"/>
          </a:solidFill>
          <a:ln>
            <a:noFill/>
          </a:ln>
          <a:effectLst>
            <a:outerShdw blurRad="317500" algn="ctr" rotWithShape="0">
              <a:prstClr val="black">
                <a:alpha val="25000"/>
              </a:prstClr>
            </a:outerShdw>
          </a:effectLst>
        </c:spPr>
      </c:pivotFmt>
      <c:pivotFmt>
        <c:idx val="122"/>
        <c:spPr>
          <a:solidFill>
            <a:schemeClr val="accent1"/>
          </a:solidFill>
          <a:ln>
            <a:noFill/>
          </a:ln>
          <a:effectLst>
            <a:outerShdw blurRad="317500" algn="ctr" rotWithShape="0">
              <a:prstClr val="black">
                <a:alpha val="25000"/>
              </a:prstClr>
            </a:outerShdw>
          </a:effectLst>
        </c:spPr>
      </c:pivotFmt>
      <c:pivotFmt>
        <c:idx val="123"/>
        <c:spPr>
          <a:solidFill>
            <a:schemeClr val="accent1"/>
          </a:solidFill>
          <a:ln>
            <a:noFill/>
          </a:ln>
          <a:effectLst>
            <a:outerShdw blurRad="317500" algn="ctr" rotWithShape="0">
              <a:prstClr val="black">
                <a:alpha val="25000"/>
              </a:prstClr>
            </a:outerShdw>
          </a:effectLst>
        </c:spPr>
      </c:pivotFmt>
      <c:pivotFmt>
        <c:idx val="12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5"/>
        <c:spPr>
          <a:solidFill>
            <a:schemeClr val="accent1"/>
          </a:solidFill>
          <a:ln>
            <a:noFill/>
          </a:ln>
          <a:effectLst>
            <a:outerShdw blurRad="317500" algn="ctr" rotWithShape="0">
              <a:prstClr val="black">
                <a:alpha val="25000"/>
              </a:prstClr>
            </a:outerShdw>
          </a:effectLst>
        </c:spPr>
      </c:pivotFmt>
      <c:pivotFmt>
        <c:idx val="126"/>
        <c:spPr>
          <a:solidFill>
            <a:schemeClr val="accent1"/>
          </a:solidFill>
          <a:ln>
            <a:noFill/>
          </a:ln>
          <a:effectLst>
            <a:outerShdw blurRad="317500" algn="ctr" rotWithShape="0">
              <a:prstClr val="black">
                <a:alpha val="25000"/>
              </a:prstClr>
            </a:outerShdw>
          </a:effectLst>
        </c:spPr>
      </c:pivotFmt>
      <c:pivotFmt>
        <c:idx val="127"/>
        <c:spPr>
          <a:solidFill>
            <a:schemeClr val="accent1"/>
          </a:solidFill>
          <a:ln>
            <a:noFill/>
          </a:ln>
          <a:effectLst>
            <a:outerShdw blurRad="317500" algn="ctr" rotWithShape="0">
              <a:prstClr val="black">
                <a:alpha val="25000"/>
              </a:prstClr>
            </a:outerShdw>
          </a:effectLst>
        </c:spPr>
      </c:pivotFmt>
      <c:pivotFmt>
        <c:idx val="128"/>
        <c:spPr>
          <a:solidFill>
            <a:schemeClr val="accent1"/>
          </a:solidFill>
          <a:ln>
            <a:noFill/>
          </a:ln>
          <a:effectLst>
            <a:outerShdw blurRad="317500" algn="ctr" rotWithShape="0">
              <a:prstClr val="black">
                <a:alpha val="25000"/>
              </a:prstClr>
            </a:outerShdw>
          </a:effectLst>
        </c:spPr>
      </c:pivotFmt>
      <c:pivotFmt>
        <c:idx val="129"/>
        <c:spPr>
          <a:solidFill>
            <a:schemeClr val="accent1"/>
          </a:solidFill>
          <a:ln>
            <a:noFill/>
          </a:ln>
          <a:effectLst>
            <a:outerShdw blurRad="317500" algn="ctr" rotWithShape="0">
              <a:prstClr val="black">
                <a:alpha val="25000"/>
              </a:prstClr>
            </a:outerShdw>
          </a:effectLst>
        </c:spPr>
      </c:pivotFmt>
      <c:pivotFmt>
        <c:idx val="13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1"/>
        <c:spPr>
          <a:solidFill>
            <a:schemeClr val="accent1"/>
          </a:solidFill>
          <a:ln>
            <a:noFill/>
          </a:ln>
          <a:effectLst>
            <a:outerShdw blurRad="317500" algn="ctr" rotWithShape="0">
              <a:prstClr val="black">
                <a:alpha val="25000"/>
              </a:prstClr>
            </a:outerShdw>
          </a:effectLst>
        </c:spPr>
      </c:pivotFmt>
      <c:pivotFmt>
        <c:idx val="132"/>
        <c:spPr>
          <a:solidFill>
            <a:schemeClr val="accent1"/>
          </a:solidFill>
          <a:ln>
            <a:noFill/>
          </a:ln>
          <a:effectLst>
            <a:outerShdw blurRad="317500" algn="ctr" rotWithShape="0">
              <a:prstClr val="black">
                <a:alpha val="25000"/>
              </a:prstClr>
            </a:outerShdw>
          </a:effectLst>
        </c:spPr>
      </c:pivotFmt>
      <c:pivotFmt>
        <c:idx val="133"/>
        <c:spPr>
          <a:solidFill>
            <a:schemeClr val="accent1"/>
          </a:solidFill>
          <a:ln>
            <a:noFill/>
          </a:ln>
          <a:effectLst>
            <a:outerShdw blurRad="317500" algn="ctr" rotWithShape="0">
              <a:prstClr val="black">
                <a:alpha val="25000"/>
              </a:prstClr>
            </a:outerShdw>
          </a:effectLst>
        </c:spPr>
      </c:pivotFmt>
      <c:pivotFmt>
        <c:idx val="134"/>
        <c:spPr>
          <a:solidFill>
            <a:schemeClr val="accent1"/>
          </a:solidFill>
          <a:ln>
            <a:noFill/>
          </a:ln>
          <a:effectLst>
            <a:outerShdw blurRad="317500" algn="ctr" rotWithShape="0">
              <a:prstClr val="black">
                <a:alpha val="25000"/>
              </a:prstClr>
            </a:outerShdw>
          </a:effectLst>
        </c:spPr>
      </c:pivotFmt>
      <c:pivotFmt>
        <c:idx val="135"/>
        <c:spPr>
          <a:solidFill>
            <a:schemeClr val="accent1"/>
          </a:solidFill>
          <a:ln>
            <a:noFill/>
          </a:ln>
          <a:effectLst>
            <a:outerShdw blurRad="317500" algn="ctr" rotWithShape="0">
              <a:prstClr val="black">
                <a:alpha val="25000"/>
              </a:prstClr>
            </a:outerShdw>
          </a:effectLst>
        </c:spPr>
      </c:pivotFmt>
      <c:pivotFmt>
        <c:idx val="13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7"/>
        <c:spPr>
          <a:solidFill>
            <a:schemeClr val="accent1"/>
          </a:solidFill>
          <a:ln>
            <a:noFill/>
          </a:ln>
          <a:effectLst>
            <a:outerShdw blurRad="317500" algn="ctr" rotWithShape="0">
              <a:prstClr val="black">
                <a:alpha val="25000"/>
              </a:prstClr>
            </a:outerShdw>
          </a:effectLst>
        </c:spPr>
      </c:pivotFmt>
      <c:pivotFmt>
        <c:idx val="138"/>
        <c:spPr>
          <a:solidFill>
            <a:schemeClr val="accent1"/>
          </a:solidFill>
          <a:ln>
            <a:noFill/>
          </a:ln>
          <a:effectLst>
            <a:outerShdw blurRad="317500" algn="ctr" rotWithShape="0">
              <a:prstClr val="black">
                <a:alpha val="25000"/>
              </a:prstClr>
            </a:outerShdw>
          </a:effectLst>
        </c:spPr>
      </c:pivotFmt>
      <c:pivotFmt>
        <c:idx val="139"/>
        <c:spPr>
          <a:solidFill>
            <a:schemeClr val="accent1"/>
          </a:solidFill>
          <a:ln>
            <a:noFill/>
          </a:ln>
          <a:effectLst>
            <a:outerShdw blurRad="317500" algn="ctr" rotWithShape="0">
              <a:prstClr val="black">
                <a:alpha val="25000"/>
              </a:prstClr>
            </a:outerShdw>
          </a:effectLst>
        </c:spPr>
      </c:pivotFmt>
      <c:pivotFmt>
        <c:idx val="140"/>
        <c:spPr>
          <a:solidFill>
            <a:schemeClr val="accent1"/>
          </a:solidFill>
          <a:ln>
            <a:noFill/>
          </a:ln>
          <a:effectLst>
            <a:outerShdw blurRad="317500" algn="ctr" rotWithShape="0">
              <a:prstClr val="black">
                <a:alpha val="25000"/>
              </a:prstClr>
            </a:outerShdw>
          </a:effectLst>
        </c:spPr>
      </c:pivotFmt>
      <c:pivotFmt>
        <c:idx val="141"/>
        <c:spPr>
          <a:solidFill>
            <a:schemeClr val="accent1"/>
          </a:solidFill>
          <a:ln>
            <a:noFill/>
          </a:ln>
          <a:effectLst>
            <a:outerShdw blurRad="317500" algn="ctr" rotWithShape="0">
              <a:prstClr val="black">
                <a:alpha val="25000"/>
              </a:prstClr>
            </a:outerShdw>
          </a:effectLst>
        </c:spPr>
      </c:pivotFmt>
      <c:pivotFmt>
        <c:idx val="14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3"/>
        <c:spPr>
          <a:solidFill>
            <a:schemeClr val="accent1"/>
          </a:solidFill>
          <a:ln>
            <a:noFill/>
          </a:ln>
          <a:effectLst>
            <a:outerShdw blurRad="317500" algn="ctr" rotWithShape="0">
              <a:prstClr val="black">
                <a:alpha val="25000"/>
              </a:prstClr>
            </a:outerShdw>
          </a:effectLst>
        </c:spPr>
      </c:pivotFmt>
      <c:pivotFmt>
        <c:idx val="144"/>
        <c:spPr>
          <a:solidFill>
            <a:schemeClr val="accent1"/>
          </a:solidFill>
          <a:ln>
            <a:noFill/>
          </a:ln>
          <a:effectLst>
            <a:outerShdw blurRad="317500" algn="ctr" rotWithShape="0">
              <a:prstClr val="black">
                <a:alpha val="25000"/>
              </a:prstClr>
            </a:outerShdw>
          </a:effectLst>
        </c:spPr>
      </c:pivotFmt>
      <c:pivotFmt>
        <c:idx val="145"/>
        <c:spPr>
          <a:solidFill>
            <a:schemeClr val="accent1"/>
          </a:solidFill>
          <a:ln>
            <a:noFill/>
          </a:ln>
          <a:effectLst>
            <a:outerShdw blurRad="317500" algn="ctr" rotWithShape="0">
              <a:prstClr val="black">
                <a:alpha val="25000"/>
              </a:prstClr>
            </a:outerShdw>
          </a:effectLst>
        </c:spPr>
      </c:pivotFmt>
      <c:pivotFmt>
        <c:idx val="146"/>
        <c:spPr>
          <a:solidFill>
            <a:schemeClr val="accent1"/>
          </a:solidFill>
          <a:ln>
            <a:noFill/>
          </a:ln>
          <a:effectLst>
            <a:outerShdw blurRad="317500" algn="ctr" rotWithShape="0">
              <a:prstClr val="black">
                <a:alpha val="25000"/>
              </a:prstClr>
            </a:outerShdw>
          </a:effectLst>
        </c:spPr>
      </c:pivotFmt>
      <c:pivotFmt>
        <c:idx val="147"/>
        <c:spPr>
          <a:solidFill>
            <a:schemeClr val="accent1"/>
          </a:solidFill>
          <a:ln>
            <a:noFill/>
          </a:ln>
          <a:effectLst>
            <a:outerShdw blurRad="317500" algn="ctr" rotWithShape="0">
              <a:prstClr val="black">
                <a:alpha val="25000"/>
              </a:prstClr>
            </a:outerShdw>
          </a:effectLst>
        </c:spPr>
      </c:pivotFmt>
      <c:pivotFmt>
        <c:idx val="14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9"/>
        <c:spPr>
          <a:solidFill>
            <a:schemeClr val="accent1"/>
          </a:solidFill>
          <a:ln>
            <a:noFill/>
          </a:ln>
          <a:effectLst>
            <a:outerShdw blurRad="317500" algn="ctr" rotWithShape="0">
              <a:prstClr val="black">
                <a:alpha val="25000"/>
              </a:prstClr>
            </a:outerShdw>
          </a:effectLst>
        </c:spPr>
      </c:pivotFmt>
      <c:pivotFmt>
        <c:idx val="150"/>
        <c:spPr>
          <a:solidFill>
            <a:schemeClr val="accent1"/>
          </a:solidFill>
          <a:ln>
            <a:noFill/>
          </a:ln>
          <a:effectLst>
            <a:outerShdw blurRad="317500" algn="ctr" rotWithShape="0">
              <a:prstClr val="black">
                <a:alpha val="25000"/>
              </a:prstClr>
            </a:outerShdw>
          </a:effectLst>
        </c:spPr>
      </c:pivotFmt>
      <c:pivotFmt>
        <c:idx val="151"/>
        <c:spPr>
          <a:solidFill>
            <a:schemeClr val="accent1"/>
          </a:solidFill>
          <a:ln>
            <a:noFill/>
          </a:ln>
          <a:effectLst>
            <a:outerShdw blurRad="317500" algn="ctr" rotWithShape="0">
              <a:prstClr val="black">
                <a:alpha val="25000"/>
              </a:prstClr>
            </a:outerShdw>
          </a:effectLst>
        </c:spPr>
      </c:pivotFmt>
      <c:pivotFmt>
        <c:idx val="152"/>
        <c:spPr>
          <a:solidFill>
            <a:schemeClr val="accent1"/>
          </a:solidFill>
          <a:ln>
            <a:noFill/>
          </a:ln>
          <a:effectLst>
            <a:outerShdw blurRad="317500" algn="ctr" rotWithShape="0">
              <a:prstClr val="black">
                <a:alpha val="25000"/>
              </a:prstClr>
            </a:outerShdw>
          </a:effectLst>
        </c:spPr>
      </c:pivotFmt>
      <c:pivotFmt>
        <c:idx val="153"/>
        <c:spPr>
          <a:solidFill>
            <a:schemeClr val="accent1"/>
          </a:solidFill>
          <a:ln>
            <a:noFill/>
          </a:ln>
          <a:effectLst>
            <a:outerShdw blurRad="317500" algn="ctr" rotWithShape="0">
              <a:prstClr val="black">
                <a:alpha val="25000"/>
              </a:prstClr>
            </a:outerShdw>
          </a:effectLst>
        </c:spPr>
      </c:pivotFmt>
      <c:pivotFmt>
        <c:idx val="15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5"/>
        <c:spPr>
          <a:solidFill>
            <a:schemeClr val="accent1"/>
          </a:solidFill>
          <a:ln>
            <a:noFill/>
          </a:ln>
          <a:effectLst>
            <a:outerShdw blurRad="317500" algn="ctr" rotWithShape="0">
              <a:prstClr val="black">
                <a:alpha val="25000"/>
              </a:prstClr>
            </a:outerShdw>
          </a:effectLst>
        </c:spPr>
      </c:pivotFmt>
      <c:pivotFmt>
        <c:idx val="156"/>
        <c:spPr>
          <a:solidFill>
            <a:schemeClr val="accent1"/>
          </a:solidFill>
          <a:ln>
            <a:noFill/>
          </a:ln>
          <a:effectLst>
            <a:outerShdw blurRad="317500" algn="ctr" rotWithShape="0">
              <a:prstClr val="black">
                <a:alpha val="25000"/>
              </a:prstClr>
            </a:outerShdw>
          </a:effectLst>
        </c:spPr>
      </c:pivotFmt>
      <c:pivotFmt>
        <c:idx val="157"/>
        <c:spPr>
          <a:solidFill>
            <a:schemeClr val="accent1"/>
          </a:solidFill>
          <a:ln>
            <a:noFill/>
          </a:ln>
          <a:effectLst>
            <a:outerShdw blurRad="317500" algn="ctr" rotWithShape="0">
              <a:prstClr val="black">
                <a:alpha val="25000"/>
              </a:prstClr>
            </a:outerShdw>
          </a:effectLst>
        </c:spPr>
      </c:pivotFmt>
      <c:pivotFmt>
        <c:idx val="158"/>
        <c:spPr>
          <a:solidFill>
            <a:schemeClr val="accent1"/>
          </a:solidFill>
          <a:ln>
            <a:noFill/>
          </a:ln>
          <a:effectLst>
            <a:outerShdw blurRad="317500" algn="ctr" rotWithShape="0">
              <a:prstClr val="black">
                <a:alpha val="25000"/>
              </a:prstClr>
            </a:outerShdw>
          </a:effectLst>
        </c:spPr>
      </c:pivotFmt>
      <c:pivotFmt>
        <c:idx val="159"/>
        <c:spPr>
          <a:solidFill>
            <a:schemeClr val="accent1"/>
          </a:solidFill>
          <a:ln>
            <a:noFill/>
          </a:ln>
          <a:effectLst>
            <a:outerShdw blurRad="317500" algn="ctr" rotWithShape="0">
              <a:prstClr val="black">
                <a:alpha val="25000"/>
              </a:prstClr>
            </a:outerShdw>
          </a:effectLst>
        </c:spPr>
      </c:pivotFmt>
      <c:pivotFmt>
        <c:idx val="16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1"/>
        <c:spPr>
          <a:solidFill>
            <a:schemeClr val="accent1"/>
          </a:solidFill>
          <a:ln>
            <a:noFill/>
          </a:ln>
          <a:effectLst>
            <a:outerShdw blurRad="317500" algn="ctr" rotWithShape="0">
              <a:prstClr val="black">
                <a:alpha val="25000"/>
              </a:prstClr>
            </a:outerShdw>
          </a:effectLst>
        </c:spPr>
      </c:pivotFmt>
      <c:pivotFmt>
        <c:idx val="162"/>
        <c:spPr>
          <a:solidFill>
            <a:schemeClr val="accent1"/>
          </a:solidFill>
          <a:ln>
            <a:noFill/>
          </a:ln>
          <a:effectLst>
            <a:outerShdw blurRad="317500" algn="ctr" rotWithShape="0">
              <a:prstClr val="black">
                <a:alpha val="25000"/>
              </a:prstClr>
            </a:outerShdw>
          </a:effectLst>
        </c:spPr>
      </c:pivotFmt>
      <c:pivotFmt>
        <c:idx val="163"/>
        <c:spPr>
          <a:solidFill>
            <a:schemeClr val="accent1"/>
          </a:solidFill>
          <a:ln>
            <a:noFill/>
          </a:ln>
          <a:effectLst>
            <a:outerShdw blurRad="317500" algn="ctr" rotWithShape="0">
              <a:prstClr val="black">
                <a:alpha val="25000"/>
              </a:prstClr>
            </a:outerShdw>
          </a:effectLst>
        </c:spPr>
      </c:pivotFmt>
      <c:pivotFmt>
        <c:idx val="164"/>
        <c:spPr>
          <a:solidFill>
            <a:schemeClr val="accent1"/>
          </a:solidFill>
          <a:ln>
            <a:noFill/>
          </a:ln>
          <a:effectLst>
            <a:outerShdw blurRad="317500" algn="ctr" rotWithShape="0">
              <a:prstClr val="black">
                <a:alpha val="25000"/>
              </a:prstClr>
            </a:outerShdw>
          </a:effectLst>
        </c:spPr>
      </c:pivotFmt>
      <c:pivotFmt>
        <c:idx val="165"/>
        <c:spPr>
          <a:solidFill>
            <a:schemeClr val="accent1"/>
          </a:solidFill>
          <a:ln>
            <a:noFill/>
          </a:ln>
          <a:effectLst>
            <a:outerShdw blurRad="317500" algn="ctr" rotWithShape="0">
              <a:prstClr val="black">
                <a:alpha val="25000"/>
              </a:prstClr>
            </a:outerShdw>
          </a:effectLst>
        </c:spPr>
      </c:pivotFmt>
      <c:pivotFmt>
        <c:idx val="16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7"/>
        <c:spPr>
          <a:solidFill>
            <a:schemeClr val="accent1"/>
          </a:solidFill>
          <a:ln>
            <a:noFill/>
          </a:ln>
          <a:effectLst>
            <a:outerShdw blurRad="317500" algn="ctr" rotWithShape="0">
              <a:prstClr val="black">
                <a:alpha val="25000"/>
              </a:prstClr>
            </a:outerShdw>
          </a:effectLst>
        </c:spPr>
      </c:pivotFmt>
      <c:pivotFmt>
        <c:idx val="168"/>
        <c:spPr>
          <a:solidFill>
            <a:schemeClr val="accent1"/>
          </a:solidFill>
          <a:ln>
            <a:noFill/>
          </a:ln>
          <a:effectLst>
            <a:outerShdw blurRad="317500" algn="ctr" rotWithShape="0">
              <a:prstClr val="black">
                <a:alpha val="25000"/>
              </a:prstClr>
            </a:outerShdw>
          </a:effectLst>
        </c:spPr>
      </c:pivotFmt>
      <c:pivotFmt>
        <c:idx val="169"/>
        <c:spPr>
          <a:solidFill>
            <a:schemeClr val="accent1"/>
          </a:solidFill>
          <a:ln>
            <a:noFill/>
          </a:ln>
          <a:effectLst>
            <a:outerShdw blurRad="317500" algn="ctr" rotWithShape="0">
              <a:prstClr val="black">
                <a:alpha val="25000"/>
              </a:prstClr>
            </a:outerShdw>
          </a:effectLst>
        </c:spPr>
      </c:pivotFmt>
      <c:pivotFmt>
        <c:idx val="170"/>
        <c:spPr>
          <a:solidFill>
            <a:schemeClr val="accent1"/>
          </a:solidFill>
          <a:ln>
            <a:noFill/>
          </a:ln>
          <a:effectLst>
            <a:outerShdw blurRad="317500" algn="ctr" rotWithShape="0">
              <a:prstClr val="black">
                <a:alpha val="25000"/>
              </a:prstClr>
            </a:outerShdw>
          </a:effectLst>
        </c:spPr>
      </c:pivotFmt>
      <c:pivotFmt>
        <c:idx val="171"/>
        <c:spPr>
          <a:solidFill>
            <a:schemeClr val="accent1"/>
          </a:solidFill>
          <a:ln>
            <a:noFill/>
          </a:ln>
          <a:effectLst>
            <a:outerShdw blurRad="317500" algn="ctr" rotWithShape="0">
              <a:prstClr val="black">
                <a:alpha val="25000"/>
              </a:prstClr>
            </a:outerShdw>
          </a:effectLst>
        </c:spPr>
      </c:pivotFmt>
      <c:pivotFmt>
        <c:idx val="17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3"/>
        <c:spPr>
          <a:solidFill>
            <a:schemeClr val="accent1"/>
          </a:solidFill>
          <a:ln>
            <a:noFill/>
          </a:ln>
          <a:effectLst>
            <a:outerShdw blurRad="317500" algn="ctr" rotWithShape="0">
              <a:prstClr val="black">
                <a:alpha val="25000"/>
              </a:prstClr>
            </a:outerShdw>
          </a:effectLst>
        </c:spPr>
      </c:pivotFmt>
      <c:pivotFmt>
        <c:idx val="174"/>
        <c:spPr>
          <a:solidFill>
            <a:schemeClr val="accent1"/>
          </a:solidFill>
          <a:ln>
            <a:noFill/>
          </a:ln>
          <a:effectLst>
            <a:outerShdw blurRad="317500" algn="ctr" rotWithShape="0">
              <a:prstClr val="black">
                <a:alpha val="25000"/>
              </a:prstClr>
            </a:outerShdw>
          </a:effectLst>
        </c:spPr>
      </c:pivotFmt>
      <c:pivotFmt>
        <c:idx val="175"/>
        <c:spPr>
          <a:solidFill>
            <a:schemeClr val="accent1"/>
          </a:solidFill>
          <a:ln>
            <a:noFill/>
          </a:ln>
          <a:effectLst>
            <a:outerShdw blurRad="317500" algn="ctr" rotWithShape="0">
              <a:prstClr val="black">
                <a:alpha val="25000"/>
              </a:prstClr>
            </a:outerShdw>
          </a:effectLst>
        </c:spPr>
      </c:pivotFmt>
      <c:pivotFmt>
        <c:idx val="176"/>
        <c:spPr>
          <a:solidFill>
            <a:schemeClr val="accent1"/>
          </a:solidFill>
          <a:ln>
            <a:noFill/>
          </a:ln>
          <a:effectLst>
            <a:outerShdw blurRad="317500" algn="ctr" rotWithShape="0">
              <a:prstClr val="black">
                <a:alpha val="25000"/>
              </a:prstClr>
            </a:outerShdw>
          </a:effectLst>
        </c:spPr>
      </c:pivotFmt>
      <c:pivotFmt>
        <c:idx val="177"/>
        <c:spPr>
          <a:solidFill>
            <a:schemeClr val="accent1"/>
          </a:solidFill>
          <a:ln>
            <a:noFill/>
          </a:ln>
          <a:effectLst>
            <a:outerShdw blurRad="317500" algn="ctr" rotWithShape="0">
              <a:prstClr val="black">
                <a:alpha val="25000"/>
              </a:prstClr>
            </a:outerShdw>
          </a:effectLst>
        </c:spPr>
      </c:pivotFmt>
      <c:pivotFmt>
        <c:idx val="17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9"/>
        <c:spPr>
          <a:solidFill>
            <a:schemeClr val="accent1"/>
          </a:solidFill>
          <a:ln>
            <a:noFill/>
          </a:ln>
          <a:effectLst>
            <a:outerShdw blurRad="317500" algn="ctr" rotWithShape="0">
              <a:prstClr val="black">
                <a:alpha val="25000"/>
              </a:prstClr>
            </a:outerShdw>
          </a:effectLst>
        </c:spPr>
      </c:pivotFmt>
      <c:pivotFmt>
        <c:idx val="180"/>
        <c:spPr>
          <a:solidFill>
            <a:schemeClr val="accent1"/>
          </a:solidFill>
          <a:ln>
            <a:noFill/>
          </a:ln>
          <a:effectLst>
            <a:outerShdw blurRad="317500" algn="ctr" rotWithShape="0">
              <a:prstClr val="black">
                <a:alpha val="25000"/>
              </a:prstClr>
            </a:outerShdw>
          </a:effectLst>
        </c:spPr>
      </c:pivotFmt>
      <c:pivotFmt>
        <c:idx val="181"/>
        <c:spPr>
          <a:solidFill>
            <a:schemeClr val="accent1"/>
          </a:solidFill>
          <a:ln>
            <a:noFill/>
          </a:ln>
          <a:effectLst>
            <a:outerShdw blurRad="317500" algn="ctr" rotWithShape="0">
              <a:prstClr val="black">
                <a:alpha val="25000"/>
              </a:prstClr>
            </a:outerShdw>
          </a:effectLst>
        </c:spPr>
      </c:pivotFmt>
      <c:pivotFmt>
        <c:idx val="182"/>
        <c:spPr>
          <a:solidFill>
            <a:schemeClr val="accent1"/>
          </a:solidFill>
          <a:ln>
            <a:noFill/>
          </a:ln>
          <a:effectLst>
            <a:outerShdw blurRad="317500" algn="ctr" rotWithShape="0">
              <a:prstClr val="black">
                <a:alpha val="25000"/>
              </a:prstClr>
            </a:outerShdw>
          </a:effectLst>
        </c:spPr>
      </c:pivotFmt>
      <c:pivotFmt>
        <c:idx val="183"/>
        <c:spPr>
          <a:solidFill>
            <a:schemeClr val="accent1"/>
          </a:solidFill>
          <a:ln>
            <a:noFill/>
          </a:ln>
          <a:effectLst>
            <a:outerShdw blurRad="317500" algn="ctr" rotWithShape="0">
              <a:prstClr val="black">
                <a:alpha val="25000"/>
              </a:prstClr>
            </a:outerShdw>
          </a:effectLst>
        </c:spPr>
      </c:pivotFmt>
      <c:pivotFmt>
        <c:idx val="18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5"/>
        <c:spPr>
          <a:solidFill>
            <a:schemeClr val="accent1"/>
          </a:solidFill>
          <a:ln>
            <a:noFill/>
          </a:ln>
          <a:effectLst>
            <a:outerShdw blurRad="317500" algn="ctr" rotWithShape="0">
              <a:prstClr val="black">
                <a:alpha val="25000"/>
              </a:prstClr>
            </a:outerShdw>
          </a:effectLst>
        </c:spPr>
      </c:pivotFmt>
      <c:pivotFmt>
        <c:idx val="186"/>
        <c:spPr>
          <a:solidFill>
            <a:schemeClr val="accent1"/>
          </a:solidFill>
          <a:ln>
            <a:noFill/>
          </a:ln>
          <a:effectLst>
            <a:outerShdw blurRad="317500" algn="ctr" rotWithShape="0">
              <a:prstClr val="black">
                <a:alpha val="25000"/>
              </a:prstClr>
            </a:outerShdw>
          </a:effectLst>
        </c:spPr>
      </c:pivotFmt>
      <c:pivotFmt>
        <c:idx val="187"/>
        <c:spPr>
          <a:solidFill>
            <a:schemeClr val="accent1"/>
          </a:solidFill>
          <a:ln>
            <a:noFill/>
          </a:ln>
          <a:effectLst>
            <a:outerShdw blurRad="317500" algn="ctr" rotWithShape="0">
              <a:prstClr val="black">
                <a:alpha val="25000"/>
              </a:prstClr>
            </a:outerShdw>
          </a:effectLst>
        </c:spPr>
      </c:pivotFmt>
      <c:pivotFmt>
        <c:idx val="188"/>
        <c:spPr>
          <a:solidFill>
            <a:schemeClr val="accent1"/>
          </a:solidFill>
          <a:ln>
            <a:noFill/>
          </a:ln>
          <a:effectLst>
            <a:outerShdw blurRad="317500" algn="ctr" rotWithShape="0">
              <a:prstClr val="black">
                <a:alpha val="25000"/>
              </a:prstClr>
            </a:outerShdw>
          </a:effectLst>
        </c:spPr>
      </c:pivotFmt>
      <c:pivotFmt>
        <c:idx val="189"/>
        <c:spPr>
          <a:solidFill>
            <a:schemeClr val="accent1"/>
          </a:solidFill>
          <a:ln>
            <a:noFill/>
          </a:ln>
          <a:effectLst>
            <a:outerShdw blurRad="317500" algn="ctr" rotWithShape="0">
              <a:prstClr val="black">
                <a:alpha val="25000"/>
              </a:prstClr>
            </a:outerShdw>
          </a:effectLst>
        </c:spPr>
      </c:pivotFmt>
      <c:pivotFmt>
        <c:idx val="19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1"/>
        <c:spPr>
          <a:solidFill>
            <a:schemeClr val="accent1"/>
          </a:solidFill>
          <a:ln>
            <a:noFill/>
          </a:ln>
          <a:effectLst>
            <a:outerShdw blurRad="317500" algn="ctr" rotWithShape="0">
              <a:prstClr val="black">
                <a:alpha val="25000"/>
              </a:prstClr>
            </a:outerShdw>
          </a:effectLst>
        </c:spPr>
      </c:pivotFmt>
      <c:pivotFmt>
        <c:idx val="192"/>
        <c:spPr>
          <a:solidFill>
            <a:schemeClr val="accent1"/>
          </a:solidFill>
          <a:ln>
            <a:noFill/>
          </a:ln>
          <a:effectLst>
            <a:outerShdw blurRad="317500" algn="ctr" rotWithShape="0">
              <a:prstClr val="black">
                <a:alpha val="25000"/>
              </a:prstClr>
            </a:outerShdw>
          </a:effectLst>
        </c:spPr>
      </c:pivotFmt>
      <c:pivotFmt>
        <c:idx val="193"/>
        <c:spPr>
          <a:solidFill>
            <a:schemeClr val="accent1"/>
          </a:solidFill>
          <a:ln>
            <a:noFill/>
          </a:ln>
          <a:effectLst>
            <a:outerShdw blurRad="317500" algn="ctr" rotWithShape="0">
              <a:prstClr val="black">
                <a:alpha val="25000"/>
              </a:prstClr>
            </a:outerShdw>
          </a:effectLst>
        </c:spPr>
      </c:pivotFmt>
      <c:pivotFmt>
        <c:idx val="194"/>
        <c:spPr>
          <a:solidFill>
            <a:schemeClr val="accent1"/>
          </a:solidFill>
          <a:ln>
            <a:noFill/>
          </a:ln>
          <a:effectLst>
            <a:outerShdw blurRad="317500" algn="ctr" rotWithShape="0">
              <a:prstClr val="black">
                <a:alpha val="25000"/>
              </a:prstClr>
            </a:outerShdw>
          </a:effectLst>
        </c:spPr>
      </c:pivotFmt>
      <c:pivotFmt>
        <c:idx val="195"/>
        <c:spPr>
          <a:solidFill>
            <a:schemeClr val="accent1"/>
          </a:solidFill>
          <a:ln>
            <a:noFill/>
          </a:ln>
          <a:effectLst>
            <a:outerShdw blurRad="317500" algn="ctr" rotWithShape="0">
              <a:prstClr val="black">
                <a:alpha val="25000"/>
              </a:prstClr>
            </a:outerShdw>
          </a:effectLst>
        </c:spPr>
      </c:pivotFmt>
      <c:pivotFmt>
        <c:idx val="19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7"/>
        <c:spPr>
          <a:solidFill>
            <a:schemeClr val="accent1"/>
          </a:solidFill>
          <a:ln>
            <a:noFill/>
          </a:ln>
          <a:effectLst>
            <a:outerShdw blurRad="317500" algn="ctr" rotWithShape="0">
              <a:prstClr val="black">
                <a:alpha val="25000"/>
              </a:prstClr>
            </a:outerShdw>
          </a:effectLst>
        </c:spPr>
      </c:pivotFmt>
      <c:pivotFmt>
        <c:idx val="198"/>
        <c:spPr>
          <a:solidFill>
            <a:schemeClr val="accent1"/>
          </a:solidFill>
          <a:ln>
            <a:noFill/>
          </a:ln>
          <a:effectLst>
            <a:outerShdw blurRad="317500" algn="ctr" rotWithShape="0">
              <a:prstClr val="black">
                <a:alpha val="25000"/>
              </a:prstClr>
            </a:outerShdw>
          </a:effectLst>
        </c:spPr>
      </c:pivotFmt>
      <c:pivotFmt>
        <c:idx val="199"/>
        <c:spPr>
          <a:solidFill>
            <a:schemeClr val="accent1"/>
          </a:solidFill>
          <a:ln>
            <a:noFill/>
          </a:ln>
          <a:effectLst>
            <a:outerShdw blurRad="317500" algn="ctr" rotWithShape="0">
              <a:prstClr val="black">
                <a:alpha val="25000"/>
              </a:prstClr>
            </a:outerShdw>
          </a:effectLst>
        </c:spPr>
      </c:pivotFmt>
      <c:pivotFmt>
        <c:idx val="200"/>
        <c:spPr>
          <a:solidFill>
            <a:schemeClr val="accent1"/>
          </a:solidFill>
          <a:ln>
            <a:noFill/>
          </a:ln>
          <a:effectLst>
            <a:outerShdw blurRad="317500" algn="ctr" rotWithShape="0">
              <a:prstClr val="black">
                <a:alpha val="25000"/>
              </a:prstClr>
            </a:outerShdw>
          </a:effectLst>
        </c:spPr>
      </c:pivotFmt>
      <c:pivotFmt>
        <c:idx val="201"/>
        <c:spPr>
          <a:solidFill>
            <a:schemeClr val="accent1"/>
          </a:solidFill>
          <a:ln>
            <a:noFill/>
          </a:ln>
          <a:effectLst>
            <a:outerShdw blurRad="317500" algn="ctr" rotWithShape="0">
              <a:prstClr val="black">
                <a:alpha val="25000"/>
              </a:prstClr>
            </a:outerShdw>
          </a:effectLst>
        </c:spPr>
      </c:pivotFmt>
      <c:pivotFmt>
        <c:idx val="20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3"/>
        <c:spPr>
          <a:solidFill>
            <a:schemeClr val="accent1"/>
          </a:solidFill>
          <a:ln>
            <a:noFill/>
          </a:ln>
          <a:effectLst>
            <a:outerShdw blurRad="317500" algn="ctr" rotWithShape="0">
              <a:prstClr val="black">
                <a:alpha val="25000"/>
              </a:prstClr>
            </a:outerShdw>
          </a:effectLst>
        </c:spPr>
      </c:pivotFmt>
      <c:pivotFmt>
        <c:idx val="204"/>
        <c:spPr>
          <a:solidFill>
            <a:schemeClr val="accent1"/>
          </a:solidFill>
          <a:ln>
            <a:noFill/>
          </a:ln>
          <a:effectLst>
            <a:outerShdw blurRad="317500" algn="ctr" rotWithShape="0">
              <a:prstClr val="black">
                <a:alpha val="25000"/>
              </a:prstClr>
            </a:outerShdw>
          </a:effectLst>
        </c:spPr>
      </c:pivotFmt>
      <c:pivotFmt>
        <c:idx val="205"/>
        <c:spPr>
          <a:solidFill>
            <a:schemeClr val="accent1"/>
          </a:solidFill>
          <a:ln>
            <a:noFill/>
          </a:ln>
          <a:effectLst>
            <a:outerShdw blurRad="317500" algn="ctr" rotWithShape="0">
              <a:prstClr val="black">
                <a:alpha val="25000"/>
              </a:prstClr>
            </a:outerShdw>
          </a:effectLst>
        </c:spPr>
      </c:pivotFmt>
      <c:pivotFmt>
        <c:idx val="206"/>
        <c:spPr>
          <a:solidFill>
            <a:schemeClr val="accent1"/>
          </a:solidFill>
          <a:ln>
            <a:noFill/>
          </a:ln>
          <a:effectLst>
            <a:outerShdw blurRad="317500" algn="ctr" rotWithShape="0">
              <a:prstClr val="black">
                <a:alpha val="25000"/>
              </a:prstClr>
            </a:outerShdw>
          </a:effectLst>
        </c:spPr>
      </c:pivotFmt>
      <c:pivotFmt>
        <c:idx val="20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Charts!$K$33:$K$34</c:f>
              <c:strCache>
                <c:ptCount val="1"/>
                <c:pt idx="0">
                  <c:v>1</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Charts!$K$35:$K$40</c:f>
              <c:numCache>
                <c:formatCode>General</c:formatCode>
                <c:ptCount val="5"/>
                <c:pt idx="0">
                  <c:v>112.80000000000001</c:v>
                </c:pt>
                <c:pt idx="1">
                  <c:v>257.95</c:v>
                </c:pt>
                <c:pt idx="2">
                  <c:v>272.79000000000002</c:v>
                </c:pt>
                <c:pt idx="3">
                  <c:v>494.13999999999987</c:v>
                </c:pt>
                <c:pt idx="4">
                  <c:v>159.04</c:v>
                </c:pt>
              </c:numCache>
            </c:numRef>
          </c:val>
          <c:extLst>
            <c:ext xmlns:c16="http://schemas.microsoft.com/office/drawing/2014/chart" uri="{C3380CC4-5D6E-409C-BE32-E72D297353CC}">
              <c16:uniqueId val="{0000000A-31E0-4425-8D48-AA9954739EBC}"/>
            </c:ext>
          </c:extLst>
        </c:ser>
        <c:ser>
          <c:idx val="1"/>
          <c:order val="1"/>
          <c:tx>
            <c:strRef>
              <c:f>Charts!$L$33:$L$34</c:f>
              <c:strCache>
                <c:ptCount val="1"/>
                <c:pt idx="0">
                  <c:v>2</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Charts!$L$35:$L$40</c:f>
              <c:numCache>
                <c:formatCode>General</c:formatCode>
                <c:ptCount val="5"/>
                <c:pt idx="0">
                  <c:v>383.42000000000007</c:v>
                </c:pt>
                <c:pt idx="1">
                  <c:v>494.71999999999997</c:v>
                </c:pt>
                <c:pt idx="2">
                  <c:v>449.43999999999994</c:v>
                </c:pt>
                <c:pt idx="3">
                  <c:v>758.04</c:v>
                </c:pt>
                <c:pt idx="4">
                  <c:v>415.92</c:v>
                </c:pt>
              </c:numCache>
            </c:numRef>
          </c:val>
          <c:extLst>
            <c:ext xmlns:c16="http://schemas.microsoft.com/office/drawing/2014/chart" uri="{C3380CC4-5D6E-409C-BE32-E72D297353CC}">
              <c16:uniqueId val="{00000015-31E0-4425-8D48-AA9954739EBC}"/>
            </c:ext>
          </c:extLst>
        </c:ser>
        <c:ser>
          <c:idx val="2"/>
          <c:order val="2"/>
          <c:tx>
            <c:strRef>
              <c:f>Charts!$M$33:$M$34</c:f>
              <c:strCache>
                <c:ptCount val="1"/>
                <c:pt idx="0">
                  <c:v>3</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Charts!$M$35:$M$40</c:f>
              <c:numCache>
                <c:formatCode>General</c:formatCode>
                <c:ptCount val="5"/>
                <c:pt idx="0">
                  <c:v>840</c:v>
                </c:pt>
                <c:pt idx="1">
                  <c:v>805.76999999999975</c:v>
                </c:pt>
                <c:pt idx="2">
                  <c:v>649.04999999999984</c:v>
                </c:pt>
                <c:pt idx="3">
                  <c:v>597.6</c:v>
                </c:pt>
                <c:pt idx="4">
                  <c:v>249.89999999999998</c:v>
                </c:pt>
              </c:numCache>
            </c:numRef>
          </c:val>
          <c:extLst>
            <c:ext xmlns:c16="http://schemas.microsoft.com/office/drawing/2014/chart" uri="{C3380CC4-5D6E-409C-BE32-E72D297353CC}">
              <c16:uniqueId val="{00000020-31E0-4425-8D48-AA9954739EBC}"/>
            </c:ext>
          </c:extLst>
        </c:ser>
        <c:ser>
          <c:idx val="3"/>
          <c:order val="3"/>
          <c:tx>
            <c:strRef>
              <c:f>Charts!$N$33:$N$34</c:f>
              <c:strCache>
                <c:ptCount val="1"/>
                <c:pt idx="0">
                  <c:v>4</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2-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4-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6-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A-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Charts!$N$35:$N$40</c:f>
              <c:numCache>
                <c:formatCode>General</c:formatCode>
                <c:ptCount val="5"/>
                <c:pt idx="0">
                  <c:v>1418.16</c:v>
                </c:pt>
                <c:pt idx="1">
                  <c:v>1088.2399999999998</c:v>
                </c:pt>
                <c:pt idx="2">
                  <c:v>569.07999999999993</c:v>
                </c:pt>
                <c:pt idx="3">
                  <c:v>549.36</c:v>
                </c:pt>
                <c:pt idx="4">
                  <c:v>1251.8800000000001</c:v>
                </c:pt>
              </c:numCache>
            </c:numRef>
          </c:val>
          <c:extLst>
            <c:ext xmlns:c16="http://schemas.microsoft.com/office/drawing/2014/chart" uri="{C3380CC4-5D6E-409C-BE32-E72D297353CC}">
              <c16:uniqueId val="{0000002B-31E0-4425-8D48-AA9954739EBC}"/>
            </c:ext>
          </c:extLst>
        </c:ser>
        <c:ser>
          <c:idx val="4"/>
          <c:order val="4"/>
          <c:tx>
            <c:strRef>
              <c:f>Charts!$O$33:$O$34</c:f>
              <c:strCache>
                <c:ptCount val="1"/>
                <c:pt idx="0">
                  <c:v>5</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Charts!$O$35:$O$40</c:f>
              <c:numCache>
                <c:formatCode>General</c:formatCode>
                <c:ptCount val="5"/>
                <c:pt idx="0">
                  <c:v>979.90000000000009</c:v>
                </c:pt>
                <c:pt idx="1">
                  <c:v>1068.9000000000001</c:v>
                </c:pt>
                <c:pt idx="2">
                  <c:v>1502.05</c:v>
                </c:pt>
                <c:pt idx="3">
                  <c:v>1729.0500000000002</c:v>
                </c:pt>
                <c:pt idx="4">
                  <c:v>1043.9499999999998</c:v>
                </c:pt>
              </c:numCache>
            </c:numRef>
          </c:val>
          <c:extLst>
            <c:ext xmlns:c16="http://schemas.microsoft.com/office/drawing/2014/chart" uri="{C3380CC4-5D6E-409C-BE32-E72D297353CC}">
              <c16:uniqueId val="{00000036-31E0-4425-8D48-AA9954739EBC}"/>
            </c:ext>
          </c:extLst>
        </c:ser>
        <c:ser>
          <c:idx val="5"/>
          <c:order val="5"/>
          <c:tx>
            <c:strRef>
              <c:f>Charts!$P$33:$P$34</c:f>
              <c:strCache>
                <c:ptCount val="1"/>
                <c:pt idx="0">
                  <c:v>6</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8-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A-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C-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E-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0-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Charts!$P$35:$P$40</c:f>
              <c:numCache>
                <c:formatCode>General</c:formatCode>
                <c:ptCount val="5"/>
                <c:pt idx="0">
                  <c:v>1561.98</c:v>
                </c:pt>
                <c:pt idx="1">
                  <c:v>1555.8</c:v>
                </c:pt>
                <c:pt idx="2">
                  <c:v>1075.74</c:v>
                </c:pt>
                <c:pt idx="3">
                  <c:v>2013.12</c:v>
                </c:pt>
                <c:pt idx="4">
                  <c:v>395.52000000000004</c:v>
                </c:pt>
              </c:numCache>
            </c:numRef>
          </c:val>
          <c:extLst>
            <c:ext xmlns:c16="http://schemas.microsoft.com/office/drawing/2014/chart" uri="{C3380CC4-5D6E-409C-BE32-E72D297353CC}">
              <c16:uniqueId val="{00000041-31E0-4425-8D48-AA9954739EBC}"/>
            </c:ext>
          </c:extLst>
        </c:ser>
        <c:ser>
          <c:idx val="6"/>
          <c:order val="6"/>
          <c:tx>
            <c:strRef>
              <c:f>Charts!$Q$33:$Q$34</c:f>
              <c:strCache>
                <c:ptCount val="1"/>
                <c:pt idx="0">
                  <c:v>7</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B-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Charts!$Q$35:$Q$40</c:f>
              <c:numCache>
                <c:formatCode>General</c:formatCode>
                <c:ptCount val="5"/>
                <c:pt idx="0">
                  <c:v>2271.64</c:v>
                </c:pt>
                <c:pt idx="1">
                  <c:v>1853.0399999999997</c:v>
                </c:pt>
                <c:pt idx="2">
                  <c:v>1954.82</c:v>
                </c:pt>
                <c:pt idx="3">
                  <c:v>1887.7599999999998</c:v>
                </c:pt>
                <c:pt idx="4">
                  <c:v>1693.72</c:v>
                </c:pt>
              </c:numCache>
            </c:numRef>
          </c:val>
          <c:extLst>
            <c:ext xmlns:c16="http://schemas.microsoft.com/office/drawing/2014/chart" uri="{C3380CC4-5D6E-409C-BE32-E72D297353CC}">
              <c16:uniqueId val="{0000004C-31E0-4425-8D48-AA9954739EBC}"/>
            </c:ext>
          </c:extLst>
        </c:ser>
        <c:ser>
          <c:idx val="7"/>
          <c:order val="7"/>
          <c:tx>
            <c:strRef>
              <c:f>Charts!$R$33:$R$34</c:f>
              <c:strCache>
                <c:ptCount val="1"/>
                <c:pt idx="0">
                  <c:v>8</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E-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0-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2-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4-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6-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Charts!$R$35:$R$40</c:f>
              <c:numCache>
                <c:formatCode>General</c:formatCode>
                <c:ptCount val="5"/>
                <c:pt idx="0">
                  <c:v>1691.3600000000001</c:v>
                </c:pt>
                <c:pt idx="1">
                  <c:v>2181.1999999999998</c:v>
                </c:pt>
                <c:pt idx="2">
                  <c:v>2005.84</c:v>
                </c:pt>
                <c:pt idx="3">
                  <c:v>2620.6400000000003</c:v>
                </c:pt>
                <c:pt idx="4">
                  <c:v>1713.12</c:v>
                </c:pt>
              </c:numCache>
            </c:numRef>
          </c:val>
          <c:extLst>
            <c:ext xmlns:c16="http://schemas.microsoft.com/office/drawing/2014/chart" uri="{C3380CC4-5D6E-409C-BE32-E72D297353CC}">
              <c16:uniqueId val="{00000057-31E0-4425-8D48-AA9954739EBC}"/>
            </c:ext>
          </c:extLst>
        </c:ser>
        <c:ser>
          <c:idx val="8"/>
          <c:order val="8"/>
          <c:tx>
            <c:strRef>
              <c:f>Charts!$S$33:$S$34</c:f>
              <c:strCache>
                <c:ptCount val="1"/>
                <c:pt idx="0">
                  <c:v>9</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9-31E0-4425-8D48-AA9954739EB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31E0-4425-8D48-AA9954739EB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31E0-4425-8D48-AA9954739EB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31E0-4425-8D48-AA9954739EB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31E0-4425-8D48-AA9954739E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Charts!$S$35:$S$40</c:f>
              <c:numCache>
                <c:formatCode>General</c:formatCode>
                <c:ptCount val="5"/>
                <c:pt idx="0">
                  <c:v>2602.9800000000005</c:v>
                </c:pt>
                <c:pt idx="1">
                  <c:v>3026.2499999999995</c:v>
                </c:pt>
                <c:pt idx="2">
                  <c:v>2607.5700000000002</c:v>
                </c:pt>
                <c:pt idx="3">
                  <c:v>3229.5600000000004</c:v>
                </c:pt>
                <c:pt idx="4">
                  <c:v>1864.0800000000002</c:v>
                </c:pt>
              </c:numCache>
            </c:numRef>
          </c:val>
          <c:extLst>
            <c:ext xmlns:c16="http://schemas.microsoft.com/office/drawing/2014/chart" uri="{C3380CC4-5D6E-409C-BE32-E72D297353CC}">
              <c16:uniqueId val="{00000062-31E0-4425-8D48-AA9954739EBC}"/>
            </c:ext>
          </c:extLst>
        </c:ser>
        <c:ser>
          <c:idx val="9"/>
          <c:order val="9"/>
          <c:tx>
            <c:strRef>
              <c:f>Charts!$T$33:$T$34</c:f>
              <c:strCache>
                <c:ptCount val="1"/>
                <c:pt idx="0">
                  <c:v>10</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57FE-444B-BECA-B4A750E92CB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57FE-444B-BECA-B4A750E92CB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57FE-444B-BECA-B4A750E92CB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57FE-444B-BECA-B4A750E92CB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3-57FE-444B-BECA-B4A750E92C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Charts!$J$35:$J$40</c:f>
              <c:strCache>
                <c:ptCount val="5"/>
                <c:pt idx="0">
                  <c:v>Ghana</c:v>
                </c:pt>
                <c:pt idx="1">
                  <c:v>Kenya</c:v>
                </c:pt>
                <c:pt idx="2">
                  <c:v>South Africa</c:v>
                </c:pt>
                <c:pt idx="3">
                  <c:v>Uganda</c:v>
                </c:pt>
                <c:pt idx="4">
                  <c:v>Zambia</c:v>
                </c:pt>
              </c:strCache>
            </c:strRef>
          </c:cat>
          <c:val>
            <c:numRef>
              <c:f>Charts!$T$35:$T$40</c:f>
              <c:numCache>
                <c:formatCode>General</c:formatCode>
                <c:ptCount val="5"/>
                <c:pt idx="0">
                  <c:v>3291.7</c:v>
                </c:pt>
                <c:pt idx="1">
                  <c:v>3430.1</c:v>
                </c:pt>
                <c:pt idx="2">
                  <c:v>2746.4999999999995</c:v>
                </c:pt>
                <c:pt idx="3">
                  <c:v>2390.5</c:v>
                </c:pt>
                <c:pt idx="4">
                  <c:v>3474.1999999999994</c:v>
                </c:pt>
              </c:numCache>
            </c:numRef>
          </c:val>
          <c:extLst>
            <c:ext xmlns:c16="http://schemas.microsoft.com/office/drawing/2014/chart" uri="{C3380CC4-5D6E-409C-BE32-E72D297353CC}">
              <c16:uniqueId val="{00000064-3713-46C4-BF1C-C257C22014C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[Cosmetics_Sales.xlsx]Charts!PivotTable1</c:name>
    <c:fmtId val="12"/>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r>
              <a:rPr lang="en-US">
                <a:solidFill>
                  <a:schemeClr val="tx2">
                    <a:lumMod val="50000"/>
                  </a:schemeClr>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title>
    <c:autoTitleDeleted val="0"/>
    <c:pivotFmts>
      <c:pivotFmt>
        <c:idx val="0"/>
        <c:spPr>
          <a:solidFill>
            <a:schemeClr val="accent1"/>
          </a:solidFill>
          <a:ln>
            <a:noFill/>
          </a:ln>
          <a:effectLst/>
        </c:spPr>
        <c:marker>
          <c:symbol val="none"/>
        </c:marker>
      </c:pivotFmt>
      <c:pivotFmt>
        <c:idx val="1"/>
        <c:spPr>
          <a:solidFill>
            <a:srgbClr val="C00000"/>
          </a:solidFill>
          <a:ln>
            <a:noFill/>
          </a:ln>
          <a:effectLst/>
        </c:spPr>
      </c:pivotFmt>
      <c:pivotFmt>
        <c:idx val="2"/>
        <c:spPr>
          <a:solidFill>
            <a:srgbClr val="7030A0"/>
          </a:solidFill>
          <a:ln>
            <a:noFill/>
          </a:ln>
          <a:effectLst/>
        </c:spPr>
      </c:pivotFmt>
      <c:pivotFmt>
        <c:idx val="3"/>
        <c:spPr>
          <a:solidFill>
            <a:srgbClr val="002060"/>
          </a:solidFill>
          <a:ln>
            <a:noFill/>
          </a:ln>
          <a:effectLst/>
        </c:spPr>
      </c:pivotFmt>
      <c:pivotFmt>
        <c:idx val="4"/>
        <c:spPr>
          <a:solidFill>
            <a:srgbClr val="0070C0"/>
          </a:solidFill>
          <a:ln>
            <a:noFill/>
          </a:ln>
          <a:effectLst/>
        </c:spPr>
      </c:pivotFmt>
      <c:pivotFmt>
        <c:idx val="5"/>
        <c:spPr>
          <a:solidFill>
            <a:srgbClr val="00B0F0"/>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Charts!$O$23</c:f>
              <c:strCache>
                <c:ptCount val="1"/>
                <c:pt idx="0">
                  <c:v>Total</c:v>
                </c:pt>
              </c:strCache>
            </c:strRef>
          </c:tx>
          <c:spPr>
            <a:solidFill>
              <a:schemeClr val="accent1"/>
            </a:solidFill>
            <a:ln>
              <a:noFill/>
            </a:ln>
            <a:effectLst/>
          </c:spPr>
          <c:invertIfNegative val="0"/>
          <c:cat>
            <c:strRef>
              <c:f>Charts!$N$24:$N$29</c:f>
              <c:strCache>
                <c:ptCount val="5"/>
                <c:pt idx="0">
                  <c:v>Ghana</c:v>
                </c:pt>
                <c:pt idx="1">
                  <c:v>Kenya</c:v>
                </c:pt>
                <c:pt idx="2">
                  <c:v>South Africa</c:v>
                </c:pt>
                <c:pt idx="3">
                  <c:v>Uganda</c:v>
                </c:pt>
                <c:pt idx="4">
                  <c:v>Zambia</c:v>
                </c:pt>
              </c:strCache>
            </c:strRef>
          </c:cat>
          <c:val>
            <c:numRef>
              <c:f>Charts!$O$24:$O$29</c:f>
              <c:numCache>
                <c:formatCode>_("$"* #,##0_);_("$"* \(#,##0\);_("$"* "-"??_);_(@_)</c:formatCode>
                <c:ptCount val="5"/>
                <c:pt idx="0">
                  <c:v>15153.940000000002</c:v>
                </c:pt>
                <c:pt idx="1">
                  <c:v>15761.97</c:v>
                </c:pt>
                <c:pt idx="2">
                  <c:v>13832.880000000003</c:v>
                </c:pt>
                <c:pt idx="3">
                  <c:v>16269.770000000002</c:v>
                </c:pt>
                <c:pt idx="4">
                  <c:v>12261.330000000011</c:v>
                </c:pt>
              </c:numCache>
            </c:numRef>
          </c:val>
          <c:extLst>
            <c:ext xmlns:c16="http://schemas.microsoft.com/office/drawing/2014/chart" uri="{C3380CC4-5D6E-409C-BE32-E72D297353CC}">
              <c16:uniqueId val="{00000000-5772-4E41-A318-4E07BB259777}"/>
            </c:ext>
          </c:extLst>
        </c:ser>
        <c:dLbls>
          <c:showLegendKey val="0"/>
          <c:showVal val="0"/>
          <c:showCatName val="0"/>
          <c:showSerName val="0"/>
          <c:showPercent val="0"/>
          <c:showBubbleSize val="0"/>
        </c:dLbls>
        <c:gapWidth val="182"/>
        <c:axId val="426150911"/>
        <c:axId val="421633023"/>
      </c:barChart>
      <c:catAx>
        <c:axId val="42615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421633023"/>
        <c:crosses val="autoZero"/>
        <c:auto val="1"/>
        <c:lblAlgn val="ctr"/>
        <c:lblOffset val="100"/>
        <c:noMultiLvlLbl val="0"/>
      </c:catAx>
      <c:valAx>
        <c:axId val="421633023"/>
        <c:scaling>
          <c:orientation val="minMax"/>
          <c:min val="5000"/>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426150911"/>
        <c:crosses val="autoZero"/>
        <c:crossBetween val="between"/>
        <c:majorUnit val="5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Inter" panose="02000503000000020004" pitchFamily="50" charset="0"/>
          <a:ea typeface="Inter" panose="02000503000000020004" pitchFamily="50" charset="0"/>
          <a:cs typeface="Inter" panose="02000503000000020004" pitchFamily="50"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[Cosmetics_Sales.xlsx]Charts!PivotTable2</c:name>
    <c:fmtId val="4"/>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r>
              <a:rPr lang="en-US">
                <a:solidFill>
                  <a:schemeClr val="tx2">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Charts!$B$42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Charts!$A$43:$A$54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Charts!$B$43:$B$54</c:f>
              <c:numCache>
                <c:formatCode>"$"#,##0</c:formatCode>
                <c:ptCount val="12"/>
                <c:pt idx="0">
                  <c:v>8362.3200000000015</c:v>
                </c:pt>
                <c:pt idx="1">
                  <c:v>8198.77</c:v>
                </c:pt>
                <c:pt idx="2">
                  <c:v>7853.7799999999979</c:v>
                </c:pt>
                <c:pt idx="3">
                  <c:v>8052.1399999999994</c:v>
                </c:pt>
                <c:pt idx="4">
                  <c:v>5670.07</c:v>
                </c:pt>
                <c:pt idx="5">
                  <c:v>6548.4499999999989</c:v>
                </c:pt>
                <c:pt idx="6">
                  <c:v>3771.2999999999993</c:v>
                </c:pt>
                <c:pt idx="7">
                  <c:v>3594.9599999999996</c:v>
                </c:pt>
                <c:pt idx="8">
                  <c:v>5313.8899999999994</c:v>
                </c:pt>
                <c:pt idx="9">
                  <c:v>6579.5999999999995</c:v>
                </c:pt>
                <c:pt idx="10">
                  <c:v>4140.43</c:v>
                </c:pt>
                <c:pt idx="11">
                  <c:v>5194.1799999999994</c:v>
                </c:pt>
              </c:numCache>
            </c:numRef>
          </c:val>
          <c:smooth val="0"/>
          <c:extLst>
            <c:ext xmlns:c16="http://schemas.microsoft.com/office/drawing/2014/chart" uri="{C3380CC4-5D6E-409C-BE32-E72D297353CC}">
              <c16:uniqueId val="{00000000-2D1E-4AD9-9F96-EDCA719D4CC3}"/>
            </c:ext>
          </c:extLst>
        </c:ser>
        <c:dLbls>
          <c:showLegendKey val="0"/>
          <c:showVal val="0"/>
          <c:showCatName val="0"/>
          <c:showSerName val="0"/>
          <c:showPercent val="0"/>
          <c:showBubbleSize val="0"/>
        </c:dLbls>
        <c:marker val="1"/>
        <c:smooth val="0"/>
        <c:axId val="571209999"/>
        <c:axId val="510031999"/>
      </c:lineChart>
      <c:catAx>
        <c:axId val="5712099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r>
                  <a:rPr lang="en-US" b="1">
                    <a:solidFill>
                      <a:schemeClr val="tx2">
                        <a:lumMod val="50000"/>
                      </a:schemeClr>
                    </a:solidFill>
                  </a:rPr>
                  <a:t>2024</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510031999"/>
        <c:crosses val="autoZero"/>
        <c:auto val="1"/>
        <c:lblAlgn val="ctr"/>
        <c:lblOffset val="100"/>
        <c:noMultiLvlLbl val="0"/>
      </c:catAx>
      <c:valAx>
        <c:axId val="510031999"/>
        <c:scaling>
          <c:orientation val="minMax"/>
          <c:min val="1000"/>
        </c:scaling>
        <c:delete val="0"/>
        <c:axPos val="l"/>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Inter" panose="02000503000000020004" pitchFamily="50" charset="0"/>
                <a:ea typeface="Inter" panose="02000503000000020004" pitchFamily="50" charset="0"/>
                <a:cs typeface="Inter" panose="02000503000000020004" pitchFamily="50" charset="0"/>
              </a:defRPr>
            </a:pPr>
            <a:endParaRPr lang="en-US"/>
          </a:p>
        </c:txPr>
        <c:crossAx val="571209999"/>
        <c:crosses val="autoZero"/>
        <c:crossBetween val="between"/>
        <c:majorUnit val="2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Inter" panose="02000503000000020004" pitchFamily="50" charset="0"/>
          <a:ea typeface="Inter" panose="02000503000000020004" pitchFamily="50" charset="0"/>
          <a:cs typeface="Inter" panose="02000503000000020004" pitchFamily="50"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85725</xdr:rowOff>
    </xdr:from>
    <xdr:to>
      <xdr:col>10</xdr:col>
      <xdr:colOff>457200</xdr:colOff>
      <xdr:row>29</xdr:row>
      <xdr:rowOff>166687</xdr:rowOff>
    </xdr:to>
    <xdr:graphicFrame macro="">
      <xdr:nvGraphicFramePr>
        <xdr:cNvPr id="2" name="Sales By Month">
          <a:extLst>
            <a:ext uri="{FF2B5EF4-FFF2-40B4-BE49-F238E27FC236}">
              <a16:creationId xmlns:a16="http://schemas.microsoft.com/office/drawing/2014/main" id="{443BBD58-4849-4C8F-AC9D-197E62775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514350</xdr:colOff>
      <xdr:row>12</xdr:row>
      <xdr:rowOff>114300</xdr:rowOff>
    </xdr:from>
    <xdr:to>
      <xdr:col>20</xdr:col>
      <xdr:colOff>609599</xdr:colOff>
      <xdr:row>29</xdr:row>
      <xdr:rowOff>171450</xdr:rowOff>
    </xdr:to>
    <xdr:graphicFrame macro="">
      <xdr:nvGraphicFramePr>
        <xdr:cNvPr id="3" name="Sales By Brand">
          <a:extLst>
            <a:ext uri="{FF2B5EF4-FFF2-40B4-BE49-F238E27FC236}">
              <a16:creationId xmlns:a16="http://schemas.microsoft.com/office/drawing/2014/main" id="{CC5101F5-D623-4E2F-95C7-033924E8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30</xdr:row>
      <xdr:rowOff>47625</xdr:rowOff>
    </xdr:from>
    <xdr:to>
      <xdr:col>10</xdr:col>
      <xdr:colOff>447675</xdr:colOff>
      <xdr:row>44</xdr:row>
      <xdr:rowOff>147637</xdr:rowOff>
    </xdr:to>
    <xdr:graphicFrame macro="">
      <xdr:nvGraphicFramePr>
        <xdr:cNvPr id="4" name="Countrie">
          <a:extLst>
            <a:ext uri="{FF2B5EF4-FFF2-40B4-BE49-F238E27FC236}">
              <a16:creationId xmlns:a16="http://schemas.microsoft.com/office/drawing/2014/main" id="{205D4582-C359-43A3-B0FA-B4D0C21D9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504825</xdr:colOff>
      <xdr:row>30</xdr:row>
      <xdr:rowOff>52387</xdr:rowOff>
    </xdr:from>
    <xdr:to>
      <xdr:col>21</xdr:col>
      <xdr:colOff>0</xdr:colOff>
      <xdr:row>44</xdr:row>
      <xdr:rowOff>142875</xdr:rowOff>
    </xdr:to>
    <xdr:graphicFrame macro="">
      <xdr:nvGraphicFramePr>
        <xdr:cNvPr id="5" name="Chart 4">
          <a:extLst>
            <a:ext uri="{FF2B5EF4-FFF2-40B4-BE49-F238E27FC236}">
              <a16:creationId xmlns:a16="http://schemas.microsoft.com/office/drawing/2014/main" id="{A2345B92-5FBC-4CBA-B175-344D48AF2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0</xdr:rowOff>
    </xdr:from>
    <xdr:to>
      <xdr:col>10</xdr:col>
      <xdr:colOff>438150</xdr:colOff>
      <xdr:row>11</xdr:row>
      <xdr:rowOff>171450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8737849-1C6C-4C3C-891C-5BA66D9501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52500"/>
              <a:ext cx="6534150"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523875</xdr:colOff>
      <xdr:row>5</xdr:row>
      <xdr:rowOff>9525</xdr:rowOff>
    </xdr:from>
    <xdr:to>
      <xdr:col>15</xdr:col>
      <xdr:colOff>314325</xdr:colOff>
      <xdr:row>11</xdr:row>
      <xdr:rowOff>171450</xdr:rowOff>
    </xdr:to>
    <mc:AlternateContent xmlns:mc="http://schemas.openxmlformats.org/markup-compatibility/2006" xmlns:a14="http://schemas.microsoft.com/office/drawing/2010/main">
      <mc:Choice Requires="a14">
        <xdr:graphicFrame macro="">
          <xdr:nvGraphicFramePr>
            <xdr:cNvPr id="7" name="Brand">
              <a:extLst>
                <a:ext uri="{FF2B5EF4-FFF2-40B4-BE49-F238E27FC236}">
                  <a16:creationId xmlns:a16="http://schemas.microsoft.com/office/drawing/2014/main" id="{ECDA07BF-A51D-4CE6-9A87-BA4A809BA8F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6619875" y="962025"/>
              <a:ext cx="28384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361949</xdr:colOff>
      <xdr:row>4</xdr:row>
      <xdr:rowOff>190499</xdr:rowOff>
    </xdr:from>
    <xdr:to>
      <xdr:col>21</xdr:col>
      <xdr:colOff>95250</xdr:colOff>
      <xdr:row>11</xdr:row>
      <xdr:rowOff>161925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8988FE7B-217F-42B9-AE1A-03F3C8AE83F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05950" y="952500"/>
              <a:ext cx="20764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46</xdr:row>
      <xdr:rowOff>0</xdr:rowOff>
    </xdr:from>
    <xdr:to>
      <xdr:col>19</xdr:col>
      <xdr:colOff>57150</xdr:colOff>
      <xdr:row>61</xdr:row>
      <xdr:rowOff>33338</xdr:rowOff>
    </xdr:to>
    <xdr:graphicFrame macro="">
      <xdr:nvGraphicFramePr>
        <xdr:cNvPr id="9" name="Chart 8">
          <a:extLst>
            <a:ext uri="{FF2B5EF4-FFF2-40B4-BE49-F238E27FC236}">
              <a16:creationId xmlns:a16="http://schemas.microsoft.com/office/drawing/2014/main" id="{8D05F607-9E71-4901-A6E4-8FFBDA0A1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 refreshedDate="45626.751973032406" createdVersion="6" refreshedVersion="6" minRefreshableVersion="3" recordCount="500" xr:uid="{0ED96D61-7C67-498D-99B2-03EF5AA2000E}">
  <cacheSource type="worksheet">
    <worksheetSource name="Table4"/>
  </cacheSource>
  <cacheFields count="12">
    <cacheField name="Order ID" numFmtId="0">
      <sharedItems/>
    </cacheField>
    <cacheField name="Order Date" numFmtId="164">
      <sharedItems containsSemiMixedTypes="0" containsNonDate="0" containsDate="1" containsString="0" minDate="2024-01-01T00:00:00" maxDate="2025-01-01T00:00:00" count="257">
        <d v="2024-08-15T00:00:00"/>
        <d v="2024-10-03T00:00:00"/>
        <d v="2024-01-03T00:00:00"/>
        <d v="2024-10-11T00:00:00"/>
        <d v="2024-07-21T00:00:00"/>
        <d v="2024-12-20T00:00:00"/>
        <d v="2024-02-24T00:00:00"/>
        <d v="2024-09-11T00:00:00"/>
        <d v="2024-12-24T00:00:00"/>
        <d v="2024-02-22T00:00:00"/>
        <d v="2024-11-20T00:00:00"/>
        <d v="2024-01-13T00:00:00"/>
        <d v="2024-06-23T00:00:00"/>
        <d v="2024-01-29T00:00:00"/>
        <d v="2024-03-30T00:00:00"/>
        <d v="2024-01-25T00:00:00"/>
        <d v="2024-04-14T00:00:00"/>
        <d v="2024-12-13T00:00:00"/>
        <d v="2024-03-29T00:00:00"/>
        <d v="2024-04-23T00:00:00"/>
        <d v="2024-01-11T00:00:00"/>
        <d v="2024-11-28T00:00:00"/>
        <d v="2024-09-23T00:00:00"/>
        <d v="2024-09-19T00:00:00"/>
        <d v="2024-10-31T00:00:00"/>
        <d v="2024-06-28T00:00:00"/>
        <d v="2024-01-17T00:00:00"/>
        <d v="2024-11-01T00:00:00"/>
        <d v="2024-06-19T00:00:00"/>
        <d v="2024-03-17T00:00:00"/>
        <d v="2024-09-15T00:00:00"/>
        <d v="2024-07-04T00:00:00"/>
        <d v="2024-03-02T00:00:00"/>
        <d v="2024-02-21T00:00:00"/>
        <d v="2024-02-14T00:00:00"/>
        <d v="2024-07-02T00:00:00"/>
        <d v="2024-05-13T00:00:00"/>
        <d v="2024-08-17T00:00:00"/>
        <d v="2024-09-06T00:00:00"/>
        <d v="2024-08-29T00:00:00"/>
        <d v="2024-08-22T00:00:00"/>
        <d v="2024-03-26T00:00:00"/>
        <d v="2024-09-01T00:00:00"/>
        <d v="2024-01-02T00:00:00"/>
        <d v="2024-03-01T00:00:00"/>
        <d v="2024-07-12T00:00:00"/>
        <d v="2024-02-05T00:00:00"/>
        <d v="2024-12-30T00:00:00"/>
        <d v="2024-01-19T00:00:00"/>
        <d v="2024-10-26T00:00:00"/>
        <d v="2024-04-20T00:00:00"/>
        <d v="2024-12-31T00:00:00"/>
        <d v="2024-03-13T00:00:00"/>
        <d v="2024-10-04T00:00:00"/>
        <d v="2024-04-27T00:00:00"/>
        <d v="2024-07-13T00:00:00"/>
        <d v="2024-09-02T00:00:00"/>
        <d v="2024-03-18T00:00:00"/>
        <d v="2024-12-17T00:00:00"/>
        <d v="2024-06-26T00:00:00"/>
        <d v="2024-06-24T00:00:00"/>
        <d v="2024-07-20T00:00:00"/>
        <d v="2024-02-04T00:00:00"/>
        <d v="2024-12-15T00:00:00"/>
        <d v="2024-03-16T00:00:00"/>
        <d v="2024-11-05T00:00:00"/>
        <d v="2024-02-18T00:00:00"/>
        <d v="2024-09-17T00:00:00"/>
        <d v="2024-01-18T00:00:00"/>
        <d v="2024-04-13T00:00:00"/>
        <d v="2024-07-18T00:00:00"/>
        <d v="2024-03-22T00:00:00"/>
        <d v="2024-01-27T00:00:00"/>
        <d v="2024-12-04T00:00:00"/>
        <d v="2024-04-10T00:00:00"/>
        <d v="2024-08-16T00:00:00"/>
        <d v="2024-04-19T00:00:00"/>
        <d v="2024-02-16T00:00:00"/>
        <d v="2024-02-02T00:00:00"/>
        <d v="2024-07-15T00:00:00"/>
        <d v="2024-07-03T00:00:00"/>
        <d v="2024-01-05T00:00:00"/>
        <d v="2024-08-03T00:00:00"/>
        <d v="2024-08-01T00:00:00"/>
        <d v="2024-11-22T00:00:00"/>
        <d v="2024-11-26T00:00:00"/>
        <d v="2024-03-20T00:00:00"/>
        <d v="2024-10-09T00:00:00"/>
        <d v="2024-01-21T00:00:00"/>
        <d v="2024-03-05T00:00:00"/>
        <d v="2024-12-27T00:00:00"/>
        <d v="2024-06-15T00:00:00"/>
        <d v="2024-06-16T00:00:00"/>
        <d v="2024-05-06T00:00:00"/>
        <d v="2024-12-12T00:00:00"/>
        <d v="2024-11-04T00:00:00"/>
        <d v="2024-10-29T00:00:00"/>
        <d v="2024-10-10T00:00:00"/>
        <d v="2024-03-14T00:00:00"/>
        <d v="2024-06-14T00:00:00"/>
        <d v="2024-10-18T00:00:00"/>
        <d v="2024-04-01T00:00:00"/>
        <d v="2024-03-25T00:00:00"/>
        <d v="2024-11-30T00:00:00"/>
        <d v="2024-05-18T00:00:00"/>
        <d v="2024-10-16T00:00:00"/>
        <d v="2024-06-03T00:00:00"/>
        <d v="2024-03-06T00:00:00"/>
        <d v="2024-03-11T00:00:00"/>
        <d v="2024-05-01T00:00:00"/>
        <d v="2024-04-18T00:00:00"/>
        <d v="2024-08-10T00:00:00"/>
        <d v="2024-05-08T00:00:00"/>
        <d v="2024-05-05T00:00:00"/>
        <d v="2024-03-21T00:00:00"/>
        <d v="2024-11-19T00:00:00"/>
        <d v="2024-04-21T00:00:00"/>
        <d v="2024-08-27T00:00:00"/>
        <d v="2024-02-23T00:00:00"/>
        <d v="2024-02-26T00:00:00"/>
        <d v="2024-05-02T00:00:00"/>
        <d v="2024-06-30T00:00:00"/>
        <d v="2024-07-01T00:00:00"/>
        <d v="2024-06-21T00:00:00"/>
        <d v="2024-02-20T00:00:00"/>
        <d v="2024-01-12T00:00:00"/>
        <d v="2024-04-15T00:00:00"/>
        <d v="2024-04-03T00:00:00"/>
        <d v="2024-02-10T00:00:00"/>
        <d v="2024-05-11T00:00:00"/>
        <d v="2024-06-18T00:00:00"/>
        <d v="2024-09-08T00:00:00"/>
        <d v="2024-03-24T00:00:00"/>
        <d v="2024-02-06T00:00:00"/>
        <d v="2024-05-16T00:00:00"/>
        <d v="2024-07-16T00:00:00"/>
        <d v="2024-10-27T00:00:00"/>
        <d v="2024-12-05T00:00:00"/>
        <d v="2024-02-25T00:00:00"/>
        <d v="2024-05-12T00:00:00"/>
        <d v="2024-01-16T00:00:00"/>
        <d v="2024-11-12T00:00:00"/>
        <d v="2024-05-25T00:00:00"/>
        <d v="2024-10-22T00:00:00"/>
        <d v="2024-06-04T00:00:00"/>
        <d v="2024-06-25T00:00:00"/>
        <d v="2024-12-29T00:00:00"/>
        <d v="2024-09-30T00:00:00"/>
        <d v="2024-03-04T00:00:00"/>
        <d v="2024-11-03T00:00:00"/>
        <d v="2024-02-01T00:00:00"/>
        <d v="2024-07-09T00:00:00"/>
        <d v="2024-06-02T00:00:00"/>
        <d v="2024-11-17T00:00:00"/>
        <d v="2024-04-25T00:00:00"/>
        <d v="2024-10-06T00:00:00"/>
        <d v="2024-05-19T00:00:00"/>
        <d v="2024-08-19T00:00:00"/>
        <d v="2024-01-31T00:00:00"/>
        <d v="2024-10-28T00:00:00"/>
        <d v="2024-03-23T00:00:00"/>
        <d v="2024-06-11T00:00:00"/>
        <d v="2024-01-14T00:00:00"/>
        <d v="2024-04-07T00:00:00"/>
        <d v="2024-09-03T00:00:00"/>
        <d v="2024-09-04T00:00:00"/>
        <d v="2024-04-28T00:00:00"/>
        <d v="2024-01-23T00:00:00"/>
        <d v="2024-06-20T00:00:00"/>
        <d v="2024-01-20T00:00:00"/>
        <d v="2024-10-20T00:00:00"/>
        <d v="2024-05-20T00:00:00"/>
        <d v="2024-08-05T00:00:00"/>
        <d v="2024-09-27T00:00:00"/>
        <d v="2024-08-28T00:00:00"/>
        <d v="2024-07-24T00:00:00"/>
        <d v="2024-10-02T00:00:00"/>
        <d v="2024-04-05T00:00:00"/>
        <d v="2024-06-05T00:00:00"/>
        <d v="2024-03-28T00:00:00"/>
        <d v="2024-11-15T00:00:00"/>
        <d v="2024-05-04T00:00:00"/>
        <d v="2024-12-28T00:00:00"/>
        <d v="2024-08-18T00:00:00"/>
        <d v="2024-02-09T00:00:00"/>
        <d v="2024-12-14T00:00:00"/>
        <d v="2024-01-01T00:00:00"/>
        <d v="2024-06-09T00:00:00"/>
        <d v="2024-09-21T00:00:00"/>
        <d v="2024-02-12T00:00:00"/>
        <d v="2024-10-12T00:00:00"/>
        <d v="2024-09-22T00:00:00"/>
        <d v="2024-04-12T00:00:00"/>
        <d v="2024-11-02T00:00:00"/>
        <d v="2024-06-08T00:00:00"/>
        <d v="2024-12-03T00:00:00"/>
        <d v="2024-08-24T00:00:00"/>
        <d v="2024-05-29T00:00:00"/>
        <d v="2024-11-24T00:00:00"/>
        <d v="2024-03-19T00:00:00"/>
        <d v="2024-06-13T00:00:00"/>
        <d v="2024-01-10T00:00:00"/>
        <d v="2024-07-30T00:00:00"/>
        <d v="2024-08-02T00:00:00"/>
        <d v="2024-01-22T00:00:00"/>
        <d v="2024-04-11T00:00:00"/>
        <d v="2024-05-17T00:00:00"/>
        <d v="2024-04-26T00:00:00"/>
        <d v="2024-03-31T00:00:00"/>
        <d v="2024-04-04T00:00:00"/>
        <d v="2024-05-03T00:00:00"/>
        <d v="2024-01-26T00:00:00"/>
        <d v="2024-01-06T00:00:00"/>
        <d v="2024-05-22T00:00:00"/>
        <d v="2024-11-29T00:00:00"/>
        <d v="2024-05-21T00:00:00"/>
        <d v="2024-10-01T00:00:00"/>
        <d v="2024-09-25T00:00:00"/>
        <d v="2024-04-17T00:00:00"/>
        <d v="2024-09-29T00:00:00"/>
        <d v="2024-09-05T00:00:00"/>
        <d v="2024-06-12T00:00:00"/>
        <d v="2024-12-19T00:00:00"/>
        <d v="2024-07-26T00:00:00"/>
        <d v="2024-01-15T00:00:00"/>
        <d v="2024-09-26T00:00:00"/>
        <d v="2024-01-04T00:00:00"/>
        <d v="2024-12-23T00:00:00"/>
        <d v="2024-09-12T00:00:00"/>
        <d v="2024-07-27T00:00:00"/>
        <d v="2024-07-10T00:00:00"/>
        <d v="2024-11-16T00:00:00"/>
        <d v="2024-01-30T00:00:00"/>
        <d v="2024-08-20T00:00:00"/>
        <d v="2024-03-15T00:00:00"/>
        <d v="2024-03-07T00:00:00"/>
        <d v="2024-11-18T00:00:00"/>
        <d v="2024-02-03T00:00:00"/>
        <d v="2024-01-24T00:00:00"/>
        <d v="2024-10-05T00:00:00"/>
        <d v="2024-10-30T00:00:00"/>
        <d v="2024-09-13T00:00:00"/>
        <d v="2024-04-16T00:00:00"/>
        <d v="2024-10-08T00:00:00"/>
        <d v="2024-04-22T00:00:00"/>
        <d v="2024-02-19T00:00:00"/>
        <d v="2024-11-23T00:00:00"/>
        <d v="2024-08-08T00:00:00"/>
        <d v="2024-08-13T00:00:00"/>
        <d v="2024-12-21T00:00:00"/>
        <d v="2024-06-10T00:00:00"/>
        <d v="2024-07-07T00:00:00"/>
        <d v="2024-07-06T00:00:00"/>
        <d v="2024-09-24T00:00:00"/>
        <d v="2024-02-28T00:00:00"/>
        <d v="2024-07-25T00:00:00"/>
        <d v="2024-04-08T00:00:00"/>
      </sharedItems>
      <fieldGroup base="1">
        <rangePr groupBy="months" startDate="2024-01-01T00:00:00" endDate="2025-01-01T00:00:00"/>
        <groupItems count="14">
          <s v="&lt;1/1/2024"/>
          <s v="Jan"/>
          <s v="Feb"/>
          <s v="Mar"/>
          <s v="Apr"/>
          <s v="May"/>
          <s v="Jun"/>
          <s v="Jul"/>
          <s v="Aug"/>
          <s v="Sep"/>
          <s v="Oct"/>
          <s v="Nov"/>
          <s v="Dec"/>
          <s v="&gt;1/1/2025"/>
        </groupItems>
      </fieldGroup>
    </cacheField>
    <cacheField name="Customer ID" numFmtId="0">
      <sharedItems/>
    </cacheField>
    <cacheField name="Product ID" numFmtId="0">
      <sharedItems count="50">
        <s v="PROD0024"/>
        <s v="PROD0010"/>
        <s v="PROD0003"/>
        <s v="PROD0035"/>
        <s v="PROD0018"/>
        <s v="PROD0006"/>
        <s v="PROD0043"/>
        <s v="PROD0007"/>
        <s v="PROD0032"/>
        <s v="PROD0015"/>
        <s v="PROD0049"/>
        <s v="PROD0001"/>
        <s v="PROD0014"/>
        <s v="PROD0046"/>
        <s v="PROD0022"/>
        <s v="PROD0021"/>
        <s v="PROD0016"/>
        <s v="PROD0005"/>
        <s v="PROD0012"/>
        <s v="PROD0050"/>
        <s v="PROD0027"/>
        <s v="PROD0048"/>
        <s v="PROD0029"/>
        <s v="PROD0042"/>
        <s v="PROD0041"/>
        <s v="PROD0019"/>
        <s v="PROD0033"/>
        <s v="PROD0034"/>
        <s v="PROD0040"/>
        <s v="PROD0047"/>
        <s v="PROD0009"/>
        <s v="PROD0004"/>
        <s v="PROD0025"/>
        <s v="PROD0026"/>
        <s v="PROD0045"/>
        <s v="PROD0031"/>
        <s v="PROD0036"/>
        <s v="PROD0008"/>
        <s v="PROD0020"/>
        <s v="PROD0030"/>
        <s v="PROD0023"/>
        <s v="PROD0011"/>
        <s v="PROD0017"/>
        <s v="PROD0039"/>
        <s v="PROD0002"/>
        <s v="PROD0037"/>
        <s v="PROD0013"/>
        <s v="PROD0028"/>
        <s v="PROD0044"/>
        <s v="PROD0038"/>
      </sharedItems>
    </cacheField>
    <cacheField name="Quantity" numFmtId="0">
      <sharedItems containsSemiMixedTypes="0" containsString="0" containsNumber="1" containsInteger="1" minValue="1" maxValue="10" count="10">
        <n v="8"/>
        <n v="3"/>
        <n v="1"/>
        <n v="5"/>
        <n v="6"/>
        <n v="7"/>
        <n v="4"/>
        <n v="9"/>
        <n v="10"/>
        <n v="2"/>
      </sharedItems>
    </cacheField>
    <cacheField name="Customer Name" numFmtId="0">
      <sharedItems count="100">
        <s v="Brenda Noble"/>
        <s v="Miranda Cunningham"/>
        <s v="Adam Flowers"/>
        <s v="Ronald Bright"/>
        <s v="Jessica Holland DDS"/>
        <s v="Angela Watson"/>
        <s v="Roy Ramos"/>
        <s v="Ashley Rivera"/>
        <s v="Andrea Wong"/>
        <s v="Deborah Owens MD"/>
        <s v="Terri Murray"/>
        <s v="Andrew Briggs"/>
        <s v="David Fox"/>
        <s v="Courtney Garrett"/>
        <s v="Melissa Taylor"/>
        <s v="Joshua Palmer"/>
        <s v="Adam Kim"/>
        <s v="Mark Smith"/>
        <s v="Sandy Stewart"/>
        <s v="Roberto Barton"/>
        <s v="Jennifer Blackwell"/>
        <s v="James Medina"/>
        <s v="Christie Scott"/>
        <s v="William Hernandez"/>
        <s v="Jesse Scott"/>
        <s v="Jordan Ross MD"/>
        <s v="Michelle Torres"/>
        <s v="Jeremy Vasquez"/>
        <s v="Jeremy Braun"/>
        <s v="Chloe Watson MD"/>
        <s v="Heidi Woodward"/>
        <s v="David Williams"/>
        <s v="Melinda Anderson"/>
        <s v="Laurie Delacruz"/>
        <s v="Susan Jacobs"/>
        <s v="Aaron Reynolds"/>
        <s v="Stacy Pennington"/>
        <s v="Jennifer Young"/>
        <s v="Michael Brady"/>
        <s v="Gregg Hicks"/>
        <s v="Nathan Bailey"/>
        <s v="Joseph Gutierrez"/>
        <s v="Chad Davis"/>
        <s v="Raymond Wilson"/>
        <s v="Todd French"/>
        <s v="Jessica Stevens"/>
        <s v="Christopher Miller"/>
        <s v="Cynthia Johnson"/>
        <s v="Jeremy Lynch"/>
        <s v="Ray Cooper"/>
        <s v="Heather Richardson"/>
        <s v="Anthony Ortega"/>
        <s v="Mr. William Gonzalez"/>
        <s v="Brian Shea"/>
        <s v="Christopher Phillips"/>
        <s v="Willie Reed"/>
        <s v="Lori Ball"/>
        <s v="Billy Brown"/>
        <s v="Tracey Wheeler"/>
        <s v="Katrina Hudson"/>
        <s v="Gregory Morgan"/>
        <s v="Sara Soto"/>
        <s v="Cindy Martin"/>
        <s v="Jessica Campbell"/>
        <s v="Patricia Bryan"/>
        <s v="Kristina Garcia"/>
        <s v="Jose French"/>
        <s v="Chad Murray"/>
        <s v="Mark Fox"/>
        <s v="Tommy Mercer"/>
        <s v="Jasmine Cox"/>
        <s v="Joshua Walls"/>
        <s v="William Hess"/>
        <s v="Ryan Jackson"/>
        <s v="Michael Cook"/>
        <s v="Jennifer Roach MD"/>
        <s v="Ryan Webster"/>
        <s v="Brian Higgins"/>
        <s v="Thomas Sutton"/>
        <s v="Caitlin Franklin"/>
        <s v="Amber Glass"/>
        <s v="John Schroeder"/>
        <s v="Cynthia Lowe"/>
        <s v="Kimberly Martinez"/>
        <s v="Roger Moyer DDS"/>
        <s v="John Thomas Jr."/>
        <s v="Sarah Wilson"/>
        <s v="Jacob Hawkins"/>
        <s v="Jonathan Davis"/>
        <s v="Nicole Freeman"/>
        <s v="Antonio Stewart"/>
        <s v="James Gutierrez"/>
        <s v="Becky Browning"/>
        <s v="Denise Murphy"/>
        <s v="Michael Turner"/>
        <s v="Charles Allen"/>
        <s v="Cynthia Avila"/>
        <s v="Laura Solis"/>
        <s v="Jerry King"/>
        <s v="David Taylor"/>
      </sharedItems>
    </cacheField>
    <cacheField name="Country" numFmtId="0">
      <sharedItems count="5">
        <s v="Uganda"/>
        <s v="Kenya"/>
        <s v="Ghana"/>
        <s v="Zambia"/>
        <s v="South Africa"/>
      </sharedItems>
    </cacheField>
    <cacheField name="Cosmetic Type" numFmtId="0">
      <sharedItems count="50">
        <s v="Perfume"/>
        <s v="Lipstick"/>
        <s v="Powder"/>
        <s v="Nail Polish"/>
        <s v="Moisturizer"/>
        <s v="Highlighter"/>
        <s v="Brow Powder"/>
        <s v="Eyeshadow"/>
        <s v="Hair Spray"/>
        <s v="Setting Spray"/>
        <s v="CC Cream"/>
        <s v="Foundation"/>
        <s v="Primer"/>
        <s v="Contour Powder"/>
        <s v="Night Cream"/>
        <s v="Eye Cream"/>
        <s v="Toner"/>
        <s v="Blush"/>
        <s v="Lip Liner"/>
        <s v="Makeup Remover"/>
        <s v="Body Oil"/>
        <s v="BB Cream"/>
        <s v="Hair Conditioner"/>
        <s v="Brow Gel"/>
        <s v="Brow Pencil"/>
        <s v="Serum"/>
        <s v="Hair Gel"/>
        <s v="Hair Mousse"/>
        <s v="Eyelash Curler"/>
        <s v="Setting Powder"/>
        <s v="Mascara"/>
        <s v="Bronzer"/>
        <s v="Body Lotion"/>
        <s v="Body Scrub"/>
        <s v="Highlighting Powder"/>
        <s v="Hair Oil"/>
        <s v="Nail Polish Remover"/>
        <s v="Eyeliner"/>
        <s v="Face Mask"/>
        <s v="Hair Mask"/>
        <s v="Sunscreen"/>
        <s v="Lip Gloss"/>
        <s v="Cleanser"/>
        <s v="False Eyelashes"/>
        <s v="Concealer"/>
        <s v="Nail File"/>
        <s v="Lip Balm"/>
        <s v="Hair Shampoo"/>
        <s v="Bronzing Powder"/>
        <s v="Cuticle Oil"/>
      </sharedItems>
    </cacheField>
    <cacheField name="Brand" numFmtId="0">
      <sharedItems count="5">
        <s v="Clinique"/>
        <s v="Maybelline"/>
        <s v="L'Oreal"/>
        <s v="MAC"/>
        <s v="Revlon"/>
      </sharedItems>
    </cacheField>
    <cacheField name="Size" numFmtId="0">
      <sharedItems count="10">
        <s v="200ml"/>
        <s v="20g"/>
        <s v="50g"/>
        <s v="100ml"/>
        <s v="10ml"/>
        <s v="10g"/>
        <s v="20ml"/>
        <s v="50ml"/>
        <s v="200g"/>
        <s v="100g"/>
      </sharedItems>
    </cacheField>
    <cacheField name="Unit Price" numFmtId="44">
      <sharedItems containsSemiMixedTypes="0" containsString="0" containsNumber="1" minValue="5.23" maxValue="49.22"/>
    </cacheField>
    <cacheField name="Sales" numFmtId="44">
      <sharedItems containsSemiMixedTypes="0" containsString="0" containsNumber="1" minValue="6.14" maxValue="492.2" count="308">
        <n v="314.95999999999998"/>
        <n v="54.12"/>
        <n v="234.32"/>
        <n v="121.2"/>
        <n v="32.79"/>
        <n v="85.75"/>
        <n v="84.55"/>
        <n v="31.04"/>
        <n v="47.07"/>
        <n v="82.62"/>
        <n v="18.96"/>
        <n v="24.49"/>
        <n v="30.7"/>
        <n v="310.16000000000003"/>
        <n v="166.6"/>
        <n v="116.34"/>
        <n v="98.72"/>
        <n v="266.27999999999997"/>
        <n v="156.32"/>
        <n v="81.44"/>
        <n v="300.68999999999994"/>
        <n v="31.6"/>
        <n v="157.47999999999999"/>
        <n v="304.65000000000003"/>
        <n v="316.19"/>
        <n v="147.33000000000001"/>
        <n v="96.39"/>
        <n v="152.16"/>
        <n v="86.75"/>
        <n v="60.599999999999994"/>
        <n v="481.59999999999997"/>
        <n v="135.28"/>
        <n v="20.36"/>
        <n v="300.87"/>
        <n v="155.08000000000001"/>
        <n v="338.5"/>
        <n v="64.8"/>
        <n v="312.39"/>
        <n v="171.5"/>
        <n v="40.75"/>
        <n v="398.07"/>
        <n v="68.599999999999994"/>
        <n v="169.1"/>
        <n v="19.54"/>
        <n v="116.31"/>
        <n v="66.86"/>
        <n v="186.24"/>
        <n v="192.64"/>
        <n v="6.14"/>
        <n v="52.300000000000004"/>
        <n v="407.5"/>
        <n v="48.98"/>
        <n v="84.6"/>
        <n v="58.17"/>
        <n v="49.36"/>
        <n v="17.260000000000002"/>
        <n v="222.12"/>
        <n v="50.730000000000004"/>
        <n v="190.2"/>
        <n v="43.2"/>
        <n v="42.44"/>
        <n v="385.28"/>
        <n v="144.47999999999999"/>
        <n v="34.700000000000003"/>
        <n v="81.5"/>
        <n v="66.819999999999993"/>
        <n v="253.79999999999998"/>
        <n v="314.65000000000003"/>
        <n v="61.08"/>
        <n v="277.68"/>
        <n v="90.54"/>
        <n v="442.29999999999995"/>
        <n v="103.8"/>
        <n v="169.25"/>
        <n v="37.26"/>
        <n v="14.4"/>
        <n v="129.75"/>
        <n v="138.69999999999999"/>
        <n v="163"/>
        <n v="181.65"/>
        <n v="188.28"/>
        <n v="67.64"/>
        <n v="175.85999999999999"/>
        <n v="133.72"/>
        <n v="193.9"/>
        <n v="62.84"/>
        <n v="233.54999999999998"/>
        <n v="136.78"/>
        <n v="121.19999999999999"/>
        <n v="31.380000000000003"/>
        <n v="71.400000000000006"/>
        <n v="112.8"/>
        <n v="470.7"/>
        <n v="288.95999999999998"/>
        <n v="157.10000000000002"/>
        <n v="147.69999999999999"/>
        <n v="94.26"/>
        <n v="233.86999999999998"/>
        <n v="96.95"/>
        <n v="40.130000000000003"/>
        <n v="21.6"/>
        <n v="259.5"/>
        <n v="117.16"/>
        <n v="19.39"/>
        <n v="12.64"/>
        <n v="381.4"/>
        <n v="90.9"/>
        <n v="175.28"/>
        <n v="267.44"/>
        <n v="29.54"/>
        <n v="32.74"/>
        <n v="347.1"/>
        <n v="104.13"/>
        <n v="78.16"/>
        <n v="47.31"/>
        <n v="41.97"/>
        <n v="151.5"/>
        <n v="70.42"/>
        <n v="80.260000000000005"/>
        <n v="86.94"/>
        <n v="84.839999999999989"/>
        <n v="36.61"/>
        <n v="72.16"/>
        <n v="163.70000000000002"/>
        <n v="141.39000000000001"/>
        <n v="31.83"/>
        <n v="49.11"/>
        <n v="96.32"/>
        <n v="52.050000000000004"/>
        <n v="242.97"/>
        <n v="126.28"/>
        <n v="76.08"/>
        <n v="91.62"/>
        <n v="56.4"/>
        <n v="130.96"/>
        <n v="152.56"/>
        <n v="51.449999999999996"/>
        <n v="190.4"/>
        <n v="120.39000000000001"/>
        <n v="295.32"/>
        <n v="423.63"/>
        <n v="137.69999999999999"/>
        <n v="132.69"/>
        <n v="45.17"/>
        <n v="267.27999999999997"/>
        <n v="98.44"/>
        <n v="171.42999999999998"/>
        <n v="69.95"/>
        <n v="33.409999999999997"/>
        <n v="15.77"/>
        <n v="366.75"/>
        <n v="55.96"/>
        <n v="240.79999999999998"/>
        <n v="103.39"/>
        <n v="449.5"/>
        <n v="78.739999999999995"/>
        <n v="136.35"/>
        <n v="48.16"/>
        <n v="27.74"/>
        <n v="342.36"/>
        <n v="18.419999999999998"/>
        <n v="30.18"/>
        <n v="155.19999999999999"/>
        <n v="18.04"/>
        <n v="98.37"/>
        <n v="40.72"/>
        <n v="28.2"/>
        <n v="12.28"/>
        <n v="24.56"/>
        <n v="6.32"/>
        <n v="220.41"/>
        <n v="401.3"/>
        <n v="240.78000000000003"/>
        <n v="163.95"/>
        <n v="433.43999999999994"/>
        <n v="269.70000000000005"/>
        <n v="78.849999999999994"/>
        <n v="96.96"/>
        <n v="10.06"/>
        <n v="124.16"/>
        <n v="44.95"/>
        <n v="62.08"/>
        <n v="343.26"/>
        <n v="26.150000000000002"/>
        <n v="34.71"/>
        <n v="174.51"/>
        <n v="219.1"/>
        <n v="344.53999999999996"/>
        <n v="228.84"/>
        <n v="15.15"/>
        <n v="72"/>
        <n v="43.82"/>
        <n v="238"/>
        <n v="30.3"/>
        <n v="49.22"/>
        <n v="173.55"/>
        <n v="65.58"/>
        <n v="232.62"/>
        <n v="236.21999999999997"/>
        <n v="137.19999999999999"/>
        <n v="279.36"/>
        <n v="27.98"/>
        <n v="118.16"/>
        <n v="193.85000000000002"/>
        <n v="208.26"/>
        <n v="73.849999999999994"/>
        <n v="380.4"/>
        <n v="125.91"/>
        <n v="144.32"/>
        <n v="97.699999999999989"/>
        <n v="106.05"/>
        <n v="492.2"/>
        <n v="195.39999999999998"/>
        <n v="10.46"/>
        <n v="47.6"/>
        <n v="207.6"/>
        <n v="134.85000000000002"/>
        <n v="135.73000000000002"/>
        <n v="93.12"/>
        <n v="376.56"/>
        <n v="17.149999999999999"/>
        <n v="361.36"/>
        <n v="224.75"/>
        <n v="49.12"/>
        <n v="45.45"/>
        <n v="157.69999999999999"/>
        <n v="329.49"/>
        <n v="27.54"/>
        <n v="111.92"/>
        <n v="282.42"/>
        <n v="262.32"/>
        <n v="99.36"/>
        <n v="176.92"/>
        <n v="87.64"/>
        <n v="57.6"/>
        <n v="225.85000000000002"/>
        <n v="41.84"/>
        <n v="138.08000000000001"/>
        <n v="147.66"/>
        <n v="74.039999999999992"/>
        <n v="354.33"/>
        <n v="98.22"/>
        <n v="39.08"/>
        <n v="275.58999999999997"/>
        <n v="348.93"/>
        <n v="197.4"/>
        <n v="69.42"/>
        <n v="132.93"/>
        <n v="62.1"/>
        <n v="361.17"/>
        <n v="270.8"/>
        <n v="83.22"/>
        <n v="17.350000000000001"/>
        <n v="38.770000000000003"/>
        <n v="265.38"/>
        <n v="84.88"/>
        <n v="83.94"/>
        <n v="94.62"/>
        <n v="125.68"/>
        <n v="44.24"/>
        <n v="295.11"/>
        <n v="135.51"/>
        <n v="110.16"/>
        <n v="280.91000000000003"/>
        <n v="104.10000000000001"/>
        <n v="120.04999999999998"/>
        <n v="29.29"/>
        <n v="217.28"/>
        <n v="123.92999999999999"/>
        <n v="50.300000000000004"/>
        <n v="119"/>
        <n v="118.37"/>
        <n v="160.52000000000001"/>
        <n v="321.04000000000002"/>
        <n v="33.82"/>
        <n v="117.24"/>
        <n v="77.540000000000006"/>
        <n v="30.54"/>
        <n v="47.13"/>
        <n v="13.87"/>
        <n v="41.61"/>
        <n v="118.10999999999999"/>
        <n v="74.27"/>
        <n v="33.85"/>
        <n v="20.92"/>
        <n v="406.53000000000003"/>
        <n v="110.96"/>
        <n v="200.57999999999998"/>
        <n v="235.35"/>
        <n v="15.71"/>
        <n v="146.44999999999999"/>
        <n v="90.34"/>
        <n v="146.94"/>
        <n v="48.48"/>
        <n v="74.52"/>
        <n v="244.5"/>
        <n v="89.9"/>
        <n v="124.83"/>
        <n v="63.08"/>
        <n v="197.44"/>
        <n v="38.78"/>
        <n v="88.46"/>
        <n v="271.02"/>
        <n v="47.070000000000007"/>
        <n v="124.2"/>
        <n v="139.9"/>
        <n v="71.259999999999991"/>
        <n v="50.9"/>
      </sharedItems>
    </cacheField>
  </cacheFields>
  <extLst>
    <ext xmlns:x14="http://schemas.microsoft.com/office/spreadsheetml/2009/9/main" uri="{725AE2AE-9491-48be-B2B4-4EB974FC3084}">
      <x14:pivotCacheDefinition pivotCacheId="1763459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0399"/>
    <x v="0"/>
    <s v="CUST0001"/>
    <x v="0"/>
    <x v="0"/>
    <x v="0"/>
    <x v="0"/>
    <x v="0"/>
    <x v="0"/>
    <x v="0"/>
    <n v="39.369999999999997"/>
    <x v="0"/>
  </r>
  <r>
    <s v="ORD0383"/>
    <x v="1"/>
    <s v="CUST0001"/>
    <x v="1"/>
    <x v="1"/>
    <x v="0"/>
    <x v="0"/>
    <x v="1"/>
    <x v="0"/>
    <x v="1"/>
    <n v="18.04"/>
    <x v="1"/>
  </r>
  <r>
    <s v="ORD0065"/>
    <x v="2"/>
    <s v="CUST0001"/>
    <x v="2"/>
    <x v="0"/>
    <x v="0"/>
    <x v="0"/>
    <x v="2"/>
    <x v="1"/>
    <x v="2"/>
    <n v="29.29"/>
    <x v="2"/>
  </r>
  <r>
    <s v="ORD0137"/>
    <x v="3"/>
    <s v="CUST0001"/>
    <x v="3"/>
    <x v="0"/>
    <x v="0"/>
    <x v="0"/>
    <x v="3"/>
    <x v="1"/>
    <x v="3"/>
    <n v="15.15"/>
    <x v="3"/>
  </r>
  <r>
    <s v="ORD0111"/>
    <x v="4"/>
    <s v="CUST0001"/>
    <x v="4"/>
    <x v="2"/>
    <x v="0"/>
    <x v="0"/>
    <x v="4"/>
    <x v="0"/>
    <x v="4"/>
    <n v="32.79"/>
    <x v="4"/>
  </r>
  <r>
    <s v="ORD0495"/>
    <x v="5"/>
    <s v="CUST0001"/>
    <x v="5"/>
    <x v="3"/>
    <x v="0"/>
    <x v="0"/>
    <x v="5"/>
    <x v="2"/>
    <x v="5"/>
    <n v="17.149999999999999"/>
    <x v="5"/>
  </r>
  <r>
    <s v="ORD0386"/>
    <x v="6"/>
    <s v="CUST0002"/>
    <x v="6"/>
    <x v="3"/>
    <x v="1"/>
    <x v="0"/>
    <x v="6"/>
    <x v="3"/>
    <x v="0"/>
    <n v="16.91"/>
    <x v="6"/>
  </r>
  <r>
    <s v="ORD0197"/>
    <x v="7"/>
    <s v="CUST0002"/>
    <x v="7"/>
    <x v="2"/>
    <x v="1"/>
    <x v="0"/>
    <x v="7"/>
    <x v="2"/>
    <x v="1"/>
    <n v="31.04"/>
    <x v="7"/>
  </r>
  <r>
    <s v="ORD0233"/>
    <x v="8"/>
    <s v="CUST0002"/>
    <x v="8"/>
    <x v="2"/>
    <x v="1"/>
    <x v="0"/>
    <x v="8"/>
    <x v="2"/>
    <x v="6"/>
    <n v="47.07"/>
    <x v="8"/>
  </r>
  <r>
    <s v="ORD0319"/>
    <x v="9"/>
    <s v="CUST0002"/>
    <x v="9"/>
    <x v="4"/>
    <x v="1"/>
    <x v="0"/>
    <x v="9"/>
    <x v="2"/>
    <x v="3"/>
    <n v="13.77"/>
    <x v="9"/>
  </r>
  <r>
    <s v="ORD0439"/>
    <x v="6"/>
    <s v="CUST0002"/>
    <x v="10"/>
    <x v="1"/>
    <x v="1"/>
    <x v="0"/>
    <x v="10"/>
    <x v="3"/>
    <x v="7"/>
    <n v="6.32"/>
    <x v="10"/>
  </r>
  <r>
    <s v="ORD0030"/>
    <x v="10"/>
    <s v="CUST0003"/>
    <x v="11"/>
    <x v="2"/>
    <x v="2"/>
    <x v="1"/>
    <x v="11"/>
    <x v="4"/>
    <x v="3"/>
    <n v="24.49"/>
    <x v="11"/>
  </r>
  <r>
    <s v="ORD0452"/>
    <x v="11"/>
    <s v="CUST0003"/>
    <x v="12"/>
    <x v="3"/>
    <x v="2"/>
    <x v="1"/>
    <x v="12"/>
    <x v="0"/>
    <x v="3"/>
    <n v="6.14"/>
    <x v="12"/>
  </r>
  <r>
    <s v="ORD0369"/>
    <x v="12"/>
    <s v="CUST0003"/>
    <x v="13"/>
    <x v="0"/>
    <x v="2"/>
    <x v="1"/>
    <x v="13"/>
    <x v="3"/>
    <x v="8"/>
    <n v="38.770000000000003"/>
    <x v="13"/>
  </r>
  <r>
    <s v="ORD0129"/>
    <x v="13"/>
    <s v="CUST0003"/>
    <x v="14"/>
    <x v="5"/>
    <x v="2"/>
    <x v="1"/>
    <x v="14"/>
    <x v="1"/>
    <x v="4"/>
    <n v="23.8"/>
    <x v="14"/>
  </r>
  <r>
    <s v="ORD0032"/>
    <x v="14"/>
    <s v="CUST0003"/>
    <x v="15"/>
    <x v="4"/>
    <x v="2"/>
    <x v="1"/>
    <x v="15"/>
    <x v="3"/>
    <x v="1"/>
    <n v="19.39"/>
    <x v="15"/>
  </r>
  <r>
    <s v="ORD0167"/>
    <x v="15"/>
    <s v="CUST0003"/>
    <x v="16"/>
    <x v="6"/>
    <x v="2"/>
    <x v="1"/>
    <x v="16"/>
    <x v="1"/>
    <x v="5"/>
    <n v="24.68"/>
    <x v="16"/>
  </r>
  <r>
    <s v="ORD0098"/>
    <x v="16"/>
    <s v="CUST0004"/>
    <x v="17"/>
    <x v="5"/>
    <x v="3"/>
    <x v="1"/>
    <x v="17"/>
    <x v="4"/>
    <x v="1"/>
    <n v="38.04"/>
    <x v="17"/>
  </r>
  <r>
    <s v="ORD0015"/>
    <x v="17"/>
    <s v="CUST0004"/>
    <x v="18"/>
    <x v="0"/>
    <x v="3"/>
    <x v="1"/>
    <x v="18"/>
    <x v="0"/>
    <x v="2"/>
    <n v="19.54"/>
    <x v="18"/>
  </r>
  <r>
    <s v="ORD0221"/>
    <x v="18"/>
    <s v="CUST0004"/>
    <x v="19"/>
    <x v="0"/>
    <x v="3"/>
    <x v="1"/>
    <x v="19"/>
    <x v="1"/>
    <x v="4"/>
    <n v="10.18"/>
    <x v="19"/>
  </r>
  <r>
    <s v="ORD0286"/>
    <x v="19"/>
    <s v="CUST0004"/>
    <x v="20"/>
    <x v="7"/>
    <x v="3"/>
    <x v="1"/>
    <x v="20"/>
    <x v="0"/>
    <x v="4"/>
    <n v="33.409999999999997"/>
    <x v="20"/>
  </r>
  <r>
    <s v="ORD0329"/>
    <x v="20"/>
    <s v="CUST0004"/>
    <x v="10"/>
    <x v="3"/>
    <x v="3"/>
    <x v="1"/>
    <x v="10"/>
    <x v="3"/>
    <x v="7"/>
    <n v="6.32"/>
    <x v="21"/>
  </r>
  <r>
    <s v="ORD0158"/>
    <x v="21"/>
    <s v="CUST0004"/>
    <x v="0"/>
    <x v="6"/>
    <x v="3"/>
    <x v="1"/>
    <x v="0"/>
    <x v="0"/>
    <x v="0"/>
    <n v="39.369999999999997"/>
    <x v="22"/>
  </r>
  <r>
    <s v="ORD0023"/>
    <x v="22"/>
    <s v="CUST0004"/>
    <x v="21"/>
    <x v="7"/>
    <x v="3"/>
    <x v="1"/>
    <x v="21"/>
    <x v="3"/>
    <x v="4"/>
    <n v="33.85"/>
    <x v="23"/>
  </r>
  <r>
    <s v="ORD0293"/>
    <x v="23"/>
    <s v="CUST0005"/>
    <x v="22"/>
    <x v="5"/>
    <x v="4"/>
    <x v="2"/>
    <x v="22"/>
    <x v="0"/>
    <x v="7"/>
    <n v="45.17"/>
    <x v="24"/>
  </r>
  <r>
    <s v="ORD0314"/>
    <x v="24"/>
    <s v="CUST0005"/>
    <x v="23"/>
    <x v="7"/>
    <x v="4"/>
    <x v="2"/>
    <x v="23"/>
    <x v="0"/>
    <x v="7"/>
    <n v="16.37"/>
    <x v="25"/>
  </r>
  <r>
    <s v="ORD0127"/>
    <x v="25"/>
    <s v="CUST0005"/>
    <x v="9"/>
    <x v="5"/>
    <x v="4"/>
    <x v="2"/>
    <x v="9"/>
    <x v="2"/>
    <x v="3"/>
    <n v="13.77"/>
    <x v="26"/>
  </r>
  <r>
    <s v="ORD0385"/>
    <x v="26"/>
    <s v="CUST0005"/>
    <x v="17"/>
    <x v="6"/>
    <x v="4"/>
    <x v="2"/>
    <x v="17"/>
    <x v="4"/>
    <x v="1"/>
    <n v="38.04"/>
    <x v="27"/>
  </r>
  <r>
    <s v="ORD0232"/>
    <x v="27"/>
    <s v="CUST0005"/>
    <x v="24"/>
    <x v="3"/>
    <x v="4"/>
    <x v="2"/>
    <x v="24"/>
    <x v="4"/>
    <x v="3"/>
    <n v="17.350000000000001"/>
    <x v="28"/>
  </r>
  <r>
    <s v="ORD0374"/>
    <x v="28"/>
    <s v="CUST0006"/>
    <x v="25"/>
    <x v="3"/>
    <x v="5"/>
    <x v="3"/>
    <x v="25"/>
    <x v="3"/>
    <x v="7"/>
    <n v="12.12"/>
    <x v="29"/>
  </r>
  <r>
    <s v="ORD0448"/>
    <x v="29"/>
    <s v="CUST0006"/>
    <x v="26"/>
    <x v="8"/>
    <x v="5"/>
    <x v="3"/>
    <x v="26"/>
    <x v="3"/>
    <x v="3"/>
    <n v="48.16"/>
    <x v="30"/>
  </r>
  <r>
    <s v="ORD0440"/>
    <x v="30"/>
    <s v="CUST0006"/>
    <x v="6"/>
    <x v="0"/>
    <x v="5"/>
    <x v="3"/>
    <x v="6"/>
    <x v="3"/>
    <x v="0"/>
    <n v="16.91"/>
    <x v="31"/>
  </r>
  <r>
    <s v="ORD0409"/>
    <x v="31"/>
    <s v="CUST0006"/>
    <x v="19"/>
    <x v="9"/>
    <x v="5"/>
    <x v="3"/>
    <x v="19"/>
    <x v="1"/>
    <x v="4"/>
    <n v="10.18"/>
    <x v="32"/>
  </r>
  <r>
    <s v="ORD0128"/>
    <x v="32"/>
    <s v="CUST0006"/>
    <x v="27"/>
    <x v="7"/>
    <x v="5"/>
    <x v="3"/>
    <x v="27"/>
    <x v="2"/>
    <x v="5"/>
    <n v="33.43"/>
    <x v="33"/>
  </r>
  <r>
    <s v="ORD0395"/>
    <x v="33"/>
    <s v="CUST0007"/>
    <x v="13"/>
    <x v="6"/>
    <x v="6"/>
    <x v="2"/>
    <x v="13"/>
    <x v="3"/>
    <x v="8"/>
    <n v="38.770000000000003"/>
    <x v="34"/>
  </r>
  <r>
    <s v="ORD0465"/>
    <x v="34"/>
    <s v="CUST0007"/>
    <x v="21"/>
    <x v="8"/>
    <x v="6"/>
    <x v="2"/>
    <x v="21"/>
    <x v="3"/>
    <x v="4"/>
    <n v="33.85"/>
    <x v="35"/>
  </r>
  <r>
    <s v="ORD0309"/>
    <x v="35"/>
    <s v="CUST0007"/>
    <x v="28"/>
    <x v="7"/>
    <x v="6"/>
    <x v="2"/>
    <x v="28"/>
    <x v="1"/>
    <x v="1"/>
    <n v="7.2"/>
    <x v="36"/>
  </r>
  <r>
    <s v="ORD0346"/>
    <x v="36"/>
    <s v="CUST0007"/>
    <x v="29"/>
    <x v="7"/>
    <x v="6"/>
    <x v="2"/>
    <x v="29"/>
    <x v="0"/>
    <x v="1"/>
    <n v="34.71"/>
    <x v="37"/>
  </r>
  <r>
    <s v="ORD0474"/>
    <x v="37"/>
    <s v="CUST0007"/>
    <x v="5"/>
    <x v="8"/>
    <x v="6"/>
    <x v="2"/>
    <x v="5"/>
    <x v="2"/>
    <x v="5"/>
    <n v="17.149999999999999"/>
    <x v="38"/>
  </r>
  <r>
    <s v="ORD0175"/>
    <x v="38"/>
    <s v="CUST0008"/>
    <x v="30"/>
    <x v="2"/>
    <x v="7"/>
    <x v="1"/>
    <x v="30"/>
    <x v="3"/>
    <x v="1"/>
    <n v="40.75"/>
    <x v="39"/>
  </r>
  <r>
    <s v="ORD0083"/>
    <x v="39"/>
    <s v="CUST0008"/>
    <x v="31"/>
    <x v="7"/>
    <x v="7"/>
    <x v="1"/>
    <x v="31"/>
    <x v="2"/>
    <x v="0"/>
    <n v="44.23"/>
    <x v="40"/>
  </r>
  <r>
    <s v="ORD0091"/>
    <x v="40"/>
    <s v="CUST0008"/>
    <x v="5"/>
    <x v="6"/>
    <x v="7"/>
    <x v="1"/>
    <x v="5"/>
    <x v="2"/>
    <x v="5"/>
    <n v="17.149999999999999"/>
    <x v="41"/>
  </r>
  <r>
    <s v="ORD0106"/>
    <x v="41"/>
    <s v="CUST0008"/>
    <x v="6"/>
    <x v="8"/>
    <x v="7"/>
    <x v="1"/>
    <x v="6"/>
    <x v="3"/>
    <x v="0"/>
    <n v="16.91"/>
    <x v="42"/>
  </r>
  <r>
    <s v="ORD0315"/>
    <x v="42"/>
    <s v="CUST0008"/>
    <x v="26"/>
    <x v="8"/>
    <x v="7"/>
    <x v="1"/>
    <x v="26"/>
    <x v="3"/>
    <x v="3"/>
    <n v="48.16"/>
    <x v="30"/>
  </r>
  <r>
    <s v="ORD0253"/>
    <x v="43"/>
    <s v="CUST0009"/>
    <x v="18"/>
    <x v="2"/>
    <x v="8"/>
    <x v="0"/>
    <x v="18"/>
    <x v="0"/>
    <x v="2"/>
    <n v="19.54"/>
    <x v="43"/>
  </r>
  <r>
    <s v="ORD0085"/>
    <x v="20"/>
    <s v="CUST0009"/>
    <x v="13"/>
    <x v="1"/>
    <x v="8"/>
    <x v="0"/>
    <x v="13"/>
    <x v="3"/>
    <x v="8"/>
    <n v="38.770000000000003"/>
    <x v="44"/>
  </r>
  <r>
    <s v="ORD0006"/>
    <x v="44"/>
    <s v="CUST0009"/>
    <x v="27"/>
    <x v="9"/>
    <x v="8"/>
    <x v="0"/>
    <x v="27"/>
    <x v="2"/>
    <x v="5"/>
    <n v="33.43"/>
    <x v="45"/>
  </r>
  <r>
    <s v="ORD0297"/>
    <x v="45"/>
    <s v="CUST0009"/>
    <x v="7"/>
    <x v="4"/>
    <x v="8"/>
    <x v="0"/>
    <x v="7"/>
    <x v="2"/>
    <x v="1"/>
    <n v="31.04"/>
    <x v="46"/>
  </r>
  <r>
    <s v="ORD0279"/>
    <x v="46"/>
    <s v="CUST0009"/>
    <x v="6"/>
    <x v="3"/>
    <x v="8"/>
    <x v="0"/>
    <x v="6"/>
    <x v="3"/>
    <x v="0"/>
    <n v="16.91"/>
    <x v="6"/>
  </r>
  <r>
    <s v="ORD0392"/>
    <x v="47"/>
    <s v="CUST0010"/>
    <x v="32"/>
    <x v="6"/>
    <x v="9"/>
    <x v="3"/>
    <x v="32"/>
    <x v="0"/>
    <x v="4"/>
    <n v="48.16"/>
    <x v="47"/>
  </r>
  <r>
    <s v="ORD0484"/>
    <x v="48"/>
    <s v="CUST0010"/>
    <x v="12"/>
    <x v="2"/>
    <x v="9"/>
    <x v="3"/>
    <x v="12"/>
    <x v="0"/>
    <x v="3"/>
    <n v="6.14"/>
    <x v="48"/>
  </r>
  <r>
    <s v="ORD0151"/>
    <x v="49"/>
    <s v="CUST0010"/>
    <x v="33"/>
    <x v="8"/>
    <x v="9"/>
    <x v="3"/>
    <x v="33"/>
    <x v="3"/>
    <x v="6"/>
    <n v="5.23"/>
    <x v="49"/>
  </r>
  <r>
    <s v="ORD0426"/>
    <x v="50"/>
    <s v="CUST0011"/>
    <x v="21"/>
    <x v="7"/>
    <x v="10"/>
    <x v="0"/>
    <x v="21"/>
    <x v="3"/>
    <x v="4"/>
    <n v="33.85"/>
    <x v="23"/>
  </r>
  <r>
    <s v="ORD0049"/>
    <x v="51"/>
    <s v="CUST0011"/>
    <x v="5"/>
    <x v="3"/>
    <x v="10"/>
    <x v="0"/>
    <x v="5"/>
    <x v="2"/>
    <x v="5"/>
    <n v="17.149999999999999"/>
    <x v="5"/>
  </r>
  <r>
    <s v="ORD0108"/>
    <x v="41"/>
    <s v="CUST0011"/>
    <x v="30"/>
    <x v="8"/>
    <x v="10"/>
    <x v="0"/>
    <x v="30"/>
    <x v="3"/>
    <x v="1"/>
    <n v="40.75"/>
    <x v="50"/>
  </r>
  <r>
    <s v="ORD0133"/>
    <x v="52"/>
    <s v="CUST0011"/>
    <x v="11"/>
    <x v="9"/>
    <x v="10"/>
    <x v="0"/>
    <x v="11"/>
    <x v="4"/>
    <x v="3"/>
    <n v="24.49"/>
    <x v="51"/>
  </r>
  <r>
    <s v="ORD0076"/>
    <x v="53"/>
    <s v="CUST0012"/>
    <x v="34"/>
    <x v="1"/>
    <x v="11"/>
    <x v="1"/>
    <x v="34"/>
    <x v="0"/>
    <x v="5"/>
    <n v="28.2"/>
    <x v="52"/>
  </r>
  <r>
    <s v="ORD0239"/>
    <x v="54"/>
    <s v="CUST0012"/>
    <x v="15"/>
    <x v="1"/>
    <x v="11"/>
    <x v="1"/>
    <x v="15"/>
    <x v="3"/>
    <x v="1"/>
    <n v="19.39"/>
    <x v="53"/>
  </r>
  <r>
    <s v="ORD0275"/>
    <x v="55"/>
    <s v="CUST0012"/>
    <x v="16"/>
    <x v="9"/>
    <x v="11"/>
    <x v="1"/>
    <x v="16"/>
    <x v="1"/>
    <x v="5"/>
    <n v="24.68"/>
    <x v="54"/>
  </r>
  <r>
    <s v="ORD0303"/>
    <x v="56"/>
    <s v="CUST0012"/>
    <x v="35"/>
    <x v="2"/>
    <x v="11"/>
    <x v="1"/>
    <x v="35"/>
    <x v="0"/>
    <x v="6"/>
    <n v="17.260000000000002"/>
    <x v="55"/>
  </r>
  <r>
    <s v="ORD0290"/>
    <x v="33"/>
    <s v="CUST0012"/>
    <x v="16"/>
    <x v="7"/>
    <x v="11"/>
    <x v="1"/>
    <x v="16"/>
    <x v="1"/>
    <x v="5"/>
    <n v="24.68"/>
    <x v="56"/>
  </r>
  <r>
    <s v="ORD0269"/>
    <x v="57"/>
    <s v="CUST0013"/>
    <x v="6"/>
    <x v="1"/>
    <x v="12"/>
    <x v="3"/>
    <x v="6"/>
    <x v="3"/>
    <x v="0"/>
    <n v="16.91"/>
    <x v="57"/>
  </r>
  <r>
    <s v="ORD0071"/>
    <x v="58"/>
    <s v="CUST0013"/>
    <x v="17"/>
    <x v="3"/>
    <x v="12"/>
    <x v="3"/>
    <x v="17"/>
    <x v="4"/>
    <x v="1"/>
    <n v="38.04"/>
    <x v="58"/>
  </r>
  <r>
    <s v="ORD0430"/>
    <x v="59"/>
    <s v="CUST0013"/>
    <x v="17"/>
    <x v="6"/>
    <x v="12"/>
    <x v="3"/>
    <x v="17"/>
    <x v="4"/>
    <x v="1"/>
    <n v="38.04"/>
    <x v="27"/>
  </r>
  <r>
    <s v="ORD0405"/>
    <x v="60"/>
    <s v="CUST0013"/>
    <x v="28"/>
    <x v="4"/>
    <x v="12"/>
    <x v="3"/>
    <x v="28"/>
    <x v="1"/>
    <x v="1"/>
    <n v="7.2"/>
    <x v="59"/>
  </r>
  <r>
    <s v="ORD0134"/>
    <x v="61"/>
    <s v="CUST0013"/>
    <x v="36"/>
    <x v="6"/>
    <x v="12"/>
    <x v="3"/>
    <x v="36"/>
    <x v="3"/>
    <x v="5"/>
    <n v="10.61"/>
    <x v="60"/>
  </r>
  <r>
    <s v="ORD0234"/>
    <x v="62"/>
    <s v="CUST0013"/>
    <x v="26"/>
    <x v="0"/>
    <x v="12"/>
    <x v="3"/>
    <x v="26"/>
    <x v="3"/>
    <x v="3"/>
    <n v="48.16"/>
    <x v="61"/>
  </r>
  <r>
    <s v="ORD0273"/>
    <x v="63"/>
    <s v="CUST0014"/>
    <x v="26"/>
    <x v="1"/>
    <x v="13"/>
    <x v="1"/>
    <x v="26"/>
    <x v="3"/>
    <x v="3"/>
    <n v="48.16"/>
    <x v="62"/>
  </r>
  <r>
    <s v="ORD0410"/>
    <x v="64"/>
    <s v="CUST0014"/>
    <x v="24"/>
    <x v="9"/>
    <x v="13"/>
    <x v="1"/>
    <x v="24"/>
    <x v="4"/>
    <x v="3"/>
    <n v="17.350000000000001"/>
    <x v="63"/>
  </r>
  <r>
    <s v="ORD0213"/>
    <x v="65"/>
    <s v="CUST0014"/>
    <x v="30"/>
    <x v="9"/>
    <x v="13"/>
    <x v="1"/>
    <x v="30"/>
    <x v="3"/>
    <x v="1"/>
    <n v="40.75"/>
    <x v="64"/>
  </r>
  <r>
    <s v="ORD0337"/>
    <x v="66"/>
    <s v="CUST0014"/>
    <x v="20"/>
    <x v="9"/>
    <x v="13"/>
    <x v="1"/>
    <x v="20"/>
    <x v="0"/>
    <x v="4"/>
    <n v="33.409999999999997"/>
    <x v="65"/>
  </r>
  <r>
    <s v="ORD0139"/>
    <x v="41"/>
    <s v="CUST0014"/>
    <x v="34"/>
    <x v="7"/>
    <x v="13"/>
    <x v="1"/>
    <x v="34"/>
    <x v="0"/>
    <x v="5"/>
    <n v="28.2"/>
    <x v="66"/>
  </r>
  <r>
    <s v="ORD0406"/>
    <x v="62"/>
    <s v="CUST0014"/>
    <x v="37"/>
    <x v="5"/>
    <x v="13"/>
    <x v="1"/>
    <x v="37"/>
    <x v="0"/>
    <x v="5"/>
    <n v="44.95"/>
    <x v="67"/>
  </r>
  <r>
    <s v="ORD0313"/>
    <x v="67"/>
    <s v="CUST0015"/>
    <x v="19"/>
    <x v="4"/>
    <x v="14"/>
    <x v="0"/>
    <x v="19"/>
    <x v="1"/>
    <x v="4"/>
    <n v="10.18"/>
    <x v="68"/>
  </r>
  <r>
    <s v="ORD0228"/>
    <x v="68"/>
    <s v="CUST0015"/>
    <x v="29"/>
    <x v="0"/>
    <x v="14"/>
    <x v="0"/>
    <x v="29"/>
    <x v="0"/>
    <x v="1"/>
    <n v="34.71"/>
    <x v="69"/>
  </r>
  <r>
    <s v="ORD0264"/>
    <x v="69"/>
    <s v="CUST0015"/>
    <x v="38"/>
    <x v="7"/>
    <x v="14"/>
    <x v="0"/>
    <x v="38"/>
    <x v="2"/>
    <x v="3"/>
    <n v="10.06"/>
    <x v="70"/>
  </r>
  <r>
    <s v="ORD0261"/>
    <x v="70"/>
    <s v="CUST0015"/>
    <x v="31"/>
    <x v="8"/>
    <x v="14"/>
    <x v="0"/>
    <x v="31"/>
    <x v="2"/>
    <x v="0"/>
    <n v="44.23"/>
    <x v="71"/>
  </r>
  <r>
    <s v="ORD0034"/>
    <x v="71"/>
    <s v="CUST0015"/>
    <x v="39"/>
    <x v="6"/>
    <x v="14"/>
    <x v="0"/>
    <x v="39"/>
    <x v="3"/>
    <x v="3"/>
    <n v="25.95"/>
    <x v="72"/>
  </r>
  <r>
    <s v="ORD0003"/>
    <x v="72"/>
    <s v="CUST0015"/>
    <x v="21"/>
    <x v="3"/>
    <x v="14"/>
    <x v="0"/>
    <x v="21"/>
    <x v="3"/>
    <x v="4"/>
    <n v="33.85"/>
    <x v="73"/>
  </r>
  <r>
    <s v="ORD0066"/>
    <x v="1"/>
    <s v="CUST0015"/>
    <x v="40"/>
    <x v="1"/>
    <x v="14"/>
    <x v="0"/>
    <x v="40"/>
    <x v="0"/>
    <x v="7"/>
    <n v="12.42"/>
    <x v="74"/>
  </r>
  <r>
    <s v="ORD0146"/>
    <x v="73"/>
    <s v="CUST0015"/>
    <x v="28"/>
    <x v="9"/>
    <x v="14"/>
    <x v="0"/>
    <x v="28"/>
    <x v="1"/>
    <x v="1"/>
    <n v="7.2"/>
    <x v="75"/>
  </r>
  <r>
    <s v="ORD0227"/>
    <x v="74"/>
    <s v="CUST0016"/>
    <x v="39"/>
    <x v="3"/>
    <x v="15"/>
    <x v="3"/>
    <x v="39"/>
    <x v="3"/>
    <x v="3"/>
    <n v="25.95"/>
    <x v="76"/>
  </r>
  <r>
    <s v="ORD0333"/>
    <x v="75"/>
    <s v="CUST0016"/>
    <x v="41"/>
    <x v="8"/>
    <x v="15"/>
    <x v="3"/>
    <x v="41"/>
    <x v="0"/>
    <x v="1"/>
    <n v="13.87"/>
    <x v="77"/>
  </r>
  <r>
    <s v="ORD0241"/>
    <x v="45"/>
    <s v="CUST0016"/>
    <x v="38"/>
    <x v="7"/>
    <x v="15"/>
    <x v="3"/>
    <x v="38"/>
    <x v="2"/>
    <x v="3"/>
    <n v="10.06"/>
    <x v="70"/>
  </r>
  <r>
    <s v="ORD0125"/>
    <x v="76"/>
    <s v="CUST0016"/>
    <x v="30"/>
    <x v="6"/>
    <x v="15"/>
    <x v="3"/>
    <x v="30"/>
    <x v="3"/>
    <x v="1"/>
    <n v="40.75"/>
    <x v="78"/>
  </r>
  <r>
    <s v="ORD0260"/>
    <x v="77"/>
    <s v="CUST0016"/>
    <x v="39"/>
    <x v="5"/>
    <x v="15"/>
    <x v="3"/>
    <x v="39"/>
    <x v="3"/>
    <x v="3"/>
    <n v="25.95"/>
    <x v="79"/>
  </r>
  <r>
    <s v="ORD0115"/>
    <x v="78"/>
    <s v="CUST0016"/>
    <x v="8"/>
    <x v="6"/>
    <x v="15"/>
    <x v="3"/>
    <x v="8"/>
    <x v="2"/>
    <x v="6"/>
    <n v="47.07"/>
    <x v="80"/>
  </r>
  <r>
    <s v="ORD0225"/>
    <x v="79"/>
    <s v="CUST0017"/>
    <x v="6"/>
    <x v="6"/>
    <x v="16"/>
    <x v="2"/>
    <x v="6"/>
    <x v="3"/>
    <x v="0"/>
    <n v="16.91"/>
    <x v="81"/>
  </r>
  <r>
    <s v="ORD0008"/>
    <x v="80"/>
    <s v="CUST0017"/>
    <x v="18"/>
    <x v="7"/>
    <x v="16"/>
    <x v="2"/>
    <x v="18"/>
    <x v="0"/>
    <x v="2"/>
    <n v="19.54"/>
    <x v="82"/>
  </r>
  <r>
    <s v="ORD0353"/>
    <x v="81"/>
    <s v="CUST0017"/>
    <x v="27"/>
    <x v="6"/>
    <x v="16"/>
    <x v="2"/>
    <x v="27"/>
    <x v="2"/>
    <x v="5"/>
    <n v="33.43"/>
    <x v="83"/>
  </r>
  <r>
    <s v="ORD0135"/>
    <x v="82"/>
    <s v="CUST0017"/>
    <x v="15"/>
    <x v="8"/>
    <x v="16"/>
    <x v="2"/>
    <x v="15"/>
    <x v="3"/>
    <x v="1"/>
    <n v="19.39"/>
    <x v="84"/>
  </r>
  <r>
    <s v="ORD0478"/>
    <x v="83"/>
    <s v="CUST0017"/>
    <x v="42"/>
    <x v="6"/>
    <x v="16"/>
    <x v="2"/>
    <x v="42"/>
    <x v="2"/>
    <x v="7"/>
    <n v="15.71"/>
    <x v="85"/>
  </r>
  <r>
    <s v="ORD0102"/>
    <x v="84"/>
    <s v="CUST0018"/>
    <x v="5"/>
    <x v="3"/>
    <x v="17"/>
    <x v="1"/>
    <x v="5"/>
    <x v="2"/>
    <x v="5"/>
    <n v="17.149999999999999"/>
    <x v="5"/>
  </r>
  <r>
    <s v="ORD0152"/>
    <x v="12"/>
    <s v="CUST0018"/>
    <x v="39"/>
    <x v="7"/>
    <x v="17"/>
    <x v="1"/>
    <x v="39"/>
    <x v="3"/>
    <x v="3"/>
    <n v="25.95"/>
    <x v="86"/>
  </r>
  <r>
    <s v="ORD0499"/>
    <x v="85"/>
    <s v="CUST0018"/>
    <x v="18"/>
    <x v="5"/>
    <x v="17"/>
    <x v="1"/>
    <x v="18"/>
    <x v="0"/>
    <x v="2"/>
    <n v="19.54"/>
    <x v="87"/>
  </r>
  <r>
    <s v="ORD0204"/>
    <x v="86"/>
    <s v="CUST0018"/>
    <x v="25"/>
    <x v="8"/>
    <x v="17"/>
    <x v="1"/>
    <x v="25"/>
    <x v="3"/>
    <x v="7"/>
    <n v="12.12"/>
    <x v="88"/>
  </r>
  <r>
    <s v="ORD0163"/>
    <x v="73"/>
    <s v="CUST0018"/>
    <x v="33"/>
    <x v="4"/>
    <x v="17"/>
    <x v="1"/>
    <x v="33"/>
    <x v="3"/>
    <x v="6"/>
    <n v="5.23"/>
    <x v="89"/>
  </r>
  <r>
    <s v="ORD0170"/>
    <x v="87"/>
    <s v="CUST0018"/>
    <x v="19"/>
    <x v="4"/>
    <x v="17"/>
    <x v="1"/>
    <x v="19"/>
    <x v="1"/>
    <x v="4"/>
    <n v="10.18"/>
    <x v="68"/>
  </r>
  <r>
    <s v="ORD0341"/>
    <x v="88"/>
    <s v="CUST0019"/>
    <x v="14"/>
    <x v="1"/>
    <x v="18"/>
    <x v="2"/>
    <x v="14"/>
    <x v="1"/>
    <x v="4"/>
    <n v="23.8"/>
    <x v="90"/>
  </r>
  <r>
    <s v="ORD0200"/>
    <x v="89"/>
    <s v="CUST0019"/>
    <x v="34"/>
    <x v="6"/>
    <x v="18"/>
    <x v="2"/>
    <x v="34"/>
    <x v="0"/>
    <x v="5"/>
    <n v="28.2"/>
    <x v="91"/>
  </r>
  <r>
    <s v="ORD0490"/>
    <x v="66"/>
    <s v="CUST0019"/>
    <x v="8"/>
    <x v="8"/>
    <x v="18"/>
    <x v="2"/>
    <x v="8"/>
    <x v="2"/>
    <x v="6"/>
    <n v="47.07"/>
    <x v="92"/>
  </r>
  <r>
    <s v="ORD0142"/>
    <x v="90"/>
    <s v="CUST0019"/>
    <x v="32"/>
    <x v="4"/>
    <x v="18"/>
    <x v="2"/>
    <x v="32"/>
    <x v="0"/>
    <x v="4"/>
    <n v="48.16"/>
    <x v="93"/>
  </r>
  <r>
    <s v="ORD0060"/>
    <x v="28"/>
    <s v="CUST0019"/>
    <x v="42"/>
    <x v="8"/>
    <x v="18"/>
    <x v="2"/>
    <x v="42"/>
    <x v="2"/>
    <x v="7"/>
    <n v="15.71"/>
    <x v="94"/>
  </r>
  <r>
    <s v="ORD0328"/>
    <x v="47"/>
    <s v="CUST0019"/>
    <x v="6"/>
    <x v="0"/>
    <x v="18"/>
    <x v="2"/>
    <x v="6"/>
    <x v="3"/>
    <x v="0"/>
    <n v="16.91"/>
    <x v="31"/>
  </r>
  <r>
    <s v="ORD0280"/>
    <x v="91"/>
    <s v="CUST0019"/>
    <x v="43"/>
    <x v="8"/>
    <x v="18"/>
    <x v="2"/>
    <x v="43"/>
    <x v="4"/>
    <x v="5"/>
    <n v="14.77"/>
    <x v="95"/>
  </r>
  <r>
    <s v="ORD0224"/>
    <x v="92"/>
    <s v="CUST0019"/>
    <x v="42"/>
    <x v="4"/>
    <x v="18"/>
    <x v="2"/>
    <x v="42"/>
    <x v="2"/>
    <x v="7"/>
    <n v="15.71"/>
    <x v="96"/>
  </r>
  <r>
    <s v="ORD0357"/>
    <x v="93"/>
    <s v="CUST0020"/>
    <x v="20"/>
    <x v="5"/>
    <x v="19"/>
    <x v="0"/>
    <x v="20"/>
    <x v="0"/>
    <x v="4"/>
    <n v="33.409999999999997"/>
    <x v="97"/>
  </r>
  <r>
    <s v="ORD0205"/>
    <x v="94"/>
    <s v="CUST0020"/>
    <x v="15"/>
    <x v="3"/>
    <x v="19"/>
    <x v="0"/>
    <x v="15"/>
    <x v="3"/>
    <x v="1"/>
    <n v="19.39"/>
    <x v="98"/>
  </r>
  <r>
    <s v="ORD0320"/>
    <x v="50"/>
    <s v="CUST0020"/>
    <x v="44"/>
    <x v="2"/>
    <x v="19"/>
    <x v="0"/>
    <x v="44"/>
    <x v="2"/>
    <x v="7"/>
    <n v="40.130000000000003"/>
    <x v="99"/>
  </r>
  <r>
    <s v="ORD0226"/>
    <x v="95"/>
    <s v="CUST0020"/>
    <x v="28"/>
    <x v="1"/>
    <x v="19"/>
    <x v="0"/>
    <x v="28"/>
    <x v="1"/>
    <x v="1"/>
    <n v="7.2"/>
    <x v="100"/>
  </r>
  <r>
    <s v="ORD0287"/>
    <x v="96"/>
    <s v="CUST0020"/>
    <x v="39"/>
    <x v="8"/>
    <x v="19"/>
    <x v="0"/>
    <x v="39"/>
    <x v="3"/>
    <x v="3"/>
    <n v="25.95"/>
    <x v="101"/>
  </r>
  <r>
    <s v="ORD0358"/>
    <x v="97"/>
    <s v="CUST0020"/>
    <x v="17"/>
    <x v="5"/>
    <x v="19"/>
    <x v="0"/>
    <x v="17"/>
    <x v="4"/>
    <x v="1"/>
    <n v="38.04"/>
    <x v="17"/>
  </r>
  <r>
    <s v="ORD0363"/>
    <x v="98"/>
    <s v="CUST0020"/>
    <x v="2"/>
    <x v="6"/>
    <x v="19"/>
    <x v="0"/>
    <x v="2"/>
    <x v="1"/>
    <x v="2"/>
    <n v="29.29"/>
    <x v="102"/>
  </r>
  <r>
    <s v="ORD0007"/>
    <x v="22"/>
    <s v="CUST0020"/>
    <x v="15"/>
    <x v="2"/>
    <x v="19"/>
    <x v="0"/>
    <x v="15"/>
    <x v="3"/>
    <x v="1"/>
    <n v="19.39"/>
    <x v="103"/>
  </r>
  <r>
    <s v="ORD0237"/>
    <x v="99"/>
    <s v="CUST0020"/>
    <x v="10"/>
    <x v="9"/>
    <x v="19"/>
    <x v="0"/>
    <x v="10"/>
    <x v="3"/>
    <x v="7"/>
    <n v="6.32"/>
    <x v="104"/>
  </r>
  <r>
    <s v="ORD0473"/>
    <x v="17"/>
    <s v="CUST0021"/>
    <x v="45"/>
    <x v="8"/>
    <x v="20"/>
    <x v="1"/>
    <x v="45"/>
    <x v="4"/>
    <x v="8"/>
    <n v="38.14"/>
    <x v="105"/>
  </r>
  <r>
    <s v="ORD0302"/>
    <x v="100"/>
    <s v="CUST0021"/>
    <x v="3"/>
    <x v="4"/>
    <x v="20"/>
    <x v="1"/>
    <x v="3"/>
    <x v="1"/>
    <x v="3"/>
    <n v="15.15"/>
    <x v="106"/>
  </r>
  <r>
    <s v="ORD0150"/>
    <x v="101"/>
    <s v="CUST0021"/>
    <x v="46"/>
    <x v="6"/>
    <x v="20"/>
    <x v="1"/>
    <x v="46"/>
    <x v="1"/>
    <x v="2"/>
    <n v="43.82"/>
    <x v="107"/>
  </r>
  <r>
    <s v="ORD0246"/>
    <x v="102"/>
    <s v="CUST0021"/>
    <x v="10"/>
    <x v="3"/>
    <x v="20"/>
    <x v="1"/>
    <x v="10"/>
    <x v="3"/>
    <x v="7"/>
    <n v="6.32"/>
    <x v="21"/>
  </r>
  <r>
    <s v="ORD0414"/>
    <x v="103"/>
    <s v="CUST0021"/>
    <x v="27"/>
    <x v="0"/>
    <x v="20"/>
    <x v="1"/>
    <x v="27"/>
    <x v="2"/>
    <x v="5"/>
    <n v="33.43"/>
    <x v="108"/>
  </r>
  <r>
    <s v="ORD0020"/>
    <x v="104"/>
    <s v="CUST0022"/>
    <x v="33"/>
    <x v="8"/>
    <x v="21"/>
    <x v="3"/>
    <x v="33"/>
    <x v="3"/>
    <x v="6"/>
    <n v="5.23"/>
    <x v="49"/>
  </r>
  <r>
    <s v="ORD0078"/>
    <x v="105"/>
    <s v="CUST0022"/>
    <x v="43"/>
    <x v="9"/>
    <x v="21"/>
    <x v="3"/>
    <x v="43"/>
    <x v="4"/>
    <x v="5"/>
    <n v="14.77"/>
    <x v="109"/>
  </r>
  <r>
    <s v="ORD0235"/>
    <x v="57"/>
    <s v="CUST0023"/>
    <x v="23"/>
    <x v="9"/>
    <x v="22"/>
    <x v="1"/>
    <x v="23"/>
    <x v="0"/>
    <x v="7"/>
    <n v="16.37"/>
    <x v="110"/>
  </r>
  <r>
    <s v="ORD0482"/>
    <x v="2"/>
    <s v="CUST0023"/>
    <x v="29"/>
    <x v="8"/>
    <x v="22"/>
    <x v="1"/>
    <x v="29"/>
    <x v="0"/>
    <x v="1"/>
    <n v="34.71"/>
    <x v="111"/>
  </r>
  <r>
    <s v="ORD0195"/>
    <x v="106"/>
    <s v="CUST0023"/>
    <x v="14"/>
    <x v="5"/>
    <x v="22"/>
    <x v="1"/>
    <x v="14"/>
    <x v="1"/>
    <x v="4"/>
    <n v="23.8"/>
    <x v="14"/>
  </r>
  <r>
    <s v="ORD0110"/>
    <x v="94"/>
    <s v="CUST0023"/>
    <x v="29"/>
    <x v="1"/>
    <x v="22"/>
    <x v="1"/>
    <x v="29"/>
    <x v="0"/>
    <x v="1"/>
    <n v="34.71"/>
    <x v="112"/>
  </r>
  <r>
    <s v="ORD0327"/>
    <x v="93"/>
    <s v="CUST0024"/>
    <x v="18"/>
    <x v="6"/>
    <x v="23"/>
    <x v="3"/>
    <x v="18"/>
    <x v="0"/>
    <x v="2"/>
    <n v="19.54"/>
    <x v="113"/>
  </r>
  <r>
    <s v="ORD0177"/>
    <x v="107"/>
    <s v="CUST0024"/>
    <x v="47"/>
    <x v="1"/>
    <x v="23"/>
    <x v="3"/>
    <x v="47"/>
    <x v="4"/>
    <x v="7"/>
    <n v="15.77"/>
    <x v="114"/>
  </r>
  <r>
    <s v="ORD0017"/>
    <x v="41"/>
    <s v="CUST0025"/>
    <x v="48"/>
    <x v="1"/>
    <x v="24"/>
    <x v="0"/>
    <x v="48"/>
    <x v="0"/>
    <x v="9"/>
    <n v="13.99"/>
    <x v="115"/>
  </r>
  <r>
    <s v="ORD0408"/>
    <x v="108"/>
    <s v="CUST0025"/>
    <x v="3"/>
    <x v="8"/>
    <x v="24"/>
    <x v="0"/>
    <x v="3"/>
    <x v="1"/>
    <x v="3"/>
    <n v="15.15"/>
    <x v="116"/>
  </r>
  <r>
    <s v="ORD0168"/>
    <x v="109"/>
    <s v="CUST0025"/>
    <x v="38"/>
    <x v="5"/>
    <x v="24"/>
    <x v="0"/>
    <x v="38"/>
    <x v="2"/>
    <x v="3"/>
    <n v="10.06"/>
    <x v="117"/>
  </r>
  <r>
    <s v="ORD0118"/>
    <x v="92"/>
    <s v="CUST0025"/>
    <x v="44"/>
    <x v="9"/>
    <x v="24"/>
    <x v="0"/>
    <x v="44"/>
    <x v="2"/>
    <x v="7"/>
    <n v="40.130000000000003"/>
    <x v="118"/>
  </r>
  <r>
    <s v="ORD0347"/>
    <x v="5"/>
    <s v="CUST0025"/>
    <x v="40"/>
    <x v="5"/>
    <x v="24"/>
    <x v="0"/>
    <x v="40"/>
    <x v="0"/>
    <x v="7"/>
    <n v="12.42"/>
    <x v="119"/>
  </r>
  <r>
    <s v="ORD0223"/>
    <x v="110"/>
    <s v="CUST0025"/>
    <x v="25"/>
    <x v="5"/>
    <x v="24"/>
    <x v="0"/>
    <x v="25"/>
    <x v="3"/>
    <x v="7"/>
    <n v="12.12"/>
    <x v="120"/>
  </r>
  <r>
    <s v="ORD0417"/>
    <x v="111"/>
    <s v="CUST0025"/>
    <x v="5"/>
    <x v="8"/>
    <x v="24"/>
    <x v="0"/>
    <x v="5"/>
    <x v="2"/>
    <x v="5"/>
    <n v="17.149999999999999"/>
    <x v="38"/>
  </r>
  <r>
    <s v="ORD0463"/>
    <x v="8"/>
    <s v="CUST0026"/>
    <x v="33"/>
    <x v="5"/>
    <x v="25"/>
    <x v="2"/>
    <x v="33"/>
    <x v="3"/>
    <x v="6"/>
    <n v="5.23"/>
    <x v="121"/>
  </r>
  <r>
    <s v="ORD0276"/>
    <x v="112"/>
    <s v="CUST0026"/>
    <x v="1"/>
    <x v="6"/>
    <x v="25"/>
    <x v="2"/>
    <x v="1"/>
    <x v="0"/>
    <x v="1"/>
    <n v="18.04"/>
    <x v="122"/>
  </r>
  <r>
    <s v="ORD0092"/>
    <x v="26"/>
    <s v="CUST0026"/>
    <x v="14"/>
    <x v="1"/>
    <x v="25"/>
    <x v="2"/>
    <x v="14"/>
    <x v="1"/>
    <x v="4"/>
    <n v="23.8"/>
    <x v="90"/>
  </r>
  <r>
    <s v="ORD0075"/>
    <x v="113"/>
    <s v="CUST0026"/>
    <x v="3"/>
    <x v="4"/>
    <x v="25"/>
    <x v="2"/>
    <x v="3"/>
    <x v="1"/>
    <x v="3"/>
    <n v="15.15"/>
    <x v="106"/>
  </r>
  <r>
    <s v="ORD0040"/>
    <x v="114"/>
    <s v="CUST0026"/>
    <x v="39"/>
    <x v="3"/>
    <x v="25"/>
    <x v="2"/>
    <x v="39"/>
    <x v="3"/>
    <x v="3"/>
    <n v="25.95"/>
    <x v="76"/>
  </r>
  <r>
    <s v="ORD0285"/>
    <x v="115"/>
    <s v="CUST0027"/>
    <x v="23"/>
    <x v="8"/>
    <x v="26"/>
    <x v="2"/>
    <x v="23"/>
    <x v="0"/>
    <x v="7"/>
    <n v="16.37"/>
    <x v="123"/>
  </r>
  <r>
    <s v="ORD0351"/>
    <x v="116"/>
    <s v="CUST0027"/>
    <x v="42"/>
    <x v="7"/>
    <x v="26"/>
    <x v="2"/>
    <x v="42"/>
    <x v="2"/>
    <x v="7"/>
    <n v="15.71"/>
    <x v="124"/>
  </r>
  <r>
    <s v="ORD0045"/>
    <x v="5"/>
    <s v="CUST0027"/>
    <x v="36"/>
    <x v="1"/>
    <x v="26"/>
    <x v="2"/>
    <x v="36"/>
    <x v="3"/>
    <x v="5"/>
    <n v="10.61"/>
    <x v="125"/>
  </r>
  <r>
    <s v="ORD0191"/>
    <x v="117"/>
    <s v="CUST0027"/>
    <x v="23"/>
    <x v="1"/>
    <x v="26"/>
    <x v="2"/>
    <x v="23"/>
    <x v="0"/>
    <x v="7"/>
    <n v="16.37"/>
    <x v="126"/>
  </r>
  <r>
    <s v="ORD0099"/>
    <x v="107"/>
    <s v="CUST0027"/>
    <x v="32"/>
    <x v="9"/>
    <x v="26"/>
    <x v="2"/>
    <x v="32"/>
    <x v="0"/>
    <x v="4"/>
    <n v="48.16"/>
    <x v="127"/>
  </r>
  <r>
    <s v="ORD0445"/>
    <x v="118"/>
    <s v="CUST0028"/>
    <x v="24"/>
    <x v="1"/>
    <x v="27"/>
    <x v="2"/>
    <x v="24"/>
    <x v="4"/>
    <x v="3"/>
    <n v="17.350000000000001"/>
    <x v="128"/>
  </r>
  <r>
    <s v="ORD0144"/>
    <x v="119"/>
    <s v="CUST0028"/>
    <x v="34"/>
    <x v="1"/>
    <x v="27"/>
    <x v="2"/>
    <x v="34"/>
    <x v="0"/>
    <x v="5"/>
    <n v="28.2"/>
    <x v="52"/>
  </r>
  <r>
    <s v="ORD0389"/>
    <x v="120"/>
    <s v="CUST0028"/>
    <x v="23"/>
    <x v="9"/>
    <x v="27"/>
    <x v="2"/>
    <x v="23"/>
    <x v="0"/>
    <x v="7"/>
    <n v="16.37"/>
    <x v="110"/>
  </r>
  <r>
    <s v="ORD0437"/>
    <x v="36"/>
    <s v="CUST0028"/>
    <x v="29"/>
    <x v="5"/>
    <x v="27"/>
    <x v="2"/>
    <x v="29"/>
    <x v="0"/>
    <x v="1"/>
    <n v="34.71"/>
    <x v="129"/>
  </r>
  <r>
    <s v="ORD0196"/>
    <x v="121"/>
    <s v="CUST0028"/>
    <x v="1"/>
    <x v="5"/>
    <x v="27"/>
    <x v="2"/>
    <x v="1"/>
    <x v="0"/>
    <x v="1"/>
    <n v="18.04"/>
    <x v="130"/>
  </r>
  <r>
    <s v="ORD0097"/>
    <x v="122"/>
    <s v="CUST0029"/>
    <x v="17"/>
    <x v="9"/>
    <x v="28"/>
    <x v="1"/>
    <x v="17"/>
    <x v="4"/>
    <x v="1"/>
    <n v="38.04"/>
    <x v="131"/>
  </r>
  <r>
    <s v="ORD0138"/>
    <x v="120"/>
    <s v="CUST0029"/>
    <x v="19"/>
    <x v="7"/>
    <x v="28"/>
    <x v="1"/>
    <x v="19"/>
    <x v="1"/>
    <x v="4"/>
    <n v="10.18"/>
    <x v="132"/>
  </r>
  <r>
    <s v="ORD0198"/>
    <x v="123"/>
    <s v="CUST0029"/>
    <x v="34"/>
    <x v="9"/>
    <x v="28"/>
    <x v="1"/>
    <x v="34"/>
    <x v="0"/>
    <x v="5"/>
    <n v="28.2"/>
    <x v="133"/>
  </r>
  <r>
    <s v="ORD0176"/>
    <x v="124"/>
    <s v="CUST0029"/>
    <x v="15"/>
    <x v="3"/>
    <x v="28"/>
    <x v="1"/>
    <x v="15"/>
    <x v="3"/>
    <x v="1"/>
    <n v="19.39"/>
    <x v="98"/>
  </r>
  <r>
    <s v="ORD0074"/>
    <x v="94"/>
    <s v="CUST0029"/>
    <x v="23"/>
    <x v="0"/>
    <x v="28"/>
    <x v="1"/>
    <x v="23"/>
    <x v="0"/>
    <x v="7"/>
    <n v="16.37"/>
    <x v="134"/>
  </r>
  <r>
    <s v="ORD0378"/>
    <x v="4"/>
    <s v="CUST0029"/>
    <x v="45"/>
    <x v="6"/>
    <x v="28"/>
    <x v="1"/>
    <x v="45"/>
    <x v="4"/>
    <x v="8"/>
    <n v="38.14"/>
    <x v="135"/>
  </r>
  <r>
    <s v="ORD0321"/>
    <x v="125"/>
    <s v="CUST0029"/>
    <x v="5"/>
    <x v="1"/>
    <x v="28"/>
    <x v="1"/>
    <x v="5"/>
    <x v="2"/>
    <x v="5"/>
    <n v="17.149999999999999"/>
    <x v="136"/>
  </r>
  <r>
    <s v="ORD0042"/>
    <x v="126"/>
    <s v="CUST0030"/>
    <x v="14"/>
    <x v="0"/>
    <x v="29"/>
    <x v="4"/>
    <x v="14"/>
    <x v="1"/>
    <x v="4"/>
    <n v="23.8"/>
    <x v="137"/>
  </r>
  <r>
    <s v="ORD0268"/>
    <x v="127"/>
    <s v="CUST0030"/>
    <x v="44"/>
    <x v="1"/>
    <x v="29"/>
    <x v="4"/>
    <x v="44"/>
    <x v="2"/>
    <x v="7"/>
    <n v="40.130000000000003"/>
    <x v="138"/>
  </r>
  <r>
    <s v="ORD0056"/>
    <x v="128"/>
    <s v="CUST0031"/>
    <x v="49"/>
    <x v="4"/>
    <x v="30"/>
    <x v="0"/>
    <x v="49"/>
    <x v="2"/>
    <x v="5"/>
    <n v="49.22"/>
    <x v="139"/>
  </r>
  <r>
    <s v="ORD0271"/>
    <x v="129"/>
    <s v="CUST0031"/>
    <x v="10"/>
    <x v="9"/>
    <x v="30"/>
    <x v="0"/>
    <x v="10"/>
    <x v="3"/>
    <x v="7"/>
    <n v="6.32"/>
    <x v="104"/>
  </r>
  <r>
    <s v="ORD0468"/>
    <x v="130"/>
    <s v="CUST0031"/>
    <x v="8"/>
    <x v="7"/>
    <x v="30"/>
    <x v="0"/>
    <x v="8"/>
    <x v="2"/>
    <x v="6"/>
    <n v="47.07"/>
    <x v="140"/>
  </r>
  <r>
    <s v="ORD0401"/>
    <x v="131"/>
    <s v="CUST0032"/>
    <x v="9"/>
    <x v="8"/>
    <x v="31"/>
    <x v="1"/>
    <x v="9"/>
    <x v="2"/>
    <x v="3"/>
    <n v="13.77"/>
    <x v="141"/>
  </r>
  <r>
    <s v="ORD0345"/>
    <x v="132"/>
    <s v="CUST0032"/>
    <x v="25"/>
    <x v="8"/>
    <x v="31"/>
    <x v="1"/>
    <x v="25"/>
    <x v="3"/>
    <x v="7"/>
    <n v="12.12"/>
    <x v="88"/>
  </r>
  <r>
    <s v="ORD0304"/>
    <x v="19"/>
    <s v="CUST0032"/>
    <x v="31"/>
    <x v="1"/>
    <x v="31"/>
    <x v="1"/>
    <x v="31"/>
    <x v="2"/>
    <x v="0"/>
    <n v="44.23"/>
    <x v="142"/>
  </r>
  <r>
    <s v="ORD0174"/>
    <x v="133"/>
    <s v="CUST0032"/>
    <x v="6"/>
    <x v="0"/>
    <x v="31"/>
    <x v="1"/>
    <x v="6"/>
    <x v="3"/>
    <x v="0"/>
    <n v="16.91"/>
    <x v="31"/>
  </r>
  <r>
    <s v="ORD0387"/>
    <x v="27"/>
    <s v="CUST0032"/>
    <x v="22"/>
    <x v="2"/>
    <x v="31"/>
    <x v="1"/>
    <x v="22"/>
    <x v="0"/>
    <x v="7"/>
    <n v="45.17"/>
    <x v="143"/>
  </r>
  <r>
    <s v="ORD0487"/>
    <x v="134"/>
    <s v="CUST0032"/>
    <x v="20"/>
    <x v="5"/>
    <x v="31"/>
    <x v="1"/>
    <x v="20"/>
    <x v="0"/>
    <x v="4"/>
    <n v="33.409999999999997"/>
    <x v="97"/>
  </r>
  <r>
    <s v="ORD0476"/>
    <x v="126"/>
    <s v="CUST0032"/>
    <x v="0"/>
    <x v="0"/>
    <x v="31"/>
    <x v="1"/>
    <x v="0"/>
    <x v="0"/>
    <x v="0"/>
    <n v="39.369999999999997"/>
    <x v="0"/>
  </r>
  <r>
    <s v="ORD0212"/>
    <x v="57"/>
    <s v="CUST0032"/>
    <x v="20"/>
    <x v="0"/>
    <x v="31"/>
    <x v="1"/>
    <x v="20"/>
    <x v="0"/>
    <x v="4"/>
    <n v="33.409999999999997"/>
    <x v="144"/>
  </r>
  <r>
    <s v="ORD0422"/>
    <x v="120"/>
    <s v="CUST0033"/>
    <x v="49"/>
    <x v="9"/>
    <x v="32"/>
    <x v="4"/>
    <x v="49"/>
    <x v="2"/>
    <x v="5"/>
    <n v="49.22"/>
    <x v="145"/>
  </r>
  <r>
    <s v="ORD0035"/>
    <x v="8"/>
    <s v="CUST0033"/>
    <x v="11"/>
    <x v="5"/>
    <x v="32"/>
    <x v="4"/>
    <x v="11"/>
    <x v="4"/>
    <x v="3"/>
    <n v="24.49"/>
    <x v="146"/>
  </r>
  <r>
    <s v="ORD0161"/>
    <x v="135"/>
    <s v="CUST0033"/>
    <x v="18"/>
    <x v="5"/>
    <x v="32"/>
    <x v="4"/>
    <x v="18"/>
    <x v="0"/>
    <x v="2"/>
    <n v="19.54"/>
    <x v="87"/>
  </r>
  <r>
    <s v="ORD0380"/>
    <x v="77"/>
    <s v="CUST0033"/>
    <x v="48"/>
    <x v="3"/>
    <x v="32"/>
    <x v="4"/>
    <x v="48"/>
    <x v="0"/>
    <x v="9"/>
    <n v="13.99"/>
    <x v="147"/>
  </r>
  <r>
    <s v="ORD0181"/>
    <x v="136"/>
    <s v="CUST0033"/>
    <x v="20"/>
    <x v="2"/>
    <x v="32"/>
    <x v="4"/>
    <x v="20"/>
    <x v="0"/>
    <x v="4"/>
    <n v="33.409999999999997"/>
    <x v="148"/>
  </r>
  <r>
    <s v="ORD0093"/>
    <x v="137"/>
    <s v="CUST0034"/>
    <x v="47"/>
    <x v="2"/>
    <x v="33"/>
    <x v="3"/>
    <x v="47"/>
    <x v="4"/>
    <x v="7"/>
    <n v="15.77"/>
    <x v="149"/>
  </r>
  <r>
    <s v="ORD0084"/>
    <x v="77"/>
    <s v="CUST0034"/>
    <x v="30"/>
    <x v="7"/>
    <x v="33"/>
    <x v="3"/>
    <x v="30"/>
    <x v="3"/>
    <x v="1"/>
    <n v="40.75"/>
    <x v="150"/>
  </r>
  <r>
    <s v="ORD0306"/>
    <x v="138"/>
    <s v="CUST0034"/>
    <x v="23"/>
    <x v="7"/>
    <x v="33"/>
    <x v="3"/>
    <x v="23"/>
    <x v="0"/>
    <x v="7"/>
    <n v="16.37"/>
    <x v="25"/>
  </r>
  <r>
    <s v="ORD0041"/>
    <x v="139"/>
    <s v="CUST0035"/>
    <x v="48"/>
    <x v="6"/>
    <x v="34"/>
    <x v="3"/>
    <x v="48"/>
    <x v="0"/>
    <x v="9"/>
    <n v="13.99"/>
    <x v="151"/>
  </r>
  <r>
    <s v="ORD0058"/>
    <x v="22"/>
    <s v="CUST0035"/>
    <x v="26"/>
    <x v="3"/>
    <x v="34"/>
    <x v="3"/>
    <x v="26"/>
    <x v="3"/>
    <x v="3"/>
    <n v="48.16"/>
    <x v="152"/>
  </r>
  <r>
    <s v="ORD0486"/>
    <x v="140"/>
    <s v="CUST0035"/>
    <x v="43"/>
    <x v="5"/>
    <x v="34"/>
    <x v="3"/>
    <x v="43"/>
    <x v="4"/>
    <x v="5"/>
    <n v="14.77"/>
    <x v="153"/>
  </r>
  <r>
    <s v="ORD0352"/>
    <x v="141"/>
    <s v="CUST0035"/>
    <x v="37"/>
    <x v="8"/>
    <x v="34"/>
    <x v="3"/>
    <x v="37"/>
    <x v="0"/>
    <x v="5"/>
    <n v="44.95"/>
    <x v="154"/>
  </r>
  <r>
    <s v="ORD0230"/>
    <x v="110"/>
    <s v="CUST0036"/>
    <x v="0"/>
    <x v="9"/>
    <x v="35"/>
    <x v="0"/>
    <x v="0"/>
    <x v="0"/>
    <x v="0"/>
    <n v="39.369999999999997"/>
    <x v="155"/>
  </r>
  <r>
    <s v="ORD0294"/>
    <x v="142"/>
    <s v="CUST0036"/>
    <x v="3"/>
    <x v="7"/>
    <x v="35"/>
    <x v="0"/>
    <x v="3"/>
    <x v="1"/>
    <x v="3"/>
    <n v="15.15"/>
    <x v="156"/>
  </r>
  <r>
    <s v="ORD0444"/>
    <x v="143"/>
    <s v="CUST0036"/>
    <x v="22"/>
    <x v="5"/>
    <x v="35"/>
    <x v="0"/>
    <x v="22"/>
    <x v="0"/>
    <x v="7"/>
    <n v="45.17"/>
    <x v="24"/>
  </r>
  <r>
    <s v="ORD0373"/>
    <x v="144"/>
    <s v="CUST0036"/>
    <x v="32"/>
    <x v="2"/>
    <x v="35"/>
    <x v="0"/>
    <x v="32"/>
    <x v="0"/>
    <x v="4"/>
    <n v="48.16"/>
    <x v="157"/>
  </r>
  <r>
    <s v="ORD0095"/>
    <x v="58"/>
    <s v="CUST0037"/>
    <x v="41"/>
    <x v="9"/>
    <x v="36"/>
    <x v="1"/>
    <x v="41"/>
    <x v="0"/>
    <x v="1"/>
    <n v="13.87"/>
    <x v="158"/>
  </r>
  <r>
    <s v="ORD0145"/>
    <x v="145"/>
    <s v="CUST0037"/>
    <x v="17"/>
    <x v="7"/>
    <x v="36"/>
    <x v="1"/>
    <x v="17"/>
    <x v="4"/>
    <x v="1"/>
    <n v="38.04"/>
    <x v="159"/>
  </r>
  <r>
    <s v="ORD0295"/>
    <x v="146"/>
    <s v="CUST0037"/>
    <x v="12"/>
    <x v="1"/>
    <x v="36"/>
    <x v="1"/>
    <x v="12"/>
    <x v="0"/>
    <x v="3"/>
    <n v="6.14"/>
    <x v="160"/>
  </r>
  <r>
    <s v="ORD0362"/>
    <x v="94"/>
    <s v="CUST0037"/>
    <x v="38"/>
    <x v="1"/>
    <x v="36"/>
    <x v="1"/>
    <x v="38"/>
    <x v="2"/>
    <x v="3"/>
    <n v="10.06"/>
    <x v="161"/>
  </r>
  <r>
    <s v="ORD0453"/>
    <x v="122"/>
    <s v="CUST0038"/>
    <x v="7"/>
    <x v="3"/>
    <x v="37"/>
    <x v="2"/>
    <x v="7"/>
    <x v="2"/>
    <x v="1"/>
    <n v="31.04"/>
    <x v="162"/>
  </r>
  <r>
    <s v="ORD0498"/>
    <x v="131"/>
    <s v="CUST0038"/>
    <x v="28"/>
    <x v="4"/>
    <x v="37"/>
    <x v="2"/>
    <x v="28"/>
    <x v="1"/>
    <x v="1"/>
    <n v="7.2"/>
    <x v="59"/>
  </r>
  <r>
    <s v="ORD0284"/>
    <x v="89"/>
    <s v="CUST0038"/>
    <x v="11"/>
    <x v="2"/>
    <x v="37"/>
    <x v="2"/>
    <x v="11"/>
    <x v="4"/>
    <x v="3"/>
    <n v="24.49"/>
    <x v="11"/>
  </r>
  <r>
    <s v="ORD0289"/>
    <x v="62"/>
    <s v="CUST0038"/>
    <x v="1"/>
    <x v="2"/>
    <x v="37"/>
    <x v="2"/>
    <x v="1"/>
    <x v="0"/>
    <x v="1"/>
    <n v="18.04"/>
    <x v="163"/>
  </r>
  <r>
    <s v="ORD0322"/>
    <x v="147"/>
    <s v="CUST0039"/>
    <x v="4"/>
    <x v="1"/>
    <x v="38"/>
    <x v="2"/>
    <x v="4"/>
    <x v="0"/>
    <x v="4"/>
    <n v="32.79"/>
    <x v="164"/>
  </r>
  <r>
    <s v="ORD0301"/>
    <x v="148"/>
    <s v="CUST0039"/>
    <x v="19"/>
    <x v="6"/>
    <x v="38"/>
    <x v="2"/>
    <x v="19"/>
    <x v="1"/>
    <x v="4"/>
    <n v="10.18"/>
    <x v="165"/>
  </r>
  <r>
    <s v="ORD0033"/>
    <x v="149"/>
    <s v="CUST0039"/>
    <x v="34"/>
    <x v="2"/>
    <x v="38"/>
    <x v="2"/>
    <x v="34"/>
    <x v="0"/>
    <x v="5"/>
    <n v="28.2"/>
    <x v="166"/>
  </r>
  <r>
    <s v="ORD0001"/>
    <x v="150"/>
    <s v="CUST0039"/>
    <x v="12"/>
    <x v="9"/>
    <x v="38"/>
    <x v="2"/>
    <x v="12"/>
    <x v="0"/>
    <x v="3"/>
    <n v="6.14"/>
    <x v="167"/>
  </r>
  <r>
    <s v="ORD0423"/>
    <x v="151"/>
    <s v="CUST0040"/>
    <x v="12"/>
    <x v="6"/>
    <x v="39"/>
    <x v="1"/>
    <x v="12"/>
    <x v="0"/>
    <x v="3"/>
    <n v="6.14"/>
    <x v="168"/>
  </r>
  <r>
    <s v="ORD0398"/>
    <x v="152"/>
    <s v="CUST0040"/>
    <x v="5"/>
    <x v="8"/>
    <x v="39"/>
    <x v="1"/>
    <x v="5"/>
    <x v="2"/>
    <x v="5"/>
    <n v="17.149999999999999"/>
    <x v="38"/>
  </r>
  <r>
    <s v="ORD0375"/>
    <x v="70"/>
    <s v="CUST0040"/>
    <x v="10"/>
    <x v="2"/>
    <x v="39"/>
    <x v="1"/>
    <x v="10"/>
    <x v="3"/>
    <x v="7"/>
    <n v="6.32"/>
    <x v="169"/>
  </r>
  <r>
    <s v="ORD0214"/>
    <x v="153"/>
    <s v="CUST0040"/>
    <x v="11"/>
    <x v="7"/>
    <x v="39"/>
    <x v="1"/>
    <x v="11"/>
    <x v="4"/>
    <x v="3"/>
    <n v="24.49"/>
    <x v="170"/>
  </r>
  <r>
    <s v="ORD0436"/>
    <x v="154"/>
    <s v="CUST0040"/>
    <x v="21"/>
    <x v="8"/>
    <x v="39"/>
    <x v="1"/>
    <x v="21"/>
    <x v="3"/>
    <x v="4"/>
    <n v="33.85"/>
    <x v="35"/>
  </r>
  <r>
    <s v="ORD0059"/>
    <x v="9"/>
    <s v="CUST0040"/>
    <x v="17"/>
    <x v="6"/>
    <x v="39"/>
    <x v="1"/>
    <x v="17"/>
    <x v="4"/>
    <x v="1"/>
    <n v="38.04"/>
    <x v="27"/>
  </r>
  <r>
    <s v="ORD0325"/>
    <x v="150"/>
    <s v="CUST0040"/>
    <x v="7"/>
    <x v="3"/>
    <x v="39"/>
    <x v="1"/>
    <x v="7"/>
    <x v="2"/>
    <x v="1"/>
    <n v="31.04"/>
    <x v="162"/>
  </r>
  <r>
    <s v="ORD0278"/>
    <x v="155"/>
    <s v="CUST0040"/>
    <x v="44"/>
    <x v="8"/>
    <x v="39"/>
    <x v="1"/>
    <x v="44"/>
    <x v="2"/>
    <x v="7"/>
    <n v="40.130000000000003"/>
    <x v="171"/>
  </r>
  <r>
    <s v="ORD0277"/>
    <x v="156"/>
    <s v="CUST0040"/>
    <x v="44"/>
    <x v="4"/>
    <x v="39"/>
    <x v="1"/>
    <x v="44"/>
    <x v="2"/>
    <x v="7"/>
    <n v="40.130000000000003"/>
    <x v="172"/>
  </r>
  <r>
    <s v="ORD0442"/>
    <x v="157"/>
    <s v="CUST0041"/>
    <x v="45"/>
    <x v="6"/>
    <x v="40"/>
    <x v="2"/>
    <x v="45"/>
    <x v="4"/>
    <x v="8"/>
    <n v="38.14"/>
    <x v="135"/>
  </r>
  <r>
    <s v="ORD0244"/>
    <x v="154"/>
    <s v="CUST0041"/>
    <x v="4"/>
    <x v="3"/>
    <x v="40"/>
    <x v="2"/>
    <x v="4"/>
    <x v="0"/>
    <x v="4"/>
    <n v="32.79"/>
    <x v="173"/>
  </r>
  <r>
    <s v="ORD0330"/>
    <x v="150"/>
    <s v="CUST0041"/>
    <x v="26"/>
    <x v="7"/>
    <x v="40"/>
    <x v="2"/>
    <x v="26"/>
    <x v="3"/>
    <x v="3"/>
    <n v="48.16"/>
    <x v="174"/>
  </r>
  <r>
    <s v="ORD0131"/>
    <x v="158"/>
    <s v="CUST0041"/>
    <x v="11"/>
    <x v="5"/>
    <x v="40"/>
    <x v="2"/>
    <x v="11"/>
    <x v="4"/>
    <x v="3"/>
    <n v="24.49"/>
    <x v="146"/>
  </r>
  <r>
    <s v="ORD0054"/>
    <x v="159"/>
    <s v="CUST0042"/>
    <x v="37"/>
    <x v="4"/>
    <x v="41"/>
    <x v="3"/>
    <x v="37"/>
    <x v="0"/>
    <x v="5"/>
    <n v="44.95"/>
    <x v="175"/>
  </r>
  <r>
    <s v="ORD0432"/>
    <x v="160"/>
    <s v="CUST0042"/>
    <x v="5"/>
    <x v="6"/>
    <x v="41"/>
    <x v="3"/>
    <x v="5"/>
    <x v="2"/>
    <x v="5"/>
    <n v="17.149999999999999"/>
    <x v="41"/>
  </r>
  <r>
    <s v="ORD0038"/>
    <x v="140"/>
    <s v="CUST0042"/>
    <x v="47"/>
    <x v="3"/>
    <x v="41"/>
    <x v="3"/>
    <x v="47"/>
    <x v="4"/>
    <x v="7"/>
    <n v="15.77"/>
    <x v="176"/>
  </r>
  <r>
    <s v="ORD0027"/>
    <x v="161"/>
    <s v="CUST0042"/>
    <x v="25"/>
    <x v="0"/>
    <x v="41"/>
    <x v="3"/>
    <x v="25"/>
    <x v="3"/>
    <x v="7"/>
    <n v="12.12"/>
    <x v="177"/>
  </r>
  <r>
    <s v="ORD0479"/>
    <x v="15"/>
    <s v="CUST0042"/>
    <x v="38"/>
    <x v="2"/>
    <x v="41"/>
    <x v="3"/>
    <x v="38"/>
    <x v="2"/>
    <x v="3"/>
    <n v="10.06"/>
    <x v="178"/>
  </r>
  <r>
    <s v="ORD0404"/>
    <x v="162"/>
    <s v="CUST0043"/>
    <x v="36"/>
    <x v="6"/>
    <x v="42"/>
    <x v="0"/>
    <x v="36"/>
    <x v="3"/>
    <x v="5"/>
    <n v="10.61"/>
    <x v="60"/>
  </r>
  <r>
    <s v="ORD0037"/>
    <x v="163"/>
    <s v="CUST0043"/>
    <x v="45"/>
    <x v="8"/>
    <x v="42"/>
    <x v="0"/>
    <x v="45"/>
    <x v="4"/>
    <x v="8"/>
    <n v="38.14"/>
    <x v="105"/>
  </r>
  <r>
    <s v="ORD0393"/>
    <x v="164"/>
    <s v="CUST0043"/>
    <x v="22"/>
    <x v="2"/>
    <x v="42"/>
    <x v="0"/>
    <x v="22"/>
    <x v="0"/>
    <x v="7"/>
    <n v="45.17"/>
    <x v="143"/>
  </r>
  <r>
    <s v="ORD0157"/>
    <x v="114"/>
    <s v="CUST0043"/>
    <x v="13"/>
    <x v="0"/>
    <x v="42"/>
    <x v="0"/>
    <x v="13"/>
    <x v="3"/>
    <x v="8"/>
    <n v="38.770000000000003"/>
    <x v="13"/>
  </r>
  <r>
    <s v="ORD0169"/>
    <x v="165"/>
    <s v="CUST0043"/>
    <x v="7"/>
    <x v="6"/>
    <x v="42"/>
    <x v="0"/>
    <x v="7"/>
    <x v="2"/>
    <x v="1"/>
    <n v="31.04"/>
    <x v="179"/>
  </r>
  <r>
    <s v="ORD0149"/>
    <x v="36"/>
    <s v="CUST0043"/>
    <x v="37"/>
    <x v="2"/>
    <x v="42"/>
    <x v="0"/>
    <x v="37"/>
    <x v="0"/>
    <x v="5"/>
    <n v="44.95"/>
    <x v="180"/>
  </r>
  <r>
    <s v="ORD0397"/>
    <x v="166"/>
    <s v="CUST0043"/>
    <x v="7"/>
    <x v="9"/>
    <x v="42"/>
    <x v="0"/>
    <x v="7"/>
    <x v="2"/>
    <x v="1"/>
    <n v="31.04"/>
    <x v="181"/>
  </r>
  <r>
    <s v="ORD0202"/>
    <x v="34"/>
    <s v="CUST0044"/>
    <x v="45"/>
    <x v="7"/>
    <x v="43"/>
    <x v="0"/>
    <x v="45"/>
    <x v="4"/>
    <x v="8"/>
    <n v="38.14"/>
    <x v="182"/>
  </r>
  <r>
    <s v="ORD0238"/>
    <x v="116"/>
    <s v="CUST0044"/>
    <x v="16"/>
    <x v="6"/>
    <x v="43"/>
    <x v="0"/>
    <x v="16"/>
    <x v="1"/>
    <x v="5"/>
    <n v="24.68"/>
    <x v="16"/>
  </r>
  <r>
    <s v="ORD0208"/>
    <x v="167"/>
    <s v="CUST0044"/>
    <x v="33"/>
    <x v="3"/>
    <x v="43"/>
    <x v="0"/>
    <x v="33"/>
    <x v="3"/>
    <x v="6"/>
    <n v="5.23"/>
    <x v="183"/>
  </r>
  <r>
    <s v="ORD0413"/>
    <x v="93"/>
    <s v="CUST0044"/>
    <x v="29"/>
    <x v="2"/>
    <x v="43"/>
    <x v="0"/>
    <x v="29"/>
    <x v="0"/>
    <x v="1"/>
    <n v="34.71"/>
    <x v="184"/>
  </r>
  <r>
    <s v="ORD0122"/>
    <x v="168"/>
    <s v="CUST0045"/>
    <x v="15"/>
    <x v="7"/>
    <x v="44"/>
    <x v="2"/>
    <x v="15"/>
    <x v="3"/>
    <x v="1"/>
    <n v="19.39"/>
    <x v="185"/>
  </r>
  <r>
    <s v="ORD0411"/>
    <x v="72"/>
    <s v="CUST0045"/>
    <x v="46"/>
    <x v="3"/>
    <x v="44"/>
    <x v="2"/>
    <x v="46"/>
    <x v="1"/>
    <x v="2"/>
    <n v="43.82"/>
    <x v="186"/>
  </r>
  <r>
    <s v="ORD0394"/>
    <x v="169"/>
    <s v="CUST0045"/>
    <x v="49"/>
    <x v="5"/>
    <x v="44"/>
    <x v="2"/>
    <x v="49"/>
    <x v="2"/>
    <x v="5"/>
    <n v="49.22"/>
    <x v="187"/>
  </r>
  <r>
    <s v="ORD0019"/>
    <x v="170"/>
    <s v="CUST0045"/>
    <x v="45"/>
    <x v="4"/>
    <x v="44"/>
    <x v="2"/>
    <x v="45"/>
    <x v="4"/>
    <x v="8"/>
    <n v="38.14"/>
    <x v="188"/>
  </r>
  <r>
    <s v="ORD0159"/>
    <x v="32"/>
    <s v="CUST0046"/>
    <x v="3"/>
    <x v="2"/>
    <x v="45"/>
    <x v="1"/>
    <x v="3"/>
    <x v="1"/>
    <x v="3"/>
    <n v="15.15"/>
    <x v="189"/>
  </r>
  <r>
    <s v="ORD0390"/>
    <x v="15"/>
    <s v="CUST0046"/>
    <x v="28"/>
    <x v="8"/>
    <x v="45"/>
    <x v="1"/>
    <x v="28"/>
    <x v="1"/>
    <x v="1"/>
    <n v="7.2"/>
    <x v="190"/>
  </r>
  <r>
    <s v="ORD0263"/>
    <x v="171"/>
    <s v="CUST0046"/>
    <x v="18"/>
    <x v="5"/>
    <x v="45"/>
    <x v="1"/>
    <x v="18"/>
    <x v="0"/>
    <x v="2"/>
    <n v="19.54"/>
    <x v="87"/>
  </r>
  <r>
    <s v="ORD0376"/>
    <x v="162"/>
    <s v="CUST0046"/>
    <x v="46"/>
    <x v="2"/>
    <x v="45"/>
    <x v="1"/>
    <x v="46"/>
    <x v="1"/>
    <x v="2"/>
    <n v="43.82"/>
    <x v="191"/>
  </r>
  <r>
    <s v="ORD0429"/>
    <x v="172"/>
    <s v="CUST0046"/>
    <x v="14"/>
    <x v="8"/>
    <x v="45"/>
    <x v="1"/>
    <x v="14"/>
    <x v="1"/>
    <x v="4"/>
    <n v="23.8"/>
    <x v="192"/>
  </r>
  <r>
    <s v="ORD0183"/>
    <x v="31"/>
    <s v="CUST0046"/>
    <x v="3"/>
    <x v="9"/>
    <x v="45"/>
    <x v="1"/>
    <x v="3"/>
    <x v="1"/>
    <x v="3"/>
    <n v="15.15"/>
    <x v="193"/>
  </r>
  <r>
    <s v="ORD0012"/>
    <x v="173"/>
    <s v="CUST0046"/>
    <x v="33"/>
    <x v="3"/>
    <x v="45"/>
    <x v="1"/>
    <x v="33"/>
    <x v="3"/>
    <x v="6"/>
    <n v="5.23"/>
    <x v="183"/>
  </r>
  <r>
    <s v="ORD0391"/>
    <x v="174"/>
    <s v="CUST0046"/>
    <x v="13"/>
    <x v="6"/>
    <x v="45"/>
    <x v="1"/>
    <x v="13"/>
    <x v="3"/>
    <x v="8"/>
    <n v="38.770000000000003"/>
    <x v="34"/>
  </r>
  <r>
    <s v="ORD0458"/>
    <x v="123"/>
    <s v="CUST0046"/>
    <x v="49"/>
    <x v="2"/>
    <x v="45"/>
    <x v="1"/>
    <x v="49"/>
    <x v="2"/>
    <x v="5"/>
    <n v="49.22"/>
    <x v="194"/>
  </r>
  <r>
    <s v="ORD0247"/>
    <x v="133"/>
    <s v="CUST0046"/>
    <x v="6"/>
    <x v="3"/>
    <x v="45"/>
    <x v="1"/>
    <x v="6"/>
    <x v="3"/>
    <x v="0"/>
    <n v="16.91"/>
    <x v="6"/>
  </r>
  <r>
    <s v="ORD0053"/>
    <x v="73"/>
    <s v="CUST0047"/>
    <x v="29"/>
    <x v="3"/>
    <x v="46"/>
    <x v="0"/>
    <x v="29"/>
    <x v="0"/>
    <x v="1"/>
    <n v="34.71"/>
    <x v="195"/>
  </r>
  <r>
    <s v="ORD0270"/>
    <x v="35"/>
    <s v="CUST0047"/>
    <x v="12"/>
    <x v="9"/>
    <x v="46"/>
    <x v="0"/>
    <x v="12"/>
    <x v="0"/>
    <x v="3"/>
    <n v="6.14"/>
    <x v="167"/>
  </r>
  <r>
    <s v="ORD0046"/>
    <x v="175"/>
    <s v="CUST0047"/>
    <x v="4"/>
    <x v="9"/>
    <x v="46"/>
    <x v="0"/>
    <x v="4"/>
    <x v="0"/>
    <x v="4"/>
    <n v="32.79"/>
    <x v="196"/>
  </r>
  <r>
    <s v="ORD0421"/>
    <x v="176"/>
    <s v="CUST0048"/>
    <x v="13"/>
    <x v="4"/>
    <x v="47"/>
    <x v="1"/>
    <x v="13"/>
    <x v="3"/>
    <x v="8"/>
    <n v="38.770000000000003"/>
    <x v="197"/>
  </r>
  <r>
    <s v="ORD0179"/>
    <x v="177"/>
    <s v="CUST0048"/>
    <x v="12"/>
    <x v="1"/>
    <x v="47"/>
    <x v="1"/>
    <x v="12"/>
    <x v="0"/>
    <x v="3"/>
    <n v="6.14"/>
    <x v="160"/>
  </r>
  <r>
    <s v="ORD0400"/>
    <x v="80"/>
    <s v="CUST0048"/>
    <x v="0"/>
    <x v="4"/>
    <x v="47"/>
    <x v="1"/>
    <x v="0"/>
    <x v="0"/>
    <x v="0"/>
    <n v="39.369999999999997"/>
    <x v="198"/>
  </r>
  <r>
    <s v="ORD0433"/>
    <x v="75"/>
    <s v="CUST0048"/>
    <x v="40"/>
    <x v="5"/>
    <x v="47"/>
    <x v="1"/>
    <x v="40"/>
    <x v="0"/>
    <x v="7"/>
    <n v="12.42"/>
    <x v="119"/>
  </r>
  <r>
    <s v="ORD0317"/>
    <x v="178"/>
    <s v="CUST0049"/>
    <x v="5"/>
    <x v="0"/>
    <x v="48"/>
    <x v="0"/>
    <x v="5"/>
    <x v="2"/>
    <x v="5"/>
    <n v="17.149999999999999"/>
    <x v="199"/>
  </r>
  <r>
    <s v="ORD0485"/>
    <x v="167"/>
    <s v="CUST0049"/>
    <x v="7"/>
    <x v="7"/>
    <x v="48"/>
    <x v="0"/>
    <x v="7"/>
    <x v="2"/>
    <x v="1"/>
    <n v="31.04"/>
    <x v="200"/>
  </r>
  <r>
    <s v="ORD0500"/>
    <x v="179"/>
    <s v="CUST0049"/>
    <x v="48"/>
    <x v="9"/>
    <x v="48"/>
    <x v="0"/>
    <x v="48"/>
    <x v="0"/>
    <x v="9"/>
    <n v="13.99"/>
    <x v="201"/>
  </r>
  <r>
    <s v="ORD0005"/>
    <x v="27"/>
    <s v="CUST0049"/>
    <x v="13"/>
    <x v="4"/>
    <x v="48"/>
    <x v="0"/>
    <x v="13"/>
    <x v="3"/>
    <x v="8"/>
    <n v="38.770000000000003"/>
    <x v="197"/>
  </r>
  <r>
    <s v="ORD0036"/>
    <x v="13"/>
    <s v="CUST0049"/>
    <x v="43"/>
    <x v="0"/>
    <x v="48"/>
    <x v="0"/>
    <x v="43"/>
    <x v="4"/>
    <x v="5"/>
    <n v="14.77"/>
    <x v="202"/>
  </r>
  <r>
    <s v="ORD0088"/>
    <x v="180"/>
    <s v="CUST0050"/>
    <x v="13"/>
    <x v="3"/>
    <x v="49"/>
    <x v="4"/>
    <x v="13"/>
    <x v="3"/>
    <x v="8"/>
    <n v="38.770000000000003"/>
    <x v="203"/>
  </r>
  <r>
    <s v="ORD0013"/>
    <x v="9"/>
    <s v="CUST0050"/>
    <x v="46"/>
    <x v="3"/>
    <x v="49"/>
    <x v="4"/>
    <x v="46"/>
    <x v="1"/>
    <x v="2"/>
    <n v="43.82"/>
    <x v="186"/>
  </r>
  <r>
    <s v="ORD0311"/>
    <x v="164"/>
    <s v="CUST0050"/>
    <x v="29"/>
    <x v="4"/>
    <x v="49"/>
    <x v="4"/>
    <x v="29"/>
    <x v="0"/>
    <x v="1"/>
    <n v="34.71"/>
    <x v="204"/>
  </r>
  <r>
    <s v="ORD0024"/>
    <x v="43"/>
    <s v="CUST0050"/>
    <x v="43"/>
    <x v="3"/>
    <x v="49"/>
    <x v="4"/>
    <x v="43"/>
    <x v="4"/>
    <x v="5"/>
    <n v="14.77"/>
    <x v="205"/>
  </r>
  <r>
    <s v="ORD0459"/>
    <x v="146"/>
    <s v="CUST0050"/>
    <x v="17"/>
    <x v="8"/>
    <x v="49"/>
    <x v="4"/>
    <x v="17"/>
    <x v="4"/>
    <x v="1"/>
    <n v="38.04"/>
    <x v="206"/>
  </r>
  <r>
    <s v="ORD0132"/>
    <x v="57"/>
    <s v="CUST0051"/>
    <x v="48"/>
    <x v="7"/>
    <x v="50"/>
    <x v="3"/>
    <x v="48"/>
    <x v="0"/>
    <x v="9"/>
    <n v="13.99"/>
    <x v="207"/>
  </r>
  <r>
    <s v="ORD0356"/>
    <x v="181"/>
    <s v="CUST0051"/>
    <x v="47"/>
    <x v="2"/>
    <x v="50"/>
    <x v="3"/>
    <x v="47"/>
    <x v="4"/>
    <x v="7"/>
    <n v="15.77"/>
    <x v="149"/>
  </r>
  <r>
    <s v="ORD0063"/>
    <x v="169"/>
    <s v="CUST0051"/>
    <x v="23"/>
    <x v="0"/>
    <x v="50"/>
    <x v="3"/>
    <x v="23"/>
    <x v="0"/>
    <x v="7"/>
    <n v="16.37"/>
    <x v="134"/>
  </r>
  <r>
    <s v="ORD0344"/>
    <x v="88"/>
    <s v="CUST0052"/>
    <x v="17"/>
    <x v="7"/>
    <x v="51"/>
    <x v="0"/>
    <x v="17"/>
    <x v="4"/>
    <x v="1"/>
    <n v="38.04"/>
    <x v="159"/>
  </r>
  <r>
    <s v="ORD0461"/>
    <x v="182"/>
    <s v="CUST0052"/>
    <x v="45"/>
    <x v="8"/>
    <x v="51"/>
    <x v="0"/>
    <x v="45"/>
    <x v="4"/>
    <x v="8"/>
    <n v="38.14"/>
    <x v="105"/>
  </r>
  <r>
    <s v="ORD0242"/>
    <x v="183"/>
    <s v="CUST0052"/>
    <x v="1"/>
    <x v="0"/>
    <x v="51"/>
    <x v="0"/>
    <x v="1"/>
    <x v="0"/>
    <x v="1"/>
    <n v="18.04"/>
    <x v="208"/>
  </r>
  <r>
    <s v="ORD0420"/>
    <x v="123"/>
    <s v="CUST0052"/>
    <x v="18"/>
    <x v="2"/>
    <x v="51"/>
    <x v="0"/>
    <x v="18"/>
    <x v="0"/>
    <x v="2"/>
    <n v="19.54"/>
    <x v="43"/>
  </r>
  <r>
    <s v="ORD0427"/>
    <x v="184"/>
    <s v="CUST0052"/>
    <x v="18"/>
    <x v="3"/>
    <x v="51"/>
    <x v="0"/>
    <x v="18"/>
    <x v="0"/>
    <x v="2"/>
    <n v="19.54"/>
    <x v="209"/>
  </r>
  <r>
    <s v="ORD0140"/>
    <x v="77"/>
    <s v="CUST0052"/>
    <x v="12"/>
    <x v="2"/>
    <x v="51"/>
    <x v="0"/>
    <x v="12"/>
    <x v="0"/>
    <x v="3"/>
    <n v="6.14"/>
    <x v="48"/>
  </r>
  <r>
    <s v="ORD0087"/>
    <x v="72"/>
    <s v="CUST0052"/>
    <x v="48"/>
    <x v="7"/>
    <x v="51"/>
    <x v="0"/>
    <x v="48"/>
    <x v="0"/>
    <x v="9"/>
    <n v="13.99"/>
    <x v="207"/>
  </r>
  <r>
    <s v="ORD0206"/>
    <x v="136"/>
    <s v="CUST0053"/>
    <x v="3"/>
    <x v="5"/>
    <x v="52"/>
    <x v="3"/>
    <x v="3"/>
    <x v="1"/>
    <x v="3"/>
    <n v="15.15"/>
    <x v="210"/>
  </r>
  <r>
    <s v="ORD0011"/>
    <x v="145"/>
    <s v="CUST0053"/>
    <x v="49"/>
    <x v="8"/>
    <x v="52"/>
    <x v="3"/>
    <x v="49"/>
    <x v="2"/>
    <x v="5"/>
    <n v="49.22"/>
    <x v="211"/>
  </r>
  <r>
    <s v="ORD0379"/>
    <x v="185"/>
    <s v="CUST0053"/>
    <x v="40"/>
    <x v="1"/>
    <x v="52"/>
    <x v="3"/>
    <x v="40"/>
    <x v="0"/>
    <x v="7"/>
    <n v="12.42"/>
    <x v="74"/>
  </r>
  <r>
    <s v="ORD0331"/>
    <x v="177"/>
    <s v="CUST0053"/>
    <x v="12"/>
    <x v="1"/>
    <x v="52"/>
    <x v="3"/>
    <x v="12"/>
    <x v="0"/>
    <x v="3"/>
    <n v="6.14"/>
    <x v="160"/>
  </r>
  <r>
    <s v="ORD0496"/>
    <x v="72"/>
    <s v="CUST0053"/>
    <x v="18"/>
    <x v="8"/>
    <x v="52"/>
    <x v="3"/>
    <x v="18"/>
    <x v="0"/>
    <x v="2"/>
    <n v="19.54"/>
    <x v="212"/>
  </r>
  <r>
    <s v="ORD0348"/>
    <x v="186"/>
    <s v="CUST0053"/>
    <x v="26"/>
    <x v="8"/>
    <x v="52"/>
    <x v="3"/>
    <x v="26"/>
    <x v="3"/>
    <x v="3"/>
    <n v="48.16"/>
    <x v="30"/>
  </r>
  <r>
    <s v="ORD0457"/>
    <x v="26"/>
    <s v="CUST0053"/>
    <x v="47"/>
    <x v="2"/>
    <x v="52"/>
    <x v="3"/>
    <x v="47"/>
    <x v="4"/>
    <x v="7"/>
    <n v="15.77"/>
    <x v="149"/>
  </r>
  <r>
    <s v="ORD0258"/>
    <x v="187"/>
    <s v="CUST0054"/>
    <x v="23"/>
    <x v="8"/>
    <x v="53"/>
    <x v="3"/>
    <x v="23"/>
    <x v="0"/>
    <x v="7"/>
    <n v="16.37"/>
    <x v="123"/>
  </r>
  <r>
    <s v="ORD0388"/>
    <x v="188"/>
    <s v="CUST0054"/>
    <x v="33"/>
    <x v="9"/>
    <x v="53"/>
    <x v="3"/>
    <x v="33"/>
    <x v="3"/>
    <x v="6"/>
    <n v="5.23"/>
    <x v="213"/>
  </r>
  <r>
    <s v="ORD0186"/>
    <x v="189"/>
    <s v="CUST0054"/>
    <x v="14"/>
    <x v="9"/>
    <x v="53"/>
    <x v="3"/>
    <x v="14"/>
    <x v="1"/>
    <x v="4"/>
    <n v="23.8"/>
    <x v="214"/>
  </r>
  <r>
    <s v="ORD0069"/>
    <x v="190"/>
    <s v="CUST0055"/>
    <x v="39"/>
    <x v="0"/>
    <x v="54"/>
    <x v="3"/>
    <x v="39"/>
    <x v="3"/>
    <x v="3"/>
    <n v="25.95"/>
    <x v="215"/>
  </r>
  <r>
    <s v="ORD0308"/>
    <x v="178"/>
    <s v="CUST0055"/>
    <x v="42"/>
    <x v="7"/>
    <x v="54"/>
    <x v="3"/>
    <x v="42"/>
    <x v="2"/>
    <x v="7"/>
    <n v="15.71"/>
    <x v="124"/>
  </r>
  <r>
    <s v="ORD0298"/>
    <x v="74"/>
    <s v="CUST0055"/>
    <x v="6"/>
    <x v="1"/>
    <x v="54"/>
    <x v="3"/>
    <x v="6"/>
    <x v="3"/>
    <x v="0"/>
    <n v="16.91"/>
    <x v="57"/>
  </r>
  <r>
    <s v="ORD0218"/>
    <x v="191"/>
    <s v="CUST0056"/>
    <x v="37"/>
    <x v="1"/>
    <x v="55"/>
    <x v="4"/>
    <x v="37"/>
    <x v="0"/>
    <x v="5"/>
    <n v="44.95"/>
    <x v="216"/>
  </r>
  <r>
    <s v="ORD0456"/>
    <x v="102"/>
    <s v="CUST0056"/>
    <x v="29"/>
    <x v="1"/>
    <x v="55"/>
    <x v="4"/>
    <x v="29"/>
    <x v="0"/>
    <x v="1"/>
    <n v="34.71"/>
    <x v="112"/>
  </r>
  <r>
    <s v="ORD0460"/>
    <x v="154"/>
    <s v="CUST0056"/>
    <x v="15"/>
    <x v="5"/>
    <x v="55"/>
    <x v="4"/>
    <x v="15"/>
    <x v="3"/>
    <x v="1"/>
    <n v="19.39"/>
    <x v="217"/>
  </r>
  <r>
    <s v="ORD0229"/>
    <x v="121"/>
    <s v="CUST0056"/>
    <x v="7"/>
    <x v="1"/>
    <x v="55"/>
    <x v="4"/>
    <x v="7"/>
    <x v="2"/>
    <x v="1"/>
    <n v="31.04"/>
    <x v="218"/>
  </r>
  <r>
    <s v="ORD0262"/>
    <x v="36"/>
    <s v="CUST0057"/>
    <x v="49"/>
    <x v="9"/>
    <x v="56"/>
    <x v="3"/>
    <x v="49"/>
    <x v="2"/>
    <x v="5"/>
    <n v="49.22"/>
    <x v="145"/>
  </r>
  <r>
    <s v="ORD0162"/>
    <x v="192"/>
    <s v="CUST0058"/>
    <x v="8"/>
    <x v="0"/>
    <x v="57"/>
    <x v="0"/>
    <x v="8"/>
    <x v="2"/>
    <x v="6"/>
    <n v="47.07"/>
    <x v="219"/>
  </r>
  <r>
    <s v="ORD0061"/>
    <x v="104"/>
    <s v="CUST0058"/>
    <x v="5"/>
    <x v="2"/>
    <x v="57"/>
    <x v="0"/>
    <x v="5"/>
    <x v="2"/>
    <x v="5"/>
    <n v="17.149999999999999"/>
    <x v="220"/>
  </r>
  <r>
    <s v="ORD0109"/>
    <x v="125"/>
    <s v="CUST0059"/>
    <x v="22"/>
    <x v="0"/>
    <x v="58"/>
    <x v="3"/>
    <x v="22"/>
    <x v="0"/>
    <x v="7"/>
    <n v="45.17"/>
    <x v="221"/>
  </r>
  <r>
    <s v="ORD0081"/>
    <x v="193"/>
    <s v="CUST0059"/>
    <x v="6"/>
    <x v="0"/>
    <x v="58"/>
    <x v="3"/>
    <x v="6"/>
    <x v="3"/>
    <x v="0"/>
    <n v="16.91"/>
    <x v="31"/>
  </r>
  <r>
    <s v="ORD0443"/>
    <x v="194"/>
    <s v="CUST0059"/>
    <x v="37"/>
    <x v="3"/>
    <x v="58"/>
    <x v="3"/>
    <x v="37"/>
    <x v="0"/>
    <x v="5"/>
    <n v="44.95"/>
    <x v="222"/>
  </r>
  <r>
    <s v="ORD0407"/>
    <x v="195"/>
    <s v="CUST0059"/>
    <x v="12"/>
    <x v="0"/>
    <x v="58"/>
    <x v="3"/>
    <x v="12"/>
    <x v="0"/>
    <x v="3"/>
    <n v="6.14"/>
    <x v="223"/>
  </r>
  <r>
    <s v="ORD0014"/>
    <x v="108"/>
    <s v="CUST0059"/>
    <x v="18"/>
    <x v="2"/>
    <x v="58"/>
    <x v="3"/>
    <x v="18"/>
    <x v="0"/>
    <x v="2"/>
    <n v="19.54"/>
    <x v="43"/>
  </r>
  <r>
    <s v="ORD0257"/>
    <x v="196"/>
    <s v="CUST0059"/>
    <x v="21"/>
    <x v="8"/>
    <x v="58"/>
    <x v="3"/>
    <x v="21"/>
    <x v="3"/>
    <x v="4"/>
    <n v="33.85"/>
    <x v="35"/>
  </r>
  <r>
    <s v="ORD0450"/>
    <x v="54"/>
    <s v="CUST0059"/>
    <x v="9"/>
    <x v="4"/>
    <x v="58"/>
    <x v="3"/>
    <x v="9"/>
    <x v="2"/>
    <x v="3"/>
    <n v="13.77"/>
    <x v="9"/>
  </r>
  <r>
    <s v="ORD0252"/>
    <x v="197"/>
    <s v="CUST0059"/>
    <x v="17"/>
    <x v="7"/>
    <x v="58"/>
    <x v="3"/>
    <x v="17"/>
    <x v="4"/>
    <x v="1"/>
    <n v="38.04"/>
    <x v="159"/>
  </r>
  <r>
    <s v="ORD0359"/>
    <x v="158"/>
    <s v="CUST0059"/>
    <x v="3"/>
    <x v="1"/>
    <x v="58"/>
    <x v="3"/>
    <x v="3"/>
    <x v="1"/>
    <x v="3"/>
    <n v="15.15"/>
    <x v="224"/>
  </r>
  <r>
    <s v="ORD0016"/>
    <x v="179"/>
    <s v="CUST0060"/>
    <x v="47"/>
    <x v="8"/>
    <x v="59"/>
    <x v="3"/>
    <x v="47"/>
    <x v="4"/>
    <x v="7"/>
    <n v="15.77"/>
    <x v="225"/>
  </r>
  <r>
    <s v="ORD0449"/>
    <x v="145"/>
    <s v="CUST0060"/>
    <x v="8"/>
    <x v="8"/>
    <x v="59"/>
    <x v="3"/>
    <x v="8"/>
    <x v="2"/>
    <x v="6"/>
    <n v="47.07"/>
    <x v="92"/>
  </r>
  <r>
    <s v="ORD0103"/>
    <x v="6"/>
    <s v="CUST0061"/>
    <x v="8"/>
    <x v="5"/>
    <x v="60"/>
    <x v="3"/>
    <x v="8"/>
    <x v="2"/>
    <x v="6"/>
    <n v="47.07"/>
    <x v="226"/>
  </r>
  <r>
    <s v="ORD0493"/>
    <x v="198"/>
    <s v="CUST0061"/>
    <x v="9"/>
    <x v="9"/>
    <x v="60"/>
    <x v="3"/>
    <x v="9"/>
    <x v="2"/>
    <x v="3"/>
    <n v="13.77"/>
    <x v="227"/>
  </r>
  <r>
    <s v="ORD0136"/>
    <x v="199"/>
    <s v="CUST0061"/>
    <x v="48"/>
    <x v="0"/>
    <x v="60"/>
    <x v="3"/>
    <x v="48"/>
    <x v="0"/>
    <x v="9"/>
    <n v="13.99"/>
    <x v="228"/>
  </r>
  <r>
    <s v="ORD0288"/>
    <x v="200"/>
    <s v="CUST0062"/>
    <x v="8"/>
    <x v="4"/>
    <x v="61"/>
    <x v="1"/>
    <x v="8"/>
    <x v="2"/>
    <x v="6"/>
    <n v="47.07"/>
    <x v="229"/>
  </r>
  <r>
    <s v="ORD0245"/>
    <x v="56"/>
    <s v="CUST0062"/>
    <x v="4"/>
    <x v="0"/>
    <x v="61"/>
    <x v="1"/>
    <x v="4"/>
    <x v="0"/>
    <x v="4"/>
    <n v="32.79"/>
    <x v="230"/>
  </r>
  <r>
    <s v="ORD0141"/>
    <x v="134"/>
    <s v="CUST0063"/>
    <x v="40"/>
    <x v="0"/>
    <x v="62"/>
    <x v="3"/>
    <x v="40"/>
    <x v="0"/>
    <x v="7"/>
    <n v="12.42"/>
    <x v="231"/>
  </r>
  <r>
    <s v="ORD0335"/>
    <x v="20"/>
    <s v="CUST0063"/>
    <x v="12"/>
    <x v="9"/>
    <x v="62"/>
    <x v="3"/>
    <x v="12"/>
    <x v="0"/>
    <x v="3"/>
    <n v="6.14"/>
    <x v="167"/>
  </r>
  <r>
    <s v="ORD0166"/>
    <x v="201"/>
    <s v="CUST0063"/>
    <x v="31"/>
    <x v="6"/>
    <x v="62"/>
    <x v="3"/>
    <x v="31"/>
    <x v="2"/>
    <x v="0"/>
    <n v="44.23"/>
    <x v="232"/>
  </r>
  <r>
    <s v="ORD0026"/>
    <x v="202"/>
    <s v="CUST0063"/>
    <x v="17"/>
    <x v="5"/>
    <x v="62"/>
    <x v="3"/>
    <x v="17"/>
    <x v="4"/>
    <x v="1"/>
    <n v="38.04"/>
    <x v="17"/>
  </r>
  <r>
    <s v="ORD0424"/>
    <x v="203"/>
    <s v="CUST0063"/>
    <x v="46"/>
    <x v="9"/>
    <x v="62"/>
    <x v="3"/>
    <x v="46"/>
    <x v="1"/>
    <x v="2"/>
    <n v="43.82"/>
    <x v="233"/>
  </r>
  <r>
    <s v="ORD0123"/>
    <x v="1"/>
    <s v="CUST0063"/>
    <x v="37"/>
    <x v="2"/>
    <x v="62"/>
    <x v="3"/>
    <x v="37"/>
    <x v="0"/>
    <x v="5"/>
    <n v="44.95"/>
    <x v="180"/>
  </r>
  <r>
    <s v="ORD0419"/>
    <x v="204"/>
    <s v="CUST0064"/>
    <x v="28"/>
    <x v="0"/>
    <x v="63"/>
    <x v="0"/>
    <x v="28"/>
    <x v="1"/>
    <x v="1"/>
    <n v="7.2"/>
    <x v="234"/>
  </r>
  <r>
    <s v="ORD0425"/>
    <x v="47"/>
    <s v="CUST0064"/>
    <x v="22"/>
    <x v="3"/>
    <x v="63"/>
    <x v="0"/>
    <x v="22"/>
    <x v="0"/>
    <x v="7"/>
    <n v="45.17"/>
    <x v="235"/>
  </r>
  <r>
    <s v="ORD0057"/>
    <x v="111"/>
    <s v="CUST0064"/>
    <x v="33"/>
    <x v="0"/>
    <x v="63"/>
    <x v="0"/>
    <x v="33"/>
    <x v="3"/>
    <x v="6"/>
    <n v="5.23"/>
    <x v="236"/>
  </r>
  <r>
    <s v="ORD0481"/>
    <x v="81"/>
    <s v="CUST0064"/>
    <x v="35"/>
    <x v="0"/>
    <x v="63"/>
    <x v="0"/>
    <x v="35"/>
    <x v="0"/>
    <x v="6"/>
    <n v="17.260000000000002"/>
    <x v="237"/>
  </r>
  <r>
    <s v="ORD0265"/>
    <x v="30"/>
    <s v="CUST0064"/>
    <x v="49"/>
    <x v="1"/>
    <x v="63"/>
    <x v="0"/>
    <x v="49"/>
    <x v="2"/>
    <x v="5"/>
    <n v="49.22"/>
    <x v="238"/>
  </r>
  <r>
    <s v="ORD0113"/>
    <x v="49"/>
    <s v="CUST0065"/>
    <x v="19"/>
    <x v="4"/>
    <x v="64"/>
    <x v="2"/>
    <x v="19"/>
    <x v="1"/>
    <x v="4"/>
    <n v="10.18"/>
    <x v="68"/>
  </r>
  <r>
    <s v="ORD0185"/>
    <x v="179"/>
    <s v="CUST0065"/>
    <x v="24"/>
    <x v="1"/>
    <x v="64"/>
    <x v="2"/>
    <x v="24"/>
    <x v="4"/>
    <x v="3"/>
    <n v="17.350000000000001"/>
    <x v="128"/>
  </r>
  <r>
    <s v="ORD0368"/>
    <x v="116"/>
    <s v="CUST0065"/>
    <x v="16"/>
    <x v="1"/>
    <x v="64"/>
    <x v="2"/>
    <x v="16"/>
    <x v="1"/>
    <x v="5"/>
    <n v="24.68"/>
    <x v="239"/>
  </r>
  <r>
    <s v="ORD0489"/>
    <x v="205"/>
    <s v="CUST0065"/>
    <x v="7"/>
    <x v="3"/>
    <x v="64"/>
    <x v="2"/>
    <x v="7"/>
    <x v="2"/>
    <x v="1"/>
    <n v="31.04"/>
    <x v="162"/>
  </r>
  <r>
    <s v="ORD0112"/>
    <x v="170"/>
    <s v="CUST0066"/>
    <x v="37"/>
    <x v="3"/>
    <x v="65"/>
    <x v="1"/>
    <x v="37"/>
    <x v="0"/>
    <x v="5"/>
    <n v="44.95"/>
    <x v="222"/>
  </r>
  <r>
    <s v="ORD0339"/>
    <x v="133"/>
    <s v="CUST0066"/>
    <x v="7"/>
    <x v="3"/>
    <x v="65"/>
    <x v="1"/>
    <x v="7"/>
    <x v="2"/>
    <x v="1"/>
    <n v="31.04"/>
    <x v="162"/>
  </r>
  <r>
    <s v="ORD0412"/>
    <x v="206"/>
    <s v="CUST0066"/>
    <x v="49"/>
    <x v="5"/>
    <x v="65"/>
    <x v="1"/>
    <x v="49"/>
    <x v="2"/>
    <x v="5"/>
    <n v="49.22"/>
    <x v="187"/>
  </r>
  <r>
    <s v="ORD0073"/>
    <x v="144"/>
    <s v="CUST0066"/>
    <x v="0"/>
    <x v="7"/>
    <x v="65"/>
    <x v="1"/>
    <x v="0"/>
    <x v="0"/>
    <x v="0"/>
    <n v="39.369999999999997"/>
    <x v="240"/>
  </r>
  <r>
    <s v="ORD0438"/>
    <x v="71"/>
    <s v="CUST0067"/>
    <x v="31"/>
    <x v="1"/>
    <x v="66"/>
    <x v="1"/>
    <x v="31"/>
    <x v="2"/>
    <x v="0"/>
    <n v="44.23"/>
    <x v="142"/>
  </r>
  <r>
    <s v="ORD0428"/>
    <x v="207"/>
    <s v="CUST0067"/>
    <x v="23"/>
    <x v="4"/>
    <x v="66"/>
    <x v="1"/>
    <x v="23"/>
    <x v="0"/>
    <x v="7"/>
    <n v="16.37"/>
    <x v="241"/>
  </r>
  <r>
    <s v="ORD0031"/>
    <x v="44"/>
    <s v="CUST0067"/>
    <x v="18"/>
    <x v="9"/>
    <x v="66"/>
    <x v="1"/>
    <x v="18"/>
    <x v="0"/>
    <x v="2"/>
    <n v="19.54"/>
    <x v="242"/>
  </r>
  <r>
    <s v="ORD0415"/>
    <x v="167"/>
    <s v="CUST0067"/>
    <x v="39"/>
    <x v="6"/>
    <x v="66"/>
    <x v="1"/>
    <x v="39"/>
    <x v="3"/>
    <x v="3"/>
    <n v="25.95"/>
    <x v="72"/>
  </r>
  <r>
    <s v="ORD0367"/>
    <x v="142"/>
    <s v="CUST0067"/>
    <x v="28"/>
    <x v="0"/>
    <x v="66"/>
    <x v="1"/>
    <x v="28"/>
    <x v="1"/>
    <x v="1"/>
    <n v="7.2"/>
    <x v="234"/>
  </r>
  <r>
    <s v="ORD0100"/>
    <x v="208"/>
    <s v="CUST0068"/>
    <x v="7"/>
    <x v="2"/>
    <x v="67"/>
    <x v="3"/>
    <x v="7"/>
    <x v="2"/>
    <x v="1"/>
    <n v="31.04"/>
    <x v="7"/>
  </r>
  <r>
    <s v="ORD0267"/>
    <x v="209"/>
    <s v="CUST0068"/>
    <x v="0"/>
    <x v="5"/>
    <x v="67"/>
    <x v="3"/>
    <x v="0"/>
    <x v="0"/>
    <x v="0"/>
    <n v="39.369999999999997"/>
    <x v="243"/>
  </r>
  <r>
    <s v="ORD0077"/>
    <x v="210"/>
    <s v="CUST0068"/>
    <x v="13"/>
    <x v="7"/>
    <x v="67"/>
    <x v="3"/>
    <x v="13"/>
    <x v="3"/>
    <x v="8"/>
    <n v="38.770000000000003"/>
    <x v="244"/>
  </r>
  <r>
    <s v="ORD0043"/>
    <x v="211"/>
    <s v="CUST0068"/>
    <x v="10"/>
    <x v="9"/>
    <x v="67"/>
    <x v="3"/>
    <x v="10"/>
    <x v="3"/>
    <x v="7"/>
    <n v="6.32"/>
    <x v="104"/>
  </r>
  <r>
    <s v="ORD0188"/>
    <x v="209"/>
    <s v="CUST0068"/>
    <x v="34"/>
    <x v="5"/>
    <x v="67"/>
    <x v="3"/>
    <x v="34"/>
    <x v="0"/>
    <x v="5"/>
    <n v="28.2"/>
    <x v="245"/>
  </r>
  <r>
    <s v="ORD0117"/>
    <x v="212"/>
    <s v="CUST0068"/>
    <x v="29"/>
    <x v="9"/>
    <x v="67"/>
    <x v="3"/>
    <x v="29"/>
    <x v="0"/>
    <x v="1"/>
    <n v="34.71"/>
    <x v="246"/>
  </r>
  <r>
    <s v="ORD0446"/>
    <x v="98"/>
    <s v="CUST0069"/>
    <x v="3"/>
    <x v="8"/>
    <x v="68"/>
    <x v="4"/>
    <x v="3"/>
    <x v="1"/>
    <x v="3"/>
    <n v="15.15"/>
    <x v="116"/>
  </r>
  <r>
    <s v="ORD0209"/>
    <x v="31"/>
    <s v="CUST0069"/>
    <x v="23"/>
    <x v="9"/>
    <x v="68"/>
    <x v="4"/>
    <x v="23"/>
    <x v="0"/>
    <x v="7"/>
    <n v="16.37"/>
    <x v="110"/>
  </r>
  <r>
    <s v="ORD0249"/>
    <x v="186"/>
    <s v="CUST0069"/>
    <x v="23"/>
    <x v="8"/>
    <x v="68"/>
    <x v="4"/>
    <x v="23"/>
    <x v="0"/>
    <x v="7"/>
    <n v="16.37"/>
    <x v="123"/>
  </r>
  <r>
    <s v="ORD0068"/>
    <x v="37"/>
    <s v="CUST0069"/>
    <x v="43"/>
    <x v="7"/>
    <x v="68"/>
    <x v="4"/>
    <x v="43"/>
    <x v="4"/>
    <x v="5"/>
    <n v="14.77"/>
    <x v="247"/>
  </r>
  <r>
    <s v="ORD0021"/>
    <x v="2"/>
    <s v="CUST0069"/>
    <x v="0"/>
    <x v="4"/>
    <x v="68"/>
    <x v="4"/>
    <x v="0"/>
    <x v="0"/>
    <x v="0"/>
    <n v="39.369999999999997"/>
    <x v="198"/>
  </r>
  <r>
    <s v="ORD0377"/>
    <x v="110"/>
    <s v="CUST0069"/>
    <x v="40"/>
    <x v="3"/>
    <x v="68"/>
    <x v="4"/>
    <x v="40"/>
    <x v="0"/>
    <x v="7"/>
    <n v="12.42"/>
    <x v="248"/>
  </r>
  <r>
    <s v="ORD0194"/>
    <x v="204"/>
    <s v="CUST0069"/>
    <x v="43"/>
    <x v="8"/>
    <x v="68"/>
    <x v="4"/>
    <x v="43"/>
    <x v="4"/>
    <x v="5"/>
    <n v="14.77"/>
    <x v="95"/>
  </r>
  <r>
    <s v="ORD0086"/>
    <x v="49"/>
    <s v="CUST0069"/>
    <x v="44"/>
    <x v="7"/>
    <x v="68"/>
    <x v="4"/>
    <x v="44"/>
    <x v="2"/>
    <x v="7"/>
    <n v="40.130000000000003"/>
    <x v="249"/>
  </r>
  <r>
    <s v="ORD0343"/>
    <x v="213"/>
    <s v="CUST0069"/>
    <x v="21"/>
    <x v="0"/>
    <x v="68"/>
    <x v="4"/>
    <x v="21"/>
    <x v="3"/>
    <x v="4"/>
    <n v="33.85"/>
    <x v="250"/>
  </r>
  <r>
    <s v="ORD0171"/>
    <x v="26"/>
    <s v="CUST0070"/>
    <x v="30"/>
    <x v="8"/>
    <x v="69"/>
    <x v="4"/>
    <x v="30"/>
    <x v="3"/>
    <x v="1"/>
    <n v="40.75"/>
    <x v="50"/>
  </r>
  <r>
    <s v="ORD0469"/>
    <x v="81"/>
    <s v="CUST0070"/>
    <x v="41"/>
    <x v="4"/>
    <x v="69"/>
    <x v="4"/>
    <x v="41"/>
    <x v="0"/>
    <x v="1"/>
    <n v="13.87"/>
    <x v="251"/>
  </r>
  <r>
    <s v="ORD0096"/>
    <x v="214"/>
    <s v="CUST0070"/>
    <x v="24"/>
    <x v="2"/>
    <x v="69"/>
    <x v="4"/>
    <x v="24"/>
    <x v="4"/>
    <x v="3"/>
    <n v="17.350000000000001"/>
    <x v="252"/>
  </r>
  <r>
    <s v="ORD0307"/>
    <x v="118"/>
    <s v="CUST0070"/>
    <x v="26"/>
    <x v="3"/>
    <x v="69"/>
    <x v="4"/>
    <x v="26"/>
    <x v="3"/>
    <x v="3"/>
    <n v="48.16"/>
    <x v="152"/>
  </r>
  <r>
    <s v="ORD0182"/>
    <x v="215"/>
    <s v="CUST0070"/>
    <x v="13"/>
    <x v="2"/>
    <x v="69"/>
    <x v="4"/>
    <x v="13"/>
    <x v="3"/>
    <x v="8"/>
    <n v="38.770000000000003"/>
    <x v="253"/>
  </r>
  <r>
    <s v="ORD0251"/>
    <x v="69"/>
    <s v="CUST0070"/>
    <x v="20"/>
    <x v="5"/>
    <x v="69"/>
    <x v="4"/>
    <x v="20"/>
    <x v="0"/>
    <x v="4"/>
    <n v="33.409999999999997"/>
    <x v="97"/>
  </r>
  <r>
    <s v="ORD0370"/>
    <x v="208"/>
    <s v="CUST0070"/>
    <x v="31"/>
    <x v="4"/>
    <x v="69"/>
    <x v="4"/>
    <x v="31"/>
    <x v="2"/>
    <x v="0"/>
    <n v="44.23"/>
    <x v="254"/>
  </r>
  <r>
    <s v="ORD0350"/>
    <x v="29"/>
    <s v="CUST0070"/>
    <x v="39"/>
    <x v="7"/>
    <x v="69"/>
    <x v="4"/>
    <x v="39"/>
    <x v="3"/>
    <x v="3"/>
    <n v="25.95"/>
    <x v="86"/>
  </r>
  <r>
    <s v="ORD0219"/>
    <x v="1"/>
    <s v="CUST0070"/>
    <x v="43"/>
    <x v="5"/>
    <x v="69"/>
    <x v="4"/>
    <x v="43"/>
    <x v="4"/>
    <x v="5"/>
    <n v="14.77"/>
    <x v="153"/>
  </r>
  <r>
    <s v="ORD0492"/>
    <x v="216"/>
    <s v="CUST0070"/>
    <x v="36"/>
    <x v="6"/>
    <x v="69"/>
    <x v="4"/>
    <x v="36"/>
    <x v="3"/>
    <x v="5"/>
    <n v="10.61"/>
    <x v="60"/>
  </r>
  <r>
    <s v="ORD0471"/>
    <x v="58"/>
    <s v="CUST0071"/>
    <x v="16"/>
    <x v="1"/>
    <x v="70"/>
    <x v="4"/>
    <x v="16"/>
    <x v="1"/>
    <x v="5"/>
    <n v="24.68"/>
    <x v="239"/>
  </r>
  <r>
    <s v="ORD0192"/>
    <x v="169"/>
    <s v="CUST0071"/>
    <x v="36"/>
    <x v="0"/>
    <x v="70"/>
    <x v="4"/>
    <x v="36"/>
    <x v="3"/>
    <x v="5"/>
    <n v="10.61"/>
    <x v="255"/>
  </r>
  <r>
    <s v="ORD0305"/>
    <x v="120"/>
    <s v="CUST0071"/>
    <x v="48"/>
    <x v="4"/>
    <x v="70"/>
    <x v="4"/>
    <x v="48"/>
    <x v="0"/>
    <x v="9"/>
    <n v="13.99"/>
    <x v="256"/>
  </r>
  <r>
    <s v="ORD0018"/>
    <x v="95"/>
    <s v="CUST0071"/>
    <x v="12"/>
    <x v="1"/>
    <x v="70"/>
    <x v="4"/>
    <x v="12"/>
    <x v="0"/>
    <x v="3"/>
    <n v="6.14"/>
    <x v="160"/>
  </r>
  <r>
    <s v="ORD0372"/>
    <x v="177"/>
    <s v="CUST0072"/>
    <x v="47"/>
    <x v="4"/>
    <x v="71"/>
    <x v="4"/>
    <x v="47"/>
    <x v="4"/>
    <x v="7"/>
    <n v="15.77"/>
    <x v="257"/>
  </r>
  <r>
    <s v="ORD0002"/>
    <x v="32"/>
    <s v="CUST0072"/>
    <x v="45"/>
    <x v="6"/>
    <x v="71"/>
    <x v="4"/>
    <x v="45"/>
    <x v="4"/>
    <x v="8"/>
    <n v="38.14"/>
    <x v="135"/>
  </r>
  <r>
    <s v="ORD0340"/>
    <x v="217"/>
    <s v="CUST0072"/>
    <x v="32"/>
    <x v="8"/>
    <x v="71"/>
    <x v="4"/>
    <x v="32"/>
    <x v="0"/>
    <x v="4"/>
    <n v="48.16"/>
    <x v="30"/>
  </r>
  <r>
    <s v="ORD0494"/>
    <x v="218"/>
    <s v="CUST0072"/>
    <x v="30"/>
    <x v="2"/>
    <x v="71"/>
    <x v="4"/>
    <x v="30"/>
    <x v="3"/>
    <x v="1"/>
    <n v="40.75"/>
    <x v="39"/>
  </r>
  <r>
    <s v="ORD0089"/>
    <x v="219"/>
    <s v="CUST0073"/>
    <x v="42"/>
    <x v="0"/>
    <x v="72"/>
    <x v="0"/>
    <x v="42"/>
    <x v="2"/>
    <x v="7"/>
    <n v="15.71"/>
    <x v="258"/>
  </r>
  <r>
    <s v="ORD0044"/>
    <x v="66"/>
    <s v="CUST0074"/>
    <x v="37"/>
    <x v="2"/>
    <x v="73"/>
    <x v="4"/>
    <x v="37"/>
    <x v="0"/>
    <x v="5"/>
    <n v="44.95"/>
    <x v="180"/>
  </r>
  <r>
    <s v="ORD0022"/>
    <x v="13"/>
    <s v="CUST0074"/>
    <x v="38"/>
    <x v="2"/>
    <x v="73"/>
    <x v="4"/>
    <x v="38"/>
    <x v="2"/>
    <x v="3"/>
    <n v="10.06"/>
    <x v="178"/>
  </r>
  <r>
    <s v="ORD0029"/>
    <x v="109"/>
    <s v="CUST0075"/>
    <x v="11"/>
    <x v="7"/>
    <x v="74"/>
    <x v="2"/>
    <x v="11"/>
    <x v="4"/>
    <x v="3"/>
    <n v="24.49"/>
    <x v="170"/>
  </r>
  <r>
    <s v="ORD0256"/>
    <x v="220"/>
    <s v="CUST0075"/>
    <x v="10"/>
    <x v="5"/>
    <x v="74"/>
    <x v="2"/>
    <x v="10"/>
    <x v="3"/>
    <x v="7"/>
    <n v="6.32"/>
    <x v="259"/>
  </r>
  <r>
    <s v="ORD0336"/>
    <x v="10"/>
    <s v="CUST0075"/>
    <x v="4"/>
    <x v="7"/>
    <x v="74"/>
    <x v="2"/>
    <x v="4"/>
    <x v="0"/>
    <x v="4"/>
    <n v="32.79"/>
    <x v="260"/>
  </r>
  <r>
    <s v="ORD0291"/>
    <x v="64"/>
    <s v="CUST0075"/>
    <x v="22"/>
    <x v="1"/>
    <x v="74"/>
    <x v="2"/>
    <x v="22"/>
    <x v="0"/>
    <x v="7"/>
    <n v="45.17"/>
    <x v="261"/>
  </r>
  <r>
    <s v="ORD0222"/>
    <x v="221"/>
    <s v="CUST0075"/>
    <x v="20"/>
    <x v="5"/>
    <x v="74"/>
    <x v="2"/>
    <x v="20"/>
    <x v="0"/>
    <x v="4"/>
    <n v="33.409999999999997"/>
    <x v="97"/>
  </r>
  <r>
    <s v="ORD0173"/>
    <x v="6"/>
    <s v="CUST0075"/>
    <x v="6"/>
    <x v="0"/>
    <x v="74"/>
    <x v="2"/>
    <x v="6"/>
    <x v="3"/>
    <x v="0"/>
    <n v="16.91"/>
    <x v="31"/>
  </r>
  <r>
    <s v="ORD0334"/>
    <x v="24"/>
    <s v="CUST0076"/>
    <x v="9"/>
    <x v="0"/>
    <x v="75"/>
    <x v="4"/>
    <x v="9"/>
    <x v="2"/>
    <x v="3"/>
    <n v="13.77"/>
    <x v="262"/>
  </r>
  <r>
    <s v="ORD0483"/>
    <x v="133"/>
    <s v="CUST0076"/>
    <x v="44"/>
    <x v="5"/>
    <x v="75"/>
    <x v="4"/>
    <x v="44"/>
    <x v="2"/>
    <x v="7"/>
    <n v="40.130000000000003"/>
    <x v="263"/>
  </r>
  <r>
    <s v="ORD0470"/>
    <x v="216"/>
    <s v="CUST0076"/>
    <x v="14"/>
    <x v="0"/>
    <x v="75"/>
    <x v="4"/>
    <x v="14"/>
    <x v="1"/>
    <x v="4"/>
    <n v="23.8"/>
    <x v="137"/>
  </r>
  <r>
    <s v="ORD0480"/>
    <x v="222"/>
    <s v="CUST0076"/>
    <x v="14"/>
    <x v="0"/>
    <x v="75"/>
    <x v="4"/>
    <x v="14"/>
    <x v="1"/>
    <x v="4"/>
    <n v="23.8"/>
    <x v="137"/>
  </r>
  <r>
    <s v="ORD0316"/>
    <x v="67"/>
    <s v="CUST0076"/>
    <x v="43"/>
    <x v="7"/>
    <x v="75"/>
    <x v="4"/>
    <x v="43"/>
    <x v="4"/>
    <x v="5"/>
    <n v="14.77"/>
    <x v="247"/>
  </r>
  <r>
    <s v="ORD0039"/>
    <x v="2"/>
    <s v="CUST0076"/>
    <x v="24"/>
    <x v="4"/>
    <x v="75"/>
    <x v="4"/>
    <x v="24"/>
    <x v="4"/>
    <x v="3"/>
    <n v="17.350000000000001"/>
    <x v="264"/>
  </r>
  <r>
    <s v="ORD0464"/>
    <x v="137"/>
    <s v="CUST0076"/>
    <x v="5"/>
    <x v="5"/>
    <x v="75"/>
    <x v="4"/>
    <x v="5"/>
    <x v="2"/>
    <x v="5"/>
    <n v="17.149999999999999"/>
    <x v="265"/>
  </r>
  <r>
    <s v="ORD0243"/>
    <x v="200"/>
    <s v="CUST0076"/>
    <x v="2"/>
    <x v="2"/>
    <x v="75"/>
    <x v="4"/>
    <x v="2"/>
    <x v="1"/>
    <x v="2"/>
    <n v="29.29"/>
    <x v="266"/>
  </r>
  <r>
    <s v="ORD0154"/>
    <x v="113"/>
    <s v="CUST0076"/>
    <x v="46"/>
    <x v="3"/>
    <x v="75"/>
    <x v="4"/>
    <x v="46"/>
    <x v="1"/>
    <x v="2"/>
    <n v="43.82"/>
    <x v="186"/>
  </r>
  <r>
    <s v="ORD0332"/>
    <x v="223"/>
    <s v="CUST0076"/>
    <x v="3"/>
    <x v="5"/>
    <x v="75"/>
    <x v="4"/>
    <x v="3"/>
    <x v="1"/>
    <x v="3"/>
    <n v="15.15"/>
    <x v="210"/>
  </r>
  <r>
    <s v="ORD0164"/>
    <x v="24"/>
    <s v="CUST0077"/>
    <x v="7"/>
    <x v="5"/>
    <x v="76"/>
    <x v="4"/>
    <x v="7"/>
    <x v="2"/>
    <x v="1"/>
    <n v="31.04"/>
    <x v="267"/>
  </r>
  <r>
    <s v="ORD0211"/>
    <x v="189"/>
    <s v="CUST0077"/>
    <x v="41"/>
    <x v="9"/>
    <x v="76"/>
    <x v="4"/>
    <x v="41"/>
    <x v="0"/>
    <x v="1"/>
    <n v="13.87"/>
    <x v="158"/>
  </r>
  <r>
    <s v="ORD0130"/>
    <x v="224"/>
    <s v="CUST0077"/>
    <x v="9"/>
    <x v="7"/>
    <x v="76"/>
    <x v="4"/>
    <x v="9"/>
    <x v="2"/>
    <x v="3"/>
    <n v="13.77"/>
    <x v="268"/>
  </r>
  <r>
    <s v="ORD0203"/>
    <x v="52"/>
    <s v="CUST0077"/>
    <x v="43"/>
    <x v="0"/>
    <x v="76"/>
    <x v="4"/>
    <x v="43"/>
    <x v="4"/>
    <x v="5"/>
    <n v="14.77"/>
    <x v="202"/>
  </r>
  <r>
    <s v="ORD0475"/>
    <x v="162"/>
    <s v="CUST0077"/>
    <x v="4"/>
    <x v="0"/>
    <x v="76"/>
    <x v="4"/>
    <x v="4"/>
    <x v="0"/>
    <x v="4"/>
    <n v="32.79"/>
    <x v="230"/>
  </r>
  <r>
    <s v="ORD0447"/>
    <x v="114"/>
    <s v="CUST0077"/>
    <x v="43"/>
    <x v="5"/>
    <x v="76"/>
    <x v="4"/>
    <x v="43"/>
    <x v="4"/>
    <x v="5"/>
    <n v="14.77"/>
    <x v="153"/>
  </r>
  <r>
    <s v="ORD0072"/>
    <x v="225"/>
    <s v="CUST0077"/>
    <x v="31"/>
    <x v="7"/>
    <x v="76"/>
    <x v="4"/>
    <x v="31"/>
    <x v="2"/>
    <x v="0"/>
    <n v="44.23"/>
    <x v="40"/>
  </r>
  <r>
    <s v="ORD0116"/>
    <x v="13"/>
    <s v="CUST0077"/>
    <x v="26"/>
    <x v="9"/>
    <x v="76"/>
    <x v="4"/>
    <x v="26"/>
    <x v="3"/>
    <x v="3"/>
    <n v="48.16"/>
    <x v="127"/>
  </r>
  <r>
    <s v="ORD0201"/>
    <x v="226"/>
    <s v="CUST0077"/>
    <x v="38"/>
    <x v="3"/>
    <x v="76"/>
    <x v="4"/>
    <x v="38"/>
    <x v="2"/>
    <x v="3"/>
    <n v="10.06"/>
    <x v="269"/>
  </r>
  <r>
    <s v="ORD0318"/>
    <x v="195"/>
    <s v="CUST0078"/>
    <x v="27"/>
    <x v="6"/>
    <x v="77"/>
    <x v="3"/>
    <x v="27"/>
    <x v="2"/>
    <x v="5"/>
    <n v="33.43"/>
    <x v="83"/>
  </r>
  <r>
    <s v="ORD0193"/>
    <x v="154"/>
    <s v="CUST0078"/>
    <x v="14"/>
    <x v="3"/>
    <x v="77"/>
    <x v="3"/>
    <x v="14"/>
    <x v="1"/>
    <x v="4"/>
    <n v="23.8"/>
    <x v="270"/>
  </r>
  <r>
    <s v="ORD0104"/>
    <x v="86"/>
    <s v="CUST0078"/>
    <x v="20"/>
    <x v="5"/>
    <x v="77"/>
    <x v="3"/>
    <x v="20"/>
    <x v="0"/>
    <x v="4"/>
    <n v="33.409999999999997"/>
    <x v="97"/>
  </r>
  <r>
    <s v="ORD0371"/>
    <x v="227"/>
    <s v="CUST0079"/>
    <x v="6"/>
    <x v="5"/>
    <x v="78"/>
    <x v="0"/>
    <x v="6"/>
    <x v="3"/>
    <x v="0"/>
    <n v="16.91"/>
    <x v="271"/>
  </r>
  <r>
    <s v="ORD0366"/>
    <x v="57"/>
    <s v="CUST0079"/>
    <x v="30"/>
    <x v="9"/>
    <x v="78"/>
    <x v="0"/>
    <x v="30"/>
    <x v="3"/>
    <x v="1"/>
    <n v="40.75"/>
    <x v="64"/>
  </r>
  <r>
    <s v="ORD0190"/>
    <x v="149"/>
    <s v="CUST0079"/>
    <x v="6"/>
    <x v="5"/>
    <x v="78"/>
    <x v="0"/>
    <x v="6"/>
    <x v="3"/>
    <x v="0"/>
    <n v="16.91"/>
    <x v="271"/>
  </r>
  <r>
    <s v="ORD0147"/>
    <x v="1"/>
    <s v="CUST0080"/>
    <x v="1"/>
    <x v="2"/>
    <x v="79"/>
    <x v="4"/>
    <x v="1"/>
    <x v="0"/>
    <x v="1"/>
    <n v="18.04"/>
    <x v="163"/>
  </r>
  <r>
    <s v="ORD0055"/>
    <x v="170"/>
    <s v="CUST0080"/>
    <x v="30"/>
    <x v="7"/>
    <x v="79"/>
    <x v="4"/>
    <x v="30"/>
    <x v="3"/>
    <x v="1"/>
    <n v="40.75"/>
    <x v="150"/>
  </r>
  <r>
    <s v="ORD0236"/>
    <x v="137"/>
    <s v="CUST0080"/>
    <x v="44"/>
    <x v="6"/>
    <x v="79"/>
    <x v="4"/>
    <x v="44"/>
    <x v="2"/>
    <x v="7"/>
    <n v="40.130000000000003"/>
    <x v="272"/>
  </r>
  <r>
    <s v="ORD0497"/>
    <x v="194"/>
    <s v="CUST0080"/>
    <x v="20"/>
    <x v="0"/>
    <x v="79"/>
    <x v="4"/>
    <x v="20"/>
    <x v="0"/>
    <x v="4"/>
    <n v="33.409999999999997"/>
    <x v="144"/>
  </r>
  <r>
    <s v="ORD0455"/>
    <x v="228"/>
    <s v="CUST0080"/>
    <x v="44"/>
    <x v="0"/>
    <x v="79"/>
    <x v="4"/>
    <x v="44"/>
    <x v="2"/>
    <x v="7"/>
    <n v="40.130000000000003"/>
    <x v="273"/>
  </r>
  <r>
    <s v="ORD0070"/>
    <x v="229"/>
    <s v="CUST0080"/>
    <x v="24"/>
    <x v="1"/>
    <x v="79"/>
    <x v="4"/>
    <x v="24"/>
    <x v="4"/>
    <x v="3"/>
    <n v="17.350000000000001"/>
    <x v="128"/>
  </r>
  <r>
    <s v="ORD0296"/>
    <x v="150"/>
    <s v="CUST0081"/>
    <x v="47"/>
    <x v="2"/>
    <x v="80"/>
    <x v="1"/>
    <x v="47"/>
    <x v="4"/>
    <x v="7"/>
    <n v="15.77"/>
    <x v="149"/>
  </r>
  <r>
    <s v="ORD0248"/>
    <x v="17"/>
    <s v="CUST0082"/>
    <x v="34"/>
    <x v="2"/>
    <x v="81"/>
    <x v="2"/>
    <x v="34"/>
    <x v="0"/>
    <x v="5"/>
    <n v="28.2"/>
    <x v="166"/>
  </r>
  <r>
    <s v="ORD0431"/>
    <x v="183"/>
    <s v="CUST0082"/>
    <x v="13"/>
    <x v="0"/>
    <x v="81"/>
    <x v="2"/>
    <x v="13"/>
    <x v="3"/>
    <x v="8"/>
    <n v="38.770000000000003"/>
    <x v="13"/>
  </r>
  <r>
    <s v="ORD0326"/>
    <x v="69"/>
    <s v="CUST0082"/>
    <x v="6"/>
    <x v="9"/>
    <x v="81"/>
    <x v="2"/>
    <x v="6"/>
    <x v="3"/>
    <x v="0"/>
    <n v="16.91"/>
    <x v="274"/>
  </r>
  <r>
    <s v="ORD0062"/>
    <x v="230"/>
    <s v="CUST0082"/>
    <x v="41"/>
    <x v="9"/>
    <x v="81"/>
    <x v="2"/>
    <x v="41"/>
    <x v="0"/>
    <x v="1"/>
    <n v="13.87"/>
    <x v="158"/>
  </r>
  <r>
    <s v="ORD0274"/>
    <x v="214"/>
    <s v="CUST0082"/>
    <x v="48"/>
    <x v="3"/>
    <x v="81"/>
    <x v="2"/>
    <x v="48"/>
    <x v="0"/>
    <x v="9"/>
    <n v="13.99"/>
    <x v="147"/>
  </r>
  <r>
    <s v="ORD0231"/>
    <x v="57"/>
    <s v="CUST0082"/>
    <x v="17"/>
    <x v="8"/>
    <x v="81"/>
    <x v="2"/>
    <x v="17"/>
    <x v="4"/>
    <x v="1"/>
    <n v="38.04"/>
    <x v="206"/>
  </r>
  <r>
    <s v="ORD0292"/>
    <x v="149"/>
    <s v="CUST0082"/>
    <x v="48"/>
    <x v="4"/>
    <x v="81"/>
    <x v="2"/>
    <x v="48"/>
    <x v="0"/>
    <x v="9"/>
    <n v="13.99"/>
    <x v="256"/>
  </r>
  <r>
    <s v="ORD0121"/>
    <x v="25"/>
    <s v="CUST0082"/>
    <x v="10"/>
    <x v="9"/>
    <x v="81"/>
    <x v="2"/>
    <x v="10"/>
    <x v="3"/>
    <x v="7"/>
    <n v="6.32"/>
    <x v="104"/>
  </r>
  <r>
    <s v="ORD0454"/>
    <x v="179"/>
    <s v="CUST0082"/>
    <x v="44"/>
    <x v="8"/>
    <x v="81"/>
    <x v="2"/>
    <x v="44"/>
    <x v="2"/>
    <x v="7"/>
    <n v="40.130000000000003"/>
    <x v="171"/>
  </r>
  <r>
    <s v="ORD0300"/>
    <x v="89"/>
    <s v="CUST0082"/>
    <x v="34"/>
    <x v="5"/>
    <x v="81"/>
    <x v="2"/>
    <x v="34"/>
    <x v="0"/>
    <x v="5"/>
    <n v="28.2"/>
    <x v="245"/>
  </r>
  <r>
    <s v="ORD0281"/>
    <x v="231"/>
    <s v="CUST0082"/>
    <x v="18"/>
    <x v="4"/>
    <x v="81"/>
    <x v="2"/>
    <x v="18"/>
    <x v="0"/>
    <x v="2"/>
    <n v="19.54"/>
    <x v="275"/>
  </r>
  <r>
    <s v="ORD0199"/>
    <x v="232"/>
    <s v="CUST0083"/>
    <x v="13"/>
    <x v="9"/>
    <x v="82"/>
    <x v="2"/>
    <x v="13"/>
    <x v="3"/>
    <x v="8"/>
    <n v="38.770000000000003"/>
    <x v="276"/>
  </r>
  <r>
    <s v="ORD0282"/>
    <x v="233"/>
    <s v="CUST0083"/>
    <x v="19"/>
    <x v="1"/>
    <x v="82"/>
    <x v="2"/>
    <x v="19"/>
    <x v="1"/>
    <x v="4"/>
    <n v="10.18"/>
    <x v="277"/>
  </r>
  <r>
    <s v="ORD0441"/>
    <x v="234"/>
    <s v="CUST0083"/>
    <x v="42"/>
    <x v="1"/>
    <x v="82"/>
    <x v="2"/>
    <x v="42"/>
    <x v="2"/>
    <x v="7"/>
    <n v="15.71"/>
    <x v="278"/>
  </r>
  <r>
    <s v="ORD0025"/>
    <x v="74"/>
    <s v="CUST0083"/>
    <x v="20"/>
    <x v="0"/>
    <x v="82"/>
    <x v="2"/>
    <x v="20"/>
    <x v="0"/>
    <x v="4"/>
    <n v="33.409999999999997"/>
    <x v="144"/>
  </r>
  <r>
    <s v="ORD0254"/>
    <x v="235"/>
    <s v="CUST0083"/>
    <x v="41"/>
    <x v="2"/>
    <x v="82"/>
    <x v="2"/>
    <x v="41"/>
    <x v="0"/>
    <x v="1"/>
    <n v="13.87"/>
    <x v="279"/>
  </r>
  <r>
    <s v="ORD0364"/>
    <x v="113"/>
    <s v="CUST0083"/>
    <x v="25"/>
    <x v="8"/>
    <x v="82"/>
    <x v="2"/>
    <x v="25"/>
    <x v="3"/>
    <x v="7"/>
    <n v="12.12"/>
    <x v="88"/>
  </r>
  <r>
    <s v="ORD0416"/>
    <x v="126"/>
    <s v="CUST0084"/>
    <x v="41"/>
    <x v="1"/>
    <x v="83"/>
    <x v="0"/>
    <x v="41"/>
    <x v="0"/>
    <x v="1"/>
    <n v="13.87"/>
    <x v="280"/>
  </r>
  <r>
    <s v="ORD0360"/>
    <x v="236"/>
    <s v="CUST0084"/>
    <x v="44"/>
    <x v="4"/>
    <x v="83"/>
    <x v="0"/>
    <x v="44"/>
    <x v="2"/>
    <x v="7"/>
    <n v="40.130000000000003"/>
    <x v="172"/>
  </r>
  <r>
    <s v="ORD0215"/>
    <x v="190"/>
    <s v="CUST0084"/>
    <x v="24"/>
    <x v="4"/>
    <x v="83"/>
    <x v="0"/>
    <x v="24"/>
    <x v="4"/>
    <x v="3"/>
    <n v="17.350000000000001"/>
    <x v="264"/>
  </r>
  <r>
    <s v="ORD0466"/>
    <x v="223"/>
    <s v="CUST0084"/>
    <x v="14"/>
    <x v="5"/>
    <x v="83"/>
    <x v="0"/>
    <x v="14"/>
    <x v="1"/>
    <x v="4"/>
    <n v="23.8"/>
    <x v="14"/>
  </r>
  <r>
    <s v="ORD0050"/>
    <x v="144"/>
    <s v="CUST0084"/>
    <x v="27"/>
    <x v="9"/>
    <x v="83"/>
    <x v="0"/>
    <x v="27"/>
    <x v="2"/>
    <x v="5"/>
    <n v="33.43"/>
    <x v="45"/>
  </r>
  <r>
    <s v="ORD0259"/>
    <x v="66"/>
    <s v="CUST0084"/>
    <x v="0"/>
    <x v="1"/>
    <x v="83"/>
    <x v="0"/>
    <x v="0"/>
    <x v="0"/>
    <x v="0"/>
    <n v="39.369999999999997"/>
    <x v="281"/>
  </r>
  <r>
    <s v="ORD0283"/>
    <x v="88"/>
    <s v="CUST0085"/>
    <x v="36"/>
    <x v="5"/>
    <x v="84"/>
    <x v="4"/>
    <x v="36"/>
    <x v="3"/>
    <x v="5"/>
    <n v="10.61"/>
    <x v="282"/>
  </r>
  <r>
    <s v="ORD0165"/>
    <x v="237"/>
    <s v="CUST0085"/>
    <x v="21"/>
    <x v="2"/>
    <x v="84"/>
    <x v="4"/>
    <x v="21"/>
    <x v="3"/>
    <x v="4"/>
    <n v="33.85"/>
    <x v="283"/>
  </r>
  <r>
    <s v="ORD0120"/>
    <x v="89"/>
    <s v="CUST0085"/>
    <x v="33"/>
    <x v="6"/>
    <x v="84"/>
    <x v="4"/>
    <x v="33"/>
    <x v="3"/>
    <x v="6"/>
    <n v="5.23"/>
    <x v="284"/>
  </r>
  <r>
    <s v="ORD0310"/>
    <x v="31"/>
    <s v="CUST0085"/>
    <x v="14"/>
    <x v="8"/>
    <x v="84"/>
    <x v="4"/>
    <x v="14"/>
    <x v="1"/>
    <x v="4"/>
    <n v="23.8"/>
    <x v="192"/>
  </r>
  <r>
    <s v="ORD0107"/>
    <x v="206"/>
    <s v="CUST0085"/>
    <x v="22"/>
    <x v="7"/>
    <x v="84"/>
    <x v="4"/>
    <x v="22"/>
    <x v="0"/>
    <x v="7"/>
    <n v="45.17"/>
    <x v="285"/>
  </r>
  <r>
    <s v="ORD0067"/>
    <x v="238"/>
    <s v="CUST0085"/>
    <x v="28"/>
    <x v="9"/>
    <x v="84"/>
    <x v="4"/>
    <x v="28"/>
    <x v="1"/>
    <x v="1"/>
    <n v="7.2"/>
    <x v="75"/>
  </r>
  <r>
    <s v="ORD0184"/>
    <x v="239"/>
    <s v="CUST0086"/>
    <x v="41"/>
    <x v="0"/>
    <x v="85"/>
    <x v="0"/>
    <x v="41"/>
    <x v="0"/>
    <x v="1"/>
    <n v="13.87"/>
    <x v="286"/>
  </r>
  <r>
    <s v="ORD0266"/>
    <x v="184"/>
    <s v="CUST0086"/>
    <x v="42"/>
    <x v="4"/>
    <x v="85"/>
    <x v="0"/>
    <x v="42"/>
    <x v="2"/>
    <x v="7"/>
    <n v="15.71"/>
    <x v="96"/>
  </r>
  <r>
    <s v="ORD0402"/>
    <x v="134"/>
    <s v="CUST0086"/>
    <x v="27"/>
    <x v="4"/>
    <x v="85"/>
    <x v="0"/>
    <x v="27"/>
    <x v="2"/>
    <x v="5"/>
    <n v="33.43"/>
    <x v="287"/>
  </r>
  <r>
    <s v="ORD0472"/>
    <x v="16"/>
    <s v="CUST0086"/>
    <x v="8"/>
    <x v="3"/>
    <x v="85"/>
    <x v="0"/>
    <x v="8"/>
    <x v="2"/>
    <x v="6"/>
    <n v="47.07"/>
    <x v="288"/>
  </r>
  <r>
    <s v="ORD0207"/>
    <x v="27"/>
    <s v="CUST0086"/>
    <x v="42"/>
    <x v="2"/>
    <x v="85"/>
    <x v="0"/>
    <x v="42"/>
    <x v="2"/>
    <x v="7"/>
    <n v="15.71"/>
    <x v="289"/>
  </r>
  <r>
    <s v="ORD0312"/>
    <x v="210"/>
    <s v="CUST0087"/>
    <x v="37"/>
    <x v="8"/>
    <x v="86"/>
    <x v="1"/>
    <x v="37"/>
    <x v="0"/>
    <x v="5"/>
    <n v="44.95"/>
    <x v="154"/>
  </r>
  <r>
    <s v="ORD0324"/>
    <x v="240"/>
    <s v="CUST0087"/>
    <x v="2"/>
    <x v="3"/>
    <x v="86"/>
    <x v="1"/>
    <x v="2"/>
    <x v="1"/>
    <x v="2"/>
    <n v="29.29"/>
    <x v="290"/>
  </r>
  <r>
    <s v="ORD0210"/>
    <x v="137"/>
    <s v="CUST0087"/>
    <x v="9"/>
    <x v="4"/>
    <x v="86"/>
    <x v="1"/>
    <x v="9"/>
    <x v="2"/>
    <x v="3"/>
    <n v="13.77"/>
    <x v="9"/>
  </r>
  <r>
    <s v="ORD0250"/>
    <x v="219"/>
    <s v="CUST0087"/>
    <x v="21"/>
    <x v="7"/>
    <x v="86"/>
    <x v="1"/>
    <x v="21"/>
    <x v="3"/>
    <x v="4"/>
    <n v="33.85"/>
    <x v="23"/>
  </r>
  <r>
    <s v="ORD0160"/>
    <x v="43"/>
    <s v="CUST0087"/>
    <x v="41"/>
    <x v="4"/>
    <x v="86"/>
    <x v="1"/>
    <x v="41"/>
    <x v="0"/>
    <x v="1"/>
    <n v="13.87"/>
    <x v="251"/>
  </r>
  <r>
    <s v="ORD0240"/>
    <x v="202"/>
    <s v="CUST0088"/>
    <x v="48"/>
    <x v="0"/>
    <x v="87"/>
    <x v="2"/>
    <x v="48"/>
    <x v="0"/>
    <x v="9"/>
    <n v="13.99"/>
    <x v="228"/>
  </r>
  <r>
    <s v="ORD0051"/>
    <x v="132"/>
    <s v="CUST0088"/>
    <x v="22"/>
    <x v="9"/>
    <x v="87"/>
    <x v="2"/>
    <x v="22"/>
    <x v="0"/>
    <x v="7"/>
    <n v="45.17"/>
    <x v="291"/>
  </r>
  <r>
    <s v="ORD0467"/>
    <x v="155"/>
    <s v="CUST0088"/>
    <x v="32"/>
    <x v="8"/>
    <x v="87"/>
    <x v="2"/>
    <x v="32"/>
    <x v="0"/>
    <x v="4"/>
    <n v="48.16"/>
    <x v="30"/>
  </r>
  <r>
    <s v="ORD0217"/>
    <x v="224"/>
    <s v="CUST0088"/>
    <x v="11"/>
    <x v="4"/>
    <x v="87"/>
    <x v="2"/>
    <x v="11"/>
    <x v="4"/>
    <x v="3"/>
    <n v="24.49"/>
    <x v="292"/>
  </r>
  <r>
    <s v="ORD0403"/>
    <x v="64"/>
    <s v="CUST0088"/>
    <x v="25"/>
    <x v="6"/>
    <x v="87"/>
    <x v="2"/>
    <x v="25"/>
    <x v="3"/>
    <x v="7"/>
    <n v="12.12"/>
    <x v="293"/>
  </r>
  <r>
    <s v="ORD0178"/>
    <x v="241"/>
    <s v="CUST0088"/>
    <x v="1"/>
    <x v="0"/>
    <x v="87"/>
    <x v="2"/>
    <x v="1"/>
    <x v="0"/>
    <x v="1"/>
    <n v="18.04"/>
    <x v="208"/>
  </r>
  <r>
    <s v="ORD0361"/>
    <x v="242"/>
    <s v="CUST0088"/>
    <x v="40"/>
    <x v="4"/>
    <x v="87"/>
    <x v="2"/>
    <x v="40"/>
    <x v="0"/>
    <x v="7"/>
    <n v="12.42"/>
    <x v="294"/>
  </r>
  <r>
    <s v="ORD0435"/>
    <x v="123"/>
    <s v="CUST0089"/>
    <x v="30"/>
    <x v="4"/>
    <x v="88"/>
    <x v="0"/>
    <x v="30"/>
    <x v="3"/>
    <x v="1"/>
    <n v="40.75"/>
    <x v="295"/>
  </r>
  <r>
    <s v="ORD0090"/>
    <x v="243"/>
    <s v="CUST0089"/>
    <x v="4"/>
    <x v="3"/>
    <x v="88"/>
    <x v="0"/>
    <x v="4"/>
    <x v="0"/>
    <x v="4"/>
    <n v="32.79"/>
    <x v="173"/>
  </r>
  <r>
    <s v="ORD0047"/>
    <x v="195"/>
    <s v="CUST0090"/>
    <x v="10"/>
    <x v="2"/>
    <x v="89"/>
    <x v="4"/>
    <x v="10"/>
    <x v="3"/>
    <x v="7"/>
    <n v="6.32"/>
    <x v="169"/>
  </r>
  <r>
    <s v="ORD0052"/>
    <x v="244"/>
    <s v="CUST0090"/>
    <x v="34"/>
    <x v="5"/>
    <x v="89"/>
    <x v="4"/>
    <x v="34"/>
    <x v="0"/>
    <x v="5"/>
    <n v="28.2"/>
    <x v="245"/>
  </r>
  <r>
    <s v="ORD0064"/>
    <x v="237"/>
    <s v="CUST0090"/>
    <x v="8"/>
    <x v="8"/>
    <x v="89"/>
    <x v="4"/>
    <x v="8"/>
    <x v="2"/>
    <x v="6"/>
    <n v="47.07"/>
    <x v="92"/>
  </r>
  <r>
    <s v="ORD0119"/>
    <x v="9"/>
    <s v="CUST0090"/>
    <x v="37"/>
    <x v="9"/>
    <x v="89"/>
    <x v="4"/>
    <x v="37"/>
    <x v="0"/>
    <x v="5"/>
    <n v="44.95"/>
    <x v="296"/>
  </r>
  <r>
    <s v="ORD0126"/>
    <x v="149"/>
    <s v="CUST0090"/>
    <x v="24"/>
    <x v="1"/>
    <x v="89"/>
    <x v="4"/>
    <x v="24"/>
    <x v="4"/>
    <x v="3"/>
    <n v="17.350000000000001"/>
    <x v="128"/>
  </r>
  <r>
    <s v="ORD0010"/>
    <x v="1"/>
    <s v="CUST0090"/>
    <x v="8"/>
    <x v="3"/>
    <x v="89"/>
    <x v="4"/>
    <x v="8"/>
    <x v="2"/>
    <x v="6"/>
    <n v="47.07"/>
    <x v="288"/>
  </r>
  <r>
    <s v="ORD0299"/>
    <x v="245"/>
    <s v="CUST0091"/>
    <x v="7"/>
    <x v="7"/>
    <x v="90"/>
    <x v="0"/>
    <x v="7"/>
    <x v="2"/>
    <x v="1"/>
    <n v="31.04"/>
    <x v="200"/>
  </r>
  <r>
    <s v="ORD0342"/>
    <x v="246"/>
    <s v="CUST0091"/>
    <x v="9"/>
    <x v="5"/>
    <x v="90"/>
    <x v="0"/>
    <x v="9"/>
    <x v="2"/>
    <x v="3"/>
    <n v="13.77"/>
    <x v="26"/>
  </r>
  <r>
    <s v="ORD0105"/>
    <x v="27"/>
    <s v="CUST0091"/>
    <x v="32"/>
    <x v="7"/>
    <x v="90"/>
    <x v="0"/>
    <x v="32"/>
    <x v="0"/>
    <x v="4"/>
    <n v="48.16"/>
    <x v="174"/>
  </r>
  <r>
    <s v="ORD0220"/>
    <x v="247"/>
    <s v="CUST0091"/>
    <x v="29"/>
    <x v="3"/>
    <x v="90"/>
    <x v="0"/>
    <x v="29"/>
    <x v="0"/>
    <x v="1"/>
    <n v="34.71"/>
    <x v="195"/>
  </r>
  <r>
    <s v="ORD0491"/>
    <x v="26"/>
    <s v="CUST0092"/>
    <x v="19"/>
    <x v="4"/>
    <x v="91"/>
    <x v="2"/>
    <x v="19"/>
    <x v="1"/>
    <x v="4"/>
    <n v="10.18"/>
    <x v="68"/>
  </r>
  <r>
    <s v="ORD0255"/>
    <x v="248"/>
    <s v="CUST0092"/>
    <x v="27"/>
    <x v="6"/>
    <x v="91"/>
    <x v="2"/>
    <x v="27"/>
    <x v="2"/>
    <x v="5"/>
    <n v="33.43"/>
    <x v="83"/>
  </r>
  <r>
    <s v="ORD0101"/>
    <x v="137"/>
    <s v="CUST0092"/>
    <x v="41"/>
    <x v="7"/>
    <x v="91"/>
    <x v="2"/>
    <x v="41"/>
    <x v="0"/>
    <x v="1"/>
    <n v="13.87"/>
    <x v="297"/>
  </r>
  <r>
    <s v="ORD0172"/>
    <x v="249"/>
    <s v="CUST0092"/>
    <x v="22"/>
    <x v="5"/>
    <x v="91"/>
    <x v="2"/>
    <x v="22"/>
    <x v="0"/>
    <x v="7"/>
    <n v="45.17"/>
    <x v="24"/>
  </r>
  <r>
    <s v="ORD0451"/>
    <x v="160"/>
    <s v="CUST0093"/>
    <x v="11"/>
    <x v="2"/>
    <x v="92"/>
    <x v="0"/>
    <x v="11"/>
    <x v="4"/>
    <x v="3"/>
    <n v="24.49"/>
    <x v="11"/>
  </r>
  <r>
    <s v="ORD0382"/>
    <x v="171"/>
    <s v="CUST0093"/>
    <x v="47"/>
    <x v="6"/>
    <x v="92"/>
    <x v="0"/>
    <x v="47"/>
    <x v="4"/>
    <x v="7"/>
    <n v="15.77"/>
    <x v="298"/>
  </r>
  <r>
    <s v="ORD0355"/>
    <x v="234"/>
    <s v="CUST0093"/>
    <x v="33"/>
    <x v="3"/>
    <x v="92"/>
    <x v="0"/>
    <x v="33"/>
    <x v="3"/>
    <x v="6"/>
    <n v="5.23"/>
    <x v="183"/>
  </r>
  <r>
    <s v="ORD0080"/>
    <x v="126"/>
    <s v="CUST0093"/>
    <x v="8"/>
    <x v="7"/>
    <x v="92"/>
    <x v="0"/>
    <x v="8"/>
    <x v="2"/>
    <x v="6"/>
    <n v="47.07"/>
    <x v="140"/>
  </r>
  <r>
    <s v="ORD0477"/>
    <x v="136"/>
    <s v="CUST0094"/>
    <x v="16"/>
    <x v="0"/>
    <x v="93"/>
    <x v="1"/>
    <x v="16"/>
    <x v="1"/>
    <x v="5"/>
    <n v="24.68"/>
    <x v="299"/>
  </r>
  <r>
    <s v="ORD0434"/>
    <x v="107"/>
    <s v="CUST0094"/>
    <x v="19"/>
    <x v="1"/>
    <x v="93"/>
    <x v="1"/>
    <x v="19"/>
    <x v="1"/>
    <x v="4"/>
    <n v="10.18"/>
    <x v="277"/>
  </r>
  <r>
    <s v="ORD0155"/>
    <x v="209"/>
    <s v="CUST0095"/>
    <x v="15"/>
    <x v="9"/>
    <x v="94"/>
    <x v="0"/>
    <x v="15"/>
    <x v="3"/>
    <x v="1"/>
    <n v="19.39"/>
    <x v="300"/>
  </r>
  <r>
    <s v="ORD0048"/>
    <x v="108"/>
    <s v="CUST0095"/>
    <x v="31"/>
    <x v="9"/>
    <x v="94"/>
    <x v="0"/>
    <x v="31"/>
    <x v="2"/>
    <x v="0"/>
    <n v="44.23"/>
    <x v="301"/>
  </r>
  <r>
    <s v="ORD0009"/>
    <x v="16"/>
    <s v="CUST0095"/>
    <x v="18"/>
    <x v="8"/>
    <x v="94"/>
    <x v="0"/>
    <x v="18"/>
    <x v="0"/>
    <x v="2"/>
    <n v="19.54"/>
    <x v="212"/>
  </r>
  <r>
    <s v="ORD0004"/>
    <x v="250"/>
    <s v="CUST0095"/>
    <x v="22"/>
    <x v="4"/>
    <x v="94"/>
    <x v="0"/>
    <x v="22"/>
    <x v="0"/>
    <x v="7"/>
    <n v="45.17"/>
    <x v="302"/>
  </r>
  <r>
    <s v="ORD0180"/>
    <x v="220"/>
    <s v="CUST0095"/>
    <x v="8"/>
    <x v="5"/>
    <x v="94"/>
    <x v="0"/>
    <x v="8"/>
    <x v="2"/>
    <x v="6"/>
    <n v="47.07"/>
    <x v="226"/>
  </r>
  <r>
    <s v="ORD0187"/>
    <x v="88"/>
    <s v="CUST0095"/>
    <x v="33"/>
    <x v="7"/>
    <x v="94"/>
    <x v="0"/>
    <x v="33"/>
    <x v="3"/>
    <x v="6"/>
    <n v="5.23"/>
    <x v="303"/>
  </r>
  <r>
    <s v="ORD0354"/>
    <x v="176"/>
    <s v="CUST0095"/>
    <x v="48"/>
    <x v="0"/>
    <x v="94"/>
    <x v="0"/>
    <x v="48"/>
    <x v="0"/>
    <x v="9"/>
    <n v="13.99"/>
    <x v="228"/>
  </r>
  <r>
    <s v="ORD0148"/>
    <x v="116"/>
    <s v="CUST0096"/>
    <x v="42"/>
    <x v="0"/>
    <x v="95"/>
    <x v="2"/>
    <x v="42"/>
    <x v="2"/>
    <x v="7"/>
    <n v="15.71"/>
    <x v="258"/>
  </r>
  <r>
    <s v="ORD0124"/>
    <x v="245"/>
    <s v="CUST0096"/>
    <x v="45"/>
    <x v="6"/>
    <x v="95"/>
    <x v="2"/>
    <x v="45"/>
    <x v="4"/>
    <x v="8"/>
    <n v="38.14"/>
    <x v="135"/>
  </r>
  <r>
    <s v="ORD0488"/>
    <x v="251"/>
    <s v="CUST0096"/>
    <x v="48"/>
    <x v="1"/>
    <x v="95"/>
    <x v="2"/>
    <x v="48"/>
    <x v="0"/>
    <x v="9"/>
    <n v="13.99"/>
    <x v="115"/>
  </r>
  <r>
    <s v="ORD0028"/>
    <x v="242"/>
    <s v="CUST0097"/>
    <x v="40"/>
    <x v="8"/>
    <x v="96"/>
    <x v="2"/>
    <x v="40"/>
    <x v="0"/>
    <x v="7"/>
    <n v="12.42"/>
    <x v="304"/>
  </r>
  <r>
    <s v="ORD0323"/>
    <x v="177"/>
    <s v="CUST0097"/>
    <x v="7"/>
    <x v="7"/>
    <x v="96"/>
    <x v="2"/>
    <x v="7"/>
    <x v="2"/>
    <x v="1"/>
    <n v="31.04"/>
    <x v="200"/>
  </r>
  <r>
    <s v="ORD0338"/>
    <x v="34"/>
    <s v="CUST0097"/>
    <x v="36"/>
    <x v="0"/>
    <x v="96"/>
    <x v="2"/>
    <x v="36"/>
    <x v="3"/>
    <x v="5"/>
    <n v="10.61"/>
    <x v="255"/>
  </r>
  <r>
    <s v="ORD0396"/>
    <x v="105"/>
    <s v="CUST0097"/>
    <x v="48"/>
    <x v="8"/>
    <x v="96"/>
    <x v="2"/>
    <x v="48"/>
    <x v="0"/>
    <x v="9"/>
    <n v="13.99"/>
    <x v="305"/>
  </r>
  <r>
    <s v="ORD0418"/>
    <x v="180"/>
    <s v="CUST0098"/>
    <x v="27"/>
    <x v="6"/>
    <x v="97"/>
    <x v="2"/>
    <x v="27"/>
    <x v="2"/>
    <x v="5"/>
    <n v="33.43"/>
    <x v="83"/>
  </r>
  <r>
    <s v="ORD0153"/>
    <x v="252"/>
    <s v="CUST0098"/>
    <x v="8"/>
    <x v="0"/>
    <x v="97"/>
    <x v="2"/>
    <x v="8"/>
    <x v="2"/>
    <x v="6"/>
    <n v="47.07"/>
    <x v="219"/>
  </r>
  <r>
    <s v="ORD0079"/>
    <x v="207"/>
    <s v="CUST0098"/>
    <x v="22"/>
    <x v="4"/>
    <x v="97"/>
    <x v="2"/>
    <x v="22"/>
    <x v="0"/>
    <x v="7"/>
    <n v="45.17"/>
    <x v="302"/>
  </r>
  <r>
    <s v="ORD0272"/>
    <x v="38"/>
    <s v="CUST0098"/>
    <x v="19"/>
    <x v="5"/>
    <x v="97"/>
    <x v="2"/>
    <x v="19"/>
    <x v="1"/>
    <x v="4"/>
    <n v="10.18"/>
    <x v="306"/>
  </r>
  <r>
    <s v="ORD0114"/>
    <x v="253"/>
    <s v="CUST0098"/>
    <x v="36"/>
    <x v="5"/>
    <x v="97"/>
    <x v="2"/>
    <x v="36"/>
    <x v="3"/>
    <x v="5"/>
    <n v="10.61"/>
    <x v="282"/>
  </r>
  <r>
    <s v="ORD0381"/>
    <x v="254"/>
    <s v="CUST0098"/>
    <x v="39"/>
    <x v="7"/>
    <x v="97"/>
    <x v="2"/>
    <x v="39"/>
    <x v="3"/>
    <x v="3"/>
    <n v="25.95"/>
    <x v="86"/>
  </r>
  <r>
    <s v="ORD0094"/>
    <x v="49"/>
    <s v="CUST0099"/>
    <x v="43"/>
    <x v="8"/>
    <x v="98"/>
    <x v="4"/>
    <x v="43"/>
    <x v="4"/>
    <x v="5"/>
    <n v="14.77"/>
    <x v="95"/>
  </r>
  <r>
    <s v="ORD0143"/>
    <x v="255"/>
    <s v="CUST0099"/>
    <x v="26"/>
    <x v="6"/>
    <x v="98"/>
    <x v="4"/>
    <x v="26"/>
    <x v="3"/>
    <x v="3"/>
    <n v="48.16"/>
    <x v="47"/>
  </r>
  <r>
    <s v="ORD0462"/>
    <x v="229"/>
    <s v="CUST0099"/>
    <x v="38"/>
    <x v="7"/>
    <x v="98"/>
    <x v="4"/>
    <x v="38"/>
    <x v="2"/>
    <x v="3"/>
    <n v="10.06"/>
    <x v="70"/>
  </r>
  <r>
    <s v="ORD0365"/>
    <x v="149"/>
    <s v="CUST0099"/>
    <x v="37"/>
    <x v="9"/>
    <x v="98"/>
    <x v="4"/>
    <x v="37"/>
    <x v="0"/>
    <x v="5"/>
    <n v="44.95"/>
    <x v="296"/>
  </r>
  <r>
    <s v="ORD0384"/>
    <x v="148"/>
    <s v="CUST0099"/>
    <x v="44"/>
    <x v="7"/>
    <x v="98"/>
    <x v="4"/>
    <x v="44"/>
    <x v="2"/>
    <x v="7"/>
    <n v="40.130000000000003"/>
    <x v="249"/>
  </r>
  <r>
    <s v="ORD0156"/>
    <x v="169"/>
    <s v="CUST0099"/>
    <x v="19"/>
    <x v="3"/>
    <x v="98"/>
    <x v="4"/>
    <x v="19"/>
    <x v="1"/>
    <x v="4"/>
    <n v="10.18"/>
    <x v="307"/>
  </r>
  <r>
    <s v="ORD0349"/>
    <x v="51"/>
    <s v="CUST0099"/>
    <x v="24"/>
    <x v="3"/>
    <x v="98"/>
    <x v="4"/>
    <x v="24"/>
    <x v="4"/>
    <x v="3"/>
    <n v="17.350000000000001"/>
    <x v="28"/>
  </r>
  <r>
    <s v="ORD0216"/>
    <x v="256"/>
    <s v="CUST0099"/>
    <x v="36"/>
    <x v="5"/>
    <x v="98"/>
    <x v="4"/>
    <x v="36"/>
    <x v="3"/>
    <x v="5"/>
    <n v="10.61"/>
    <x v="282"/>
  </r>
  <r>
    <s v="ORD0189"/>
    <x v="26"/>
    <s v="CUST0099"/>
    <x v="47"/>
    <x v="8"/>
    <x v="98"/>
    <x v="4"/>
    <x v="47"/>
    <x v="4"/>
    <x v="7"/>
    <n v="15.77"/>
    <x v="225"/>
  </r>
  <r>
    <s v="ORD0082"/>
    <x v="26"/>
    <s v="CUST0100"/>
    <x v="26"/>
    <x v="2"/>
    <x v="99"/>
    <x v="0"/>
    <x v="26"/>
    <x v="3"/>
    <x v="3"/>
    <n v="48.16"/>
    <x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362496-318E-49BD-8E1D-643BE0A92ECA}"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J33:U40" firstHeaderRow="1" firstDataRow="2" firstDataCol="1" rowPageCount="1" colPageCount="1"/>
  <pivotFields count="12">
    <pivotField showAll="0"/>
    <pivotField numFmtId="164" showAll="0">
      <items count="15">
        <item x="0"/>
        <item x="1"/>
        <item x="2"/>
        <item x="3"/>
        <item x="4"/>
        <item x="5"/>
        <item x="6"/>
        <item x="7"/>
        <item x="8"/>
        <item x="9"/>
        <item x="10"/>
        <item x="11"/>
        <item x="12"/>
        <item x="13"/>
        <item t="default"/>
      </items>
    </pivotField>
    <pivotField showAll="0"/>
    <pivotField showAll="0"/>
    <pivotField axis="axisCol" showAll="0">
      <items count="11">
        <item x="2"/>
        <item x="9"/>
        <item x="1"/>
        <item x="6"/>
        <item x="3"/>
        <item x="4"/>
        <item x="5"/>
        <item x="0"/>
        <item x="7"/>
        <item x="8"/>
        <item t="default"/>
      </items>
    </pivotField>
    <pivotField showAll="0"/>
    <pivotField axis="axisRow" showAll="0">
      <items count="6">
        <item x="2"/>
        <item x="1"/>
        <item x="4"/>
        <item x="0"/>
        <item x="3"/>
        <item t="default"/>
      </items>
    </pivotField>
    <pivotField axis="axisPage" multipleItemSelectionAllowed="1" showAll="0">
      <items count="51">
        <item x="21"/>
        <item x="17"/>
        <item x="32"/>
        <item x="20"/>
        <item x="33"/>
        <item x="31"/>
        <item x="48"/>
        <item x="23"/>
        <item x="24"/>
        <item x="6"/>
        <item x="10"/>
        <item x="42"/>
        <item x="44"/>
        <item x="13"/>
        <item x="49"/>
        <item x="15"/>
        <item x="28"/>
        <item x="37"/>
        <item x="7"/>
        <item x="38"/>
        <item x="43"/>
        <item x="11"/>
        <item x="22"/>
        <item x="26"/>
        <item x="39"/>
        <item x="27"/>
        <item x="35"/>
        <item x="47"/>
        <item x="8"/>
        <item x="5"/>
        <item x="34"/>
        <item x="46"/>
        <item x="41"/>
        <item x="18"/>
        <item x="1"/>
        <item x="19"/>
        <item x="30"/>
        <item x="4"/>
        <item x="45"/>
        <item x="3"/>
        <item x="36"/>
        <item x="14"/>
        <item x="0"/>
        <item x="2"/>
        <item x="12"/>
        <item x="25"/>
        <item x="29"/>
        <item x="9"/>
        <item x="40"/>
        <item x="16"/>
        <item t="default"/>
      </items>
    </pivotField>
    <pivotField showAll="0">
      <items count="6">
        <item x="0"/>
        <item x="2"/>
        <item x="3"/>
        <item x="1"/>
        <item x="4"/>
        <item t="default"/>
      </items>
    </pivotField>
    <pivotField showAll="0">
      <items count="11">
        <item x="9"/>
        <item x="3"/>
        <item x="5"/>
        <item x="4"/>
        <item x="8"/>
        <item x="0"/>
        <item x="1"/>
        <item x="6"/>
        <item x="2"/>
        <item x="7"/>
        <item t="default"/>
      </items>
    </pivotField>
    <pivotField numFmtId="44" showAll="0"/>
    <pivotField dataField="1" numFmtId="44" showAll="0"/>
  </pivotFields>
  <rowFields count="1">
    <field x="6"/>
  </rowFields>
  <rowItems count="6">
    <i>
      <x/>
    </i>
    <i>
      <x v="1"/>
    </i>
    <i>
      <x v="2"/>
    </i>
    <i>
      <x v="3"/>
    </i>
    <i>
      <x v="4"/>
    </i>
    <i t="grand">
      <x/>
    </i>
  </rowItems>
  <colFields count="1">
    <field x="4"/>
  </colFields>
  <colItems count="11">
    <i>
      <x/>
    </i>
    <i>
      <x v="1"/>
    </i>
    <i>
      <x v="2"/>
    </i>
    <i>
      <x v="3"/>
    </i>
    <i>
      <x v="4"/>
    </i>
    <i>
      <x v="5"/>
    </i>
    <i>
      <x v="6"/>
    </i>
    <i>
      <x v="7"/>
    </i>
    <i>
      <x v="8"/>
    </i>
    <i>
      <x v="9"/>
    </i>
    <i t="grand">
      <x/>
    </i>
  </colItems>
  <pageFields count="1">
    <pageField fld="7" hier="-1"/>
  </pageFields>
  <dataFields count="1">
    <dataField name="Sum of Sales" fld="11" baseField="0" baseItem="0"/>
  </dataFields>
  <chartFormats count="180">
    <chartFormat chart="7" format="88" series="1">
      <pivotArea type="data" outline="0" fieldPosition="0">
        <references count="2">
          <reference field="4294967294" count="1" selected="0">
            <x v="0"/>
          </reference>
          <reference field="4" count="1" selected="0">
            <x v="0"/>
          </reference>
        </references>
      </pivotArea>
    </chartFormat>
    <chartFormat chart="7" format="89">
      <pivotArea type="data" outline="0" fieldPosition="0">
        <references count="3">
          <reference field="4294967294" count="1" selected="0">
            <x v="0"/>
          </reference>
          <reference field="4" count="1" selected="0">
            <x v="0"/>
          </reference>
          <reference field="6" count="1" selected="0">
            <x v="0"/>
          </reference>
        </references>
      </pivotArea>
    </chartFormat>
    <chartFormat chart="7" format="90">
      <pivotArea type="data" outline="0" fieldPosition="0">
        <references count="3">
          <reference field="4294967294" count="1" selected="0">
            <x v="0"/>
          </reference>
          <reference field="4" count="1" selected="0">
            <x v="0"/>
          </reference>
          <reference field="6" count="1" selected="0">
            <x v="1"/>
          </reference>
        </references>
      </pivotArea>
    </chartFormat>
    <chartFormat chart="7" format="91">
      <pivotArea type="data" outline="0" fieldPosition="0">
        <references count="3">
          <reference field="4294967294" count="1" selected="0">
            <x v="0"/>
          </reference>
          <reference field="4" count="1" selected="0">
            <x v="0"/>
          </reference>
          <reference field="6" count="1" selected="0">
            <x v="2"/>
          </reference>
        </references>
      </pivotArea>
    </chartFormat>
    <chartFormat chart="7" format="92">
      <pivotArea type="data" outline="0" fieldPosition="0">
        <references count="3">
          <reference field="4294967294" count="1" selected="0">
            <x v="0"/>
          </reference>
          <reference field="4" count="1" selected="0">
            <x v="0"/>
          </reference>
          <reference field="6" count="1" selected="0">
            <x v="3"/>
          </reference>
        </references>
      </pivotArea>
    </chartFormat>
    <chartFormat chart="7" format="93">
      <pivotArea type="data" outline="0" fieldPosition="0">
        <references count="3">
          <reference field="4294967294" count="1" selected="0">
            <x v="0"/>
          </reference>
          <reference field="4" count="1" selected="0">
            <x v="0"/>
          </reference>
          <reference field="6" count="1" selected="0">
            <x v="4"/>
          </reference>
        </references>
      </pivotArea>
    </chartFormat>
    <chartFormat chart="7" format="94" series="1">
      <pivotArea type="data" outline="0" fieldPosition="0">
        <references count="2">
          <reference field="4294967294" count="1" selected="0">
            <x v="0"/>
          </reference>
          <reference field="4" count="1" selected="0">
            <x v="1"/>
          </reference>
        </references>
      </pivotArea>
    </chartFormat>
    <chartFormat chart="7" format="95">
      <pivotArea type="data" outline="0" fieldPosition="0">
        <references count="3">
          <reference field="4294967294" count="1" selected="0">
            <x v="0"/>
          </reference>
          <reference field="4" count="1" selected="0">
            <x v="1"/>
          </reference>
          <reference field="6" count="1" selected="0">
            <x v="0"/>
          </reference>
        </references>
      </pivotArea>
    </chartFormat>
    <chartFormat chart="7" format="96">
      <pivotArea type="data" outline="0" fieldPosition="0">
        <references count="3">
          <reference field="4294967294" count="1" selected="0">
            <x v="0"/>
          </reference>
          <reference field="4" count="1" selected="0">
            <x v="1"/>
          </reference>
          <reference field="6" count="1" selected="0">
            <x v="1"/>
          </reference>
        </references>
      </pivotArea>
    </chartFormat>
    <chartFormat chart="7" format="97">
      <pivotArea type="data" outline="0" fieldPosition="0">
        <references count="3">
          <reference field="4294967294" count="1" selected="0">
            <x v="0"/>
          </reference>
          <reference field="4" count="1" selected="0">
            <x v="1"/>
          </reference>
          <reference field="6" count="1" selected="0">
            <x v="2"/>
          </reference>
        </references>
      </pivotArea>
    </chartFormat>
    <chartFormat chart="7" format="98">
      <pivotArea type="data" outline="0" fieldPosition="0">
        <references count="3">
          <reference field="4294967294" count="1" selected="0">
            <x v="0"/>
          </reference>
          <reference field="4" count="1" selected="0">
            <x v="1"/>
          </reference>
          <reference field="6" count="1" selected="0">
            <x v="3"/>
          </reference>
        </references>
      </pivotArea>
    </chartFormat>
    <chartFormat chart="7" format="99">
      <pivotArea type="data" outline="0" fieldPosition="0">
        <references count="3">
          <reference field="4294967294" count="1" selected="0">
            <x v="0"/>
          </reference>
          <reference field="4" count="1" selected="0">
            <x v="1"/>
          </reference>
          <reference field="6" count="1" selected="0">
            <x v="4"/>
          </reference>
        </references>
      </pivotArea>
    </chartFormat>
    <chartFormat chart="7" format="100" series="1">
      <pivotArea type="data" outline="0" fieldPosition="0">
        <references count="2">
          <reference field="4294967294" count="1" selected="0">
            <x v="0"/>
          </reference>
          <reference field="4" count="1" selected="0">
            <x v="2"/>
          </reference>
        </references>
      </pivotArea>
    </chartFormat>
    <chartFormat chart="7" format="101">
      <pivotArea type="data" outline="0" fieldPosition="0">
        <references count="3">
          <reference field="4294967294" count="1" selected="0">
            <x v="0"/>
          </reference>
          <reference field="4" count="1" selected="0">
            <x v="2"/>
          </reference>
          <reference field="6" count="1" selected="0">
            <x v="0"/>
          </reference>
        </references>
      </pivotArea>
    </chartFormat>
    <chartFormat chart="7" format="102">
      <pivotArea type="data" outline="0" fieldPosition="0">
        <references count="3">
          <reference field="4294967294" count="1" selected="0">
            <x v="0"/>
          </reference>
          <reference field="4" count="1" selected="0">
            <x v="2"/>
          </reference>
          <reference field="6" count="1" selected="0">
            <x v="1"/>
          </reference>
        </references>
      </pivotArea>
    </chartFormat>
    <chartFormat chart="7" format="103">
      <pivotArea type="data" outline="0" fieldPosition="0">
        <references count="3">
          <reference field="4294967294" count="1" selected="0">
            <x v="0"/>
          </reference>
          <reference field="4" count="1" selected="0">
            <x v="2"/>
          </reference>
          <reference field="6" count="1" selected="0">
            <x v="2"/>
          </reference>
        </references>
      </pivotArea>
    </chartFormat>
    <chartFormat chart="7" format="104">
      <pivotArea type="data" outline="0" fieldPosition="0">
        <references count="3">
          <reference field="4294967294" count="1" selected="0">
            <x v="0"/>
          </reference>
          <reference field="4" count="1" selected="0">
            <x v="2"/>
          </reference>
          <reference field="6" count="1" selected="0">
            <x v="3"/>
          </reference>
        </references>
      </pivotArea>
    </chartFormat>
    <chartFormat chart="7" format="105">
      <pivotArea type="data" outline="0" fieldPosition="0">
        <references count="3">
          <reference field="4294967294" count="1" selected="0">
            <x v="0"/>
          </reference>
          <reference field="4" count="1" selected="0">
            <x v="2"/>
          </reference>
          <reference field="6" count="1" selected="0">
            <x v="4"/>
          </reference>
        </references>
      </pivotArea>
    </chartFormat>
    <chartFormat chart="7" format="106" series="1">
      <pivotArea type="data" outline="0" fieldPosition="0">
        <references count="2">
          <reference field="4294967294" count="1" selected="0">
            <x v="0"/>
          </reference>
          <reference field="4" count="1" selected="0">
            <x v="3"/>
          </reference>
        </references>
      </pivotArea>
    </chartFormat>
    <chartFormat chart="7" format="107">
      <pivotArea type="data" outline="0" fieldPosition="0">
        <references count="3">
          <reference field="4294967294" count="1" selected="0">
            <x v="0"/>
          </reference>
          <reference field="4" count="1" selected="0">
            <x v="3"/>
          </reference>
          <reference field="6" count="1" selected="0">
            <x v="0"/>
          </reference>
        </references>
      </pivotArea>
    </chartFormat>
    <chartFormat chart="7" format="108">
      <pivotArea type="data" outline="0" fieldPosition="0">
        <references count="3">
          <reference field="4294967294" count="1" selected="0">
            <x v="0"/>
          </reference>
          <reference field="4" count="1" selected="0">
            <x v="3"/>
          </reference>
          <reference field="6" count="1" selected="0">
            <x v="1"/>
          </reference>
        </references>
      </pivotArea>
    </chartFormat>
    <chartFormat chart="7" format="109">
      <pivotArea type="data" outline="0" fieldPosition="0">
        <references count="3">
          <reference field="4294967294" count="1" selected="0">
            <x v="0"/>
          </reference>
          <reference field="4" count="1" selected="0">
            <x v="3"/>
          </reference>
          <reference field="6" count="1" selected="0">
            <x v="2"/>
          </reference>
        </references>
      </pivotArea>
    </chartFormat>
    <chartFormat chart="7" format="110">
      <pivotArea type="data" outline="0" fieldPosition="0">
        <references count="3">
          <reference field="4294967294" count="1" selected="0">
            <x v="0"/>
          </reference>
          <reference field="4" count="1" selected="0">
            <x v="3"/>
          </reference>
          <reference field="6" count="1" selected="0">
            <x v="3"/>
          </reference>
        </references>
      </pivotArea>
    </chartFormat>
    <chartFormat chart="7" format="111">
      <pivotArea type="data" outline="0" fieldPosition="0">
        <references count="3">
          <reference field="4294967294" count="1" selected="0">
            <x v="0"/>
          </reference>
          <reference field="4" count="1" selected="0">
            <x v="3"/>
          </reference>
          <reference field="6" count="1" selected="0">
            <x v="4"/>
          </reference>
        </references>
      </pivotArea>
    </chartFormat>
    <chartFormat chart="7" format="112" series="1">
      <pivotArea type="data" outline="0" fieldPosition="0">
        <references count="2">
          <reference field="4294967294" count="1" selected="0">
            <x v="0"/>
          </reference>
          <reference field="4" count="1" selected="0">
            <x v="4"/>
          </reference>
        </references>
      </pivotArea>
    </chartFormat>
    <chartFormat chart="7" format="113">
      <pivotArea type="data" outline="0" fieldPosition="0">
        <references count="3">
          <reference field="4294967294" count="1" selected="0">
            <x v="0"/>
          </reference>
          <reference field="4" count="1" selected="0">
            <x v="4"/>
          </reference>
          <reference field="6" count="1" selected="0">
            <x v="0"/>
          </reference>
        </references>
      </pivotArea>
    </chartFormat>
    <chartFormat chart="7" format="114">
      <pivotArea type="data" outline="0" fieldPosition="0">
        <references count="3">
          <reference field="4294967294" count="1" selected="0">
            <x v="0"/>
          </reference>
          <reference field="4" count="1" selected="0">
            <x v="4"/>
          </reference>
          <reference field="6" count="1" selected="0">
            <x v="1"/>
          </reference>
        </references>
      </pivotArea>
    </chartFormat>
    <chartFormat chart="7" format="115">
      <pivotArea type="data" outline="0" fieldPosition="0">
        <references count="3">
          <reference field="4294967294" count="1" selected="0">
            <x v="0"/>
          </reference>
          <reference field="4" count="1" selected="0">
            <x v="4"/>
          </reference>
          <reference field="6" count="1" selected="0">
            <x v="2"/>
          </reference>
        </references>
      </pivotArea>
    </chartFormat>
    <chartFormat chart="7" format="116">
      <pivotArea type="data" outline="0" fieldPosition="0">
        <references count="3">
          <reference field="4294967294" count="1" selected="0">
            <x v="0"/>
          </reference>
          <reference field="4" count="1" selected="0">
            <x v="4"/>
          </reference>
          <reference field="6" count="1" selected="0">
            <x v="3"/>
          </reference>
        </references>
      </pivotArea>
    </chartFormat>
    <chartFormat chart="7" format="117">
      <pivotArea type="data" outline="0" fieldPosition="0">
        <references count="3">
          <reference field="4294967294" count="1" selected="0">
            <x v="0"/>
          </reference>
          <reference field="4" count="1" selected="0">
            <x v="4"/>
          </reference>
          <reference field="6" count="1" selected="0">
            <x v="4"/>
          </reference>
        </references>
      </pivotArea>
    </chartFormat>
    <chartFormat chart="7" format="118" series="1">
      <pivotArea type="data" outline="0" fieldPosition="0">
        <references count="2">
          <reference field="4294967294" count="1" selected="0">
            <x v="0"/>
          </reference>
          <reference field="4" count="1" selected="0">
            <x v="5"/>
          </reference>
        </references>
      </pivotArea>
    </chartFormat>
    <chartFormat chart="7" format="119">
      <pivotArea type="data" outline="0" fieldPosition="0">
        <references count="3">
          <reference field="4294967294" count="1" selected="0">
            <x v="0"/>
          </reference>
          <reference field="4" count="1" selected="0">
            <x v="5"/>
          </reference>
          <reference field="6" count="1" selected="0">
            <x v="0"/>
          </reference>
        </references>
      </pivotArea>
    </chartFormat>
    <chartFormat chart="7" format="120">
      <pivotArea type="data" outline="0" fieldPosition="0">
        <references count="3">
          <reference field="4294967294" count="1" selected="0">
            <x v="0"/>
          </reference>
          <reference field="4" count="1" selected="0">
            <x v="5"/>
          </reference>
          <reference field="6" count="1" selected="0">
            <x v="1"/>
          </reference>
        </references>
      </pivotArea>
    </chartFormat>
    <chartFormat chart="7" format="121">
      <pivotArea type="data" outline="0" fieldPosition="0">
        <references count="3">
          <reference field="4294967294" count="1" selected="0">
            <x v="0"/>
          </reference>
          <reference field="4" count="1" selected="0">
            <x v="5"/>
          </reference>
          <reference field="6" count="1" selected="0">
            <x v="2"/>
          </reference>
        </references>
      </pivotArea>
    </chartFormat>
    <chartFormat chart="7" format="122">
      <pivotArea type="data" outline="0" fieldPosition="0">
        <references count="3">
          <reference field="4294967294" count="1" selected="0">
            <x v="0"/>
          </reference>
          <reference field="4" count="1" selected="0">
            <x v="5"/>
          </reference>
          <reference field="6" count="1" selected="0">
            <x v="3"/>
          </reference>
        </references>
      </pivotArea>
    </chartFormat>
    <chartFormat chart="7" format="123">
      <pivotArea type="data" outline="0" fieldPosition="0">
        <references count="3">
          <reference field="4294967294" count="1" selected="0">
            <x v="0"/>
          </reference>
          <reference field="4" count="1" selected="0">
            <x v="5"/>
          </reference>
          <reference field="6" count="1" selected="0">
            <x v="4"/>
          </reference>
        </references>
      </pivotArea>
    </chartFormat>
    <chartFormat chart="7" format="124" series="1">
      <pivotArea type="data" outline="0" fieldPosition="0">
        <references count="2">
          <reference field="4294967294" count="1" selected="0">
            <x v="0"/>
          </reference>
          <reference field="4" count="1" selected="0">
            <x v="6"/>
          </reference>
        </references>
      </pivotArea>
    </chartFormat>
    <chartFormat chart="7" format="125">
      <pivotArea type="data" outline="0" fieldPosition="0">
        <references count="3">
          <reference field="4294967294" count="1" selected="0">
            <x v="0"/>
          </reference>
          <reference field="4" count="1" selected="0">
            <x v="6"/>
          </reference>
          <reference field="6" count="1" selected="0">
            <x v="0"/>
          </reference>
        </references>
      </pivotArea>
    </chartFormat>
    <chartFormat chart="7" format="126">
      <pivotArea type="data" outline="0" fieldPosition="0">
        <references count="3">
          <reference field="4294967294" count="1" selected="0">
            <x v="0"/>
          </reference>
          <reference field="4" count="1" selected="0">
            <x v="6"/>
          </reference>
          <reference field="6" count="1" selected="0">
            <x v="1"/>
          </reference>
        </references>
      </pivotArea>
    </chartFormat>
    <chartFormat chart="7" format="127">
      <pivotArea type="data" outline="0" fieldPosition="0">
        <references count="3">
          <reference field="4294967294" count="1" selected="0">
            <x v="0"/>
          </reference>
          <reference field="4" count="1" selected="0">
            <x v="6"/>
          </reference>
          <reference field="6" count="1" selected="0">
            <x v="2"/>
          </reference>
        </references>
      </pivotArea>
    </chartFormat>
    <chartFormat chart="7" format="128">
      <pivotArea type="data" outline="0" fieldPosition="0">
        <references count="3">
          <reference field="4294967294" count="1" selected="0">
            <x v="0"/>
          </reference>
          <reference field="4" count="1" selected="0">
            <x v="6"/>
          </reference>
          <reference field="6" count="1" selected="0">
            <x v="3"/>
          </reference>
        </references>
      </pivotArea>
    </chartFormat>
    <chartFormat chart="7" format="129">
      <pivotArea type="data" outline="0" fieldPosition="0">
        <references count="3">
          <reference field="4294967294" count="1" selected="0">
            <x v="0"/>
          </reference>
          <reference field="4" count="1" selected="0">
            <x v="6"/>
          </reference>
          <reference field="6" count="1" selected="0">
            <x v="4"/>
          </reference>
        </references>
      </pivotArea>
    </chartFormat>
    <chartFormat chart="7" format="130" series="1">
      <pivotArea type="data" outline="0" fieldPosition="0">
        <references count="2">
          <reference field="4294967294" count="1" selected="0">
            <x v="0"/>
          </reference>
          <reference field="4" count="1" selected="0">
            <x v="7"/>
          </reference>
        </references>
      </pivotArea>
    </chartFormat>
    <chartFormat chart="7" format="131">
      <pivotArea type="data" outline="0" fieldPosition="0">
        <references count="3">
          <reference field="4294967294" count="1" selected="0">
            <x v="0"/>
          </reference>
          <reference field="4" count="1" selected="0">
            <x v="7"/>
          </reference>
          <reference field="6" count="1" selected="0">
            <x v="0"/>
          </reference>
        </references>
      </pivotArea>
    </chartFormat>
    <chartFormat chart="7" format="132">
      <pivotArea type="data" outline="0" fieldPosition="0">
        <references count="3">
          <reference field="4294967294" count="1" selected="0">
            <x v="0"/>
          </reference>
          <reference field="4" count="1" selected="0">
            <x v="7"/>
          </reference>
          <reference field="6" count="1" selected="0">
            <x v="1"/>
          </reference>
        </references>
      </pivotArea>
    </chartFormat>
    <chartFormat chart="7" format="133">
      <pivotArea type="data" outline="0" fieldPosition="0">
        <references count="3">
          <reference field="4294967294" count="1" selected="0">
            <x v="0"/>
          </reference>
          <reference field="4" count="1" selected="0">
            <x v="7"/>
          </reference>
          <reference field="6" count="1" selected="0">
            <x v="2"/>
          </reference>
        </references>
      </pivotArea>
    </chartFormat>
    <chartFormat chart="7" format="134">
      <pivotArea type="data" outline="0" fieldPosition="0">
        <references count="3">
          <reference field="4294967294" count="1" selected="0">
            <x v="0"/>
          </reference>
          <reference field="4" count="1" selected="0">
            <x v="7"/>
          </reference>
          <reference field="6" count="1" selected="0">
            <x v="3"/>
          </reference>
        </references>
      </pivotArea>
    </chartFormat>
    <chartFormat chart="7" format="135">
      <pivotArea type="data" outline="0" fieldPosition="0">
        <references count="3">
          <reference field="4294967294" count="1" selected="0">
            <x v="0"/>
          </reference>
          <reference field="4" count="1" selected="0">
            <x v="7"/>
          </reference>
          <reference field="6" count="1" selected="0">
            <x v="4"/>
          </reference>
        </references>
      </pivotArea>
    </chartFormat>
    <chartFormat chart="7" format="136" series="1">
      <pivotArea type="data" outline="0" fieldPosition="0">
        <references count="2">
          <reference field="4294967294" count="1" selected="0">
            <x v="0"/>
          </reference>
          <reference field="4" count="1" selected="0">
            <x v="8"/>
          </reference>
        </references>
      </pivotArea>
    </chartFormat>
    <chartFormat chart="7" format="137">
      <pivotArea type="data" outline="0" fieldPosition="0">
        <references count="3">
          <reference field="4294967294" count="1" selected="0">
            <x v="0"/>
          </reference>
          <reference field="4" count="1" selected="0">
            <x v="8"/>
          </reference>
          <reference field="6" count="1" selected="0">
            <x v="0"/>
          </reference>
        </references>
      </pivotArea>
    </chartFormat>
    <chartFormat chart="7" format="138">
      <pivotArea type="data" outline="0" fieldPosition="0">
        <references count="3">
          <reference field="4294967294" count="1" selected="0">
            <x v="0"/>
          </reference>
          <reference field="4" count="1" selected="0">
            <x v="8"/>
          </reference>
          <reference field="6" count="1" selected="0">
            <x v="1"/>
          </reference>
        </references>
      </pivotArea>
    </chartFormat>
    <chartFormat chart="7" format="139">
      <pivotArea type="data" outline="0" fieldPosition="0">
        <references count="3">
          <reference field="4294967294" count="1" selected="0">
            <x v="0"/>
          </reference>
          <reference field="4" count="1" selected="0">
            <x v="8"/>
          </reference>
          <reference field="6" count="1" selected="0">
            <x v="2"/>
          </reference>
        </references>
      </pivotArea>
    </chartFormat>
    <chartFormat chart="7" format="140">
      <pivotArea type="data" outline="0" fieldPosition="0">
        <references count="3">
          <reference field="4294967294" count="1" selected="0">
            <x v="0"/>
          </reference>
          <reference field="4" count="1" selected="0">
            <x v="8"/>
          </reference>
          <reference field="6" count="1" selected="0">
            <x v="3"/>
          </reference>
        </references>
      </pivotArea>
    </chartFormat>
    <chartFormat chart="7" format="141">
      <pivotArea type="data" outline="0" fieldPosition="0">
        <references count="3">
          <reference field="4294967294" count="1" selected="0">
            <x v="0"/>
          </reference>
          <reference field="4" count="1" selected="0">
            <x v="8"/>
          </reference>
          <reference field="6" count="1" selected="0">
            <x v="4"/>
          </reference>
        </references>
      </pivotArea>
    </chartFormat>
    <chartFormat chart="7" format="142" series="1">
      <pivotArea type="data" outline="0" fieldPosition="0">
        <references count="2">
          <reference field="4294967294" count="1" selected="0">
            <x v="0"/>
          </reference>
          <reference field="4" count="1" selected="0">
            <x v="9"/>
          </reference>
        </references>
      </pivotArea>
    </chartFormat>
    <chartFormat chart="7" format="143">
      <pivotArea type="data" outline="0" fieldPosition="0">
        <references count="3">
          <reference field="4294967294" count="1" selected="0">
            <x v="0"/>
          </reference>
          <reference field="4" count="1" selected="0">
            <x v="9"/>
          </reference>
          <reference field="6" count="1" selected="0">
            <x v="0"/>
          </reference>
        </references>
      </pivotArea>
    </chartFormat>
    <chartFormat chart="7" format="144">
      <pivotArea type="data" outline="0" fieldPosition="0">
        <references count="3">
          <reference field="4294967294" count="1" selected="0">
            <x v="0"/>
          </reference>
          <reference field="4" count="1" selected="0">
            <x v="9"/>
          </reference>
          <reference field="6" count="1" selected="0">
            <x v="1"/>
          </reference>
        </references>
      </pivotArea>
    </chartFormat>
    <chartFormat chart="7" format="145">
      <pivotArea type="data" outline="0" fieldPosition="0">
        <references count="3">
          <reference field="4294967294" count="1" selected="0">
            <x v="0"/>
          </reference>
          <reference field="4" count="1" selected="0">
            <x v="9"/>
          </reference>
          <reference field="6" count="1" selected="0">
            <x v="2"/>
          </reference>
        </references>
      </pivotArea>
    </chartFormat>
    <chartFormat chart="7" format="146">
      <pivotArea type="data" outline="0" fieldPosition="0">
        <references count="3">
          <reference field="4294967294" count="1" selected="0">
            <x v="0"/>
          </reference>
          <reference field="4" count="1" selected="0">
            <x v="9"/>
          </reference>
          <reference field="6" count="1" selected="0">
            <x v="3"/>
          </reference>
        </references>
      </pivotArea>
    </chartFormat>
    <chartFormat chart="7" format="147">
      <pivotArea type="data" outline="0" fieldPosition="0">
        <references count="3">
          <reference field="4294967294" count="1" selected="0">
            <x v="0"/>
          </reference>
          <reference field="4" count="1" selected="0">
            <x v="9"/>
          </reference>
          <reference field="6" count="1" selected="0">
            <x v="4"/>
          </reference>
        </references>
      </pivotArea>
    </chartFormat>
    <chartFormat chart="8" format="148" series="1">
      <pivotArea type="data" outline="0" fieldPosition="0">
        <references count="2">
          <reference field="4294967294" count="1" selected="0">
            <x v="0"/>
          </reference>
          <reference field="4" count="1" selected="0">
            <x v="0"/>
          </reference>
        </references>
      </pivotArea>
    </chartFormat>
    <chartFormat chart="8" format="149">
      <pivotArea type="data" outline="0" fieldPosition="0">
        <references count="3">
          <reference field="4294967294" count="1" selected="0">
            <x v="0"/>
          </reference>
          <reference field="4" count="1" selected="0">
            <x v="0"/>
          </reference>
          <reference field="6" count="1" selected="0">
            <x v="0"/>
          </reference>
        </references>
      </pivotArea>
    </chartFormat>
    <chartFormat chart="8" format="150">
      <pivotArea type="data" outline="0" fieldPosition="0">
        <references count="3">
          <reference field="4294967294" count="1" selected="0">
            <x v="0"/>
          </reference>
          <reference field="4" count="1" selected="0">
            <x v="0"/>
          </reference>
          <reference field="6" count="1" selected="0">
            <x v="1"/>
          </reference>
        </references>
      </pivotArea>
    </chartFormat>
    <chartFormat chart="8" format="151">
      <pivotArea type="data" outline="0" fieldPosition="0">
        <references count="3">
          <reference field="4294967294" count="1" selected="0">
            <x v="0"/>
          </reference>
          <reference field="4" count="1" selected="0">
            <x v="0"/>
          </reference>
          <reference field="6" count="1" selected="0">
            <x v="2"/>
          </reference>
        </references>
      </pivotArea>
    </chartFormat>
    <chartFormat chart="8" format="152">
      <pivotArea type="data" outline="0" fieldPosition="0">
        <references count="3">
          <reference field="4294967294" count="1" selected="0">
            <x v="0"/>
          </reference>
          <reference field="4" count="1" selected="0">
            <x v="0"/>
          </reference>
          <reference field="6" count="1" selected="0">
            <x v="3"/>
          </reference>
        </references>
      </pivotArea>
    </chartFormat>
    <chartFormat chart="8" format="153">
      <pivotArea type="data" outline="0" fieldPosition="0">
        <references count="3">
          <reference field="4294967294" count="1" selected="0">
            <x v="0"/>
          </reference>
          <reference field="4" count="1" selected="0">
            <x v="0"/>
          </reference>
          <reference field="6" count="1" selected="0">
            <x v="4"/>
          </reference>
        </references>
      </pivotArea>
    </chartFormat>
    <chartFormat chart="8" format="154" series="1">
      <pivotArea type="data" outline="0" fieldPosition="0">
        <references count="2">
          <reference field="4294967294" count="1" selected="0">
            <x v="0"/>
          </reference>
          <reference field="4" count="1" selected="0">
            <x v="1"/>
          </reference>
        </references>
      </pivotArea>
    </chartFormat>
    <chartFormat chart="8" format="155">
      <pivotArea type="data" outline="0" fieldPosition="0">
        <references count="3">
          <reference field="4294967294" count="1" selected="0">
            <x v="0"/>
          </reference>
          <reference field="4" count="1" selected="0">
            <x v="1"/>
          </reference>
          <reference field="6" count="1" selected="0">
            <x v="0"/>
          </reference>
        </references>
      </pivotArea>
    </chartFormat>
    <chartFormat chart="8" format="156">
      <pivotArea type="data" outline="0" fieldPosition="0">
        <references count="3">
          <reference field="4294967294" count="1" selected="0">
            <x v="0"/>
          </reference>
          <reference field="4" count="1" selected="0">
            <x v="1"/>
          </reference>
          <reference field="6" count="1" selected="0">
            <x v="1"/>
          </reference>
        </references>
      </pivotArea>
    </chartFormat>
    <chartFormat chart="8" format="157">
      <pivotArea type="data" outline="0" fieldPosition="0">
        <references count="3">
          <reference field="4294967294" count="1" selected="0">
            <x v="0"/>
          </reference>
          <reference field="4" count="1" selected="0">
            <x v="1"/>
          </reference>
          <reference field="6" count="1" selected="0">
            <x v="2"/>
          </reference>
        </references>
      </pivotArea>
    </chartFormat>
    <chartFormat chart="8" format="158">
      <pivotArea type="data" outline="0" fieldPosition="0">
        <references count="3">
          <reference field="4294967294" count="1" selected="0">
            <x v="0"/>
          </reference>
          <reference field="4" count="1" selected="0">
            <x v="1"/>
          </reference>
          <reference field="6" count="1" selected="0">
            <x v="3"/>
          </reference>
        </references>
      </pivotArea>
    </chartFormat>
    <chartFormat chart="8" format="159">
      <pivotArea type="data" outline="0" fieldPosition="0">
        <references count="3">
          <reference field="4294967294" count="1" selected="0">
            <x v="0"/>
          </reference>
          <reference field="4" count="1" selected="0">
            <x v="1"/>
          </reference>
          <reference field="6" count="1" selected="0">
            <x v="4"/>
          </reference>
        </references>
      </pivotArea>
    </chartFormat>
    <chartFormat chart="8" format="160" series="1">
      <pivotArea type="data" outline="0" fieldPosition="0">
        <references count="2">
          <reference field="4294967294" count="1" selected="0">
            <x v="0"/>
          </reference>
          <reference field="4" count="1" selected="0">
            <x v="2"/>
          </reference>
        </references>
      </pivotArea>
    </chartFormat>
    <chartFormat chart="8" format="161">
      <pivotArea type="data" outline="0" fieldPosition="0">
        <references count="3">
          <reference field="4294967294" count="1" selected="0">
            <x v="0"/>
          </reference>
          <reference field="4" count="1" selected="0">
            <x v="2"/>
          </reference>
          <reference field="6" count="1" selected="0">
            <x v="0"/>
          </reference>
        </references>
      </pivotArea>
    </chartFormat>
    <chartFormat chart="8" format="162">
      <pivotArea type="data" outline="0" fieldPosition="0">
        <references count="3">
          <reference field="4294967294" count="1" selected="0">
            <x v="0"/>
          </reference>
          <reference field="4" count="1" selected="0">
            <x v="2"/>
          </reference>
          <reference field="6" count="1" selected="0">
            <x v="1"/>
          </reference>
        </references>
      </pivotArea>
    </chartFormat>
    <chartFormat chart="8" format="163">
      <pivotArea type="data" outline="0" fieldPosition="0">
        <references count="3">
          <reference field="4294967294" count="1" selected="0">
            <x v="0"/>
          </reference>
          <reference field="4" count="1" selected="0">
            <x v="2"/>
          </reference>
          <reference field="6" count="1" selected="0">
            <x v="2"/>
          </reference>
        </references>
      </pivotArea>
    </chartFormat>
    <chartFormat chart="8" format="164">
      <pivotArea type="data" outline="0" fieldPosition="0">
        <references count="3">
          <reference field="4294967294" count="1" selected="0">
            <x v="0"/>
          </reference>
          <reference field="4" count="1" selected="0">
            <x v="2"/>
          </reference>
          <reference field="6" count="1" selected="0">
            <x v="3"/>
          </reference>
        </references>
      </pivotArea>
    </chartFormat>
    <chartFormat chart="8" format="165">
      <pivotArea type="data" outline="0" fieldPosition="0">
        <references count="3">
          <reference field="4294967294" count="1" selected="0">
            <x v="0"/>
          </reference>
          <reference field="4" count="1" selected="0">
            <x v="2"/>
          </reference>
          <reference field="6" count="1" selected="0">
            <x v="4"/>
          </reference>
        </references>
      </pivotArea>
    </chartFormat>
    <chartFormat chart="8" format="166" series="1">
      <pivotArea type="data" outline="0" fieldPosition="0">
        <references count="2">
          <reference field="4294967294" count="1" selected="0">
            <x v="0"/>
          </reference>
          <reference field="4" count="1" selected="0">
            <x v="3"/>
          </reference>
        </references>
      </pivotArea>
    </chartFormat>
    <chartFormat chart="8" format="167">
      <pivotArea type="data" outline="0" fieldPosition="0">
        <references count="3">
          <reference field="4294967294" count="1" selected="0">
            <x v="0"/>
          </reference>
          <reference field="4" count="1" selected="0">
            <x v="3"/>
          </reference>
          <reference field="6" count="1" selected="0">
            <x v="0"/>
          </reference>
        </references>
      </pivotArea>
    </chartFormat>
    <chartFormat chart="8" format="168">
      <pivotArea type="data" outline="0" fieldPosition="0">
        <references count="3">
          <reference field="4294967294" count="1" selected="0">
            <x v="0"/>
          </reference>
          <reference field="4" count="1" selected="0">
            <x v="3"/>
          </reference>
          <reference field="6" count="1" selected="0">
            <x v="1"/>
          </reference>
        </references>
      </pivotArea>
    </chartFormat>
    <chartFormat chart="8" format="169">
      <pivotArea type="data" outline="0" fieldPosition="0">
        <references count="3">
          <reference field="4294967294" count="1" selected="0">
            <x v="0"/>
          </reference>
          <reference field="4" count="1" selected="0">
            <x v="3"/>
          </reference>
          <reference field="6" count="1" selected="0">
            <x v="2"/>
          </reference>
        </references>
      </pivotArea>
    </chartFormat>
    <chartFormat chart="8" format="170">
      <pivotArea type="data" outline="0" fieldPosition="0">
        <references count="3">
          <reference field="4294967294" count="1" selected="0">
            <x v="0"/>
          </reference>
          <reference field="4" count="1" selected="0">
            <x v="3"/>
          </reference>
          <reference field="6" count="1" selected="0">
            <x v="3"/>
          </reference>
        </references>
      </pivotArea>
    </chartFormat>
    <chartFormat chart="8" format="171">
      <pivotArea type="data" outline="0" fieldPosition="0">
        <references count="3">
          <reference field="4294967294" count="1" selected="0">
            <x v="0"/>
          </reference>
          <reference field="4" count="1" selected="0">
            <x v="3"/>
          </reference>
          <reference field="6" count="1" selected="0">
            <x v="4"/>
          </reference>
        </references>
      </pivotArea>
    </chartFormat>
    <chartFormat chart="8" format="172" series="1">
      <pivotArea type="data" outline="0" fieldPosition="0">
        <references count="2">
          <reference field="4294967294" count="1" selected="0">
            <x v="0"/>
          </reference>
          <reference field="4" count="1" selected="0">
            <x v="4"/>
          </reference>
        </references>
      </pivotArea>
    </chartFormat>
    <chartFormat chart="8" format="173">
      <pivotArea type="data" outline="0" fieldPosition="0">
        <references count="3">
          <reference field="4294967294" count="1" selected="0">
            <x v="0"/>
          </reference>
          <reference field="4" count="1" selected="0">
            <x v="4"/>
          </reference>
          <reference field="6" count="1" selected="0">
            <x v="0"/>
          </reference>
        </references>
      </pivotArea>
    </chartFormat>
    <chartFormat chart="8" format="174">
      <pivotArea type="data" outline="0" fieldPosition="0">
        <references count="3">
          <reference field="4294967294" count="1" selected="0">
            <x v="0"/>
          </reference>
          <reference field="4" count="1" selected="0">
            <x v="4"/>
          </reference>
          <reference field="6" count="1" selected="0">
            <x v="1"/>
          </reference>
        </references>
      </pivotArea>
    </chartFormat>
    <chartFormat chart="8" format="175">
      <pivotArea type="data" outline="0" fieldPosition="0">
        <references count="3">
          <reference field="4294967294" count="1" selected="0">
            <x v="0"/>
          </reference>
          <reference field="4" count="1" selected="0">
            <x v="4"/>
          </reference>
          <reference field="6" count="1" selected="0">
            <x v="2"/>
          </reference>
        </references>
      </pivotArea>
    </chartFormat>
    <chartFormat chart="8" format="176">
      <pivotArea type="data" outline="0" fieldPosition="0">
        <references count="3">
          <reference field="4294967294" count="1" selected="0">
            <x v="0"/>
          </reference>
          <reference field="4" count="1" selected="0">
            <x v="4"/>
          </reference>
          <reference field="6" count="1" selected="0">
            <x v="3"/>
          </reference>
        </references>
      </pivotArea>
    </chartFormat>
    <chartFormat chart="8" format="177">
      <pivotArea type="data" outline="0" fieldPosition="0">
        <references count="3">
          <reference field="4294967294" count="1" selected="0">
            <x v="0"/>
          </reference>
          <reference field="4" count="1" selected="0">
            <x v="4"/>
          </reference>
          <reference field="6" count="1" selected="0">
            <x v="4"/>
          </reference>
        </references>
      </pivotArea>
    </chartFormat>
    <chartFormat chart="8" format="178" series="1">
      <pivotArea type="data" outline="0" fieldPosition="0">
        <references count="2">
          <reference field="4294967294" count="1" selected="0">
            <x v="0"/>
          </reference>
          <reference field="4" count="1" selected="0">
            <x v="5"/>
          </reference>
        </references>
      </pivotArea>
    </chartFormat>
    <chartFormat chart="8" format="179">
      <pivotArea type="data" outline="0" fieldPosition="0">
        <references count="3">
          <reference field="4294967294" count="1" selected="0">
            <x v="0"/>
          </reference>
          <reference field="4" count="1" selected="0">
            <x v="5"/>
          </reference>
          <reference field="6" count="1" selected="0">
            <x v="0"/>
          </reference>
        </references>
      </pivotArea>
    </chartFormat>
    <chartFormat chart="8" format="180">
      <pivotArea type="data" outline="0" fieldPosition="0">
        <references count="3">
          <reference field="4294967294" count="1" selected="0">
            <x v="0"/>
          </reference>
          <reference field="4" count="1" selected="0">
            <x v="5"/>
          </reference>
          <reference field="6" count="1" selected="0">
            <x v="1"/>
          </reference>
        </references>
      </pivotArea>
    </chartFormat>
    <chartFormat chart="8" format="181">
      <pivotArea type="data" outline="0" fieldPosition="0">
        <references count="3">
          <reference field="4294967294" count="1" selected="0">
            <x v="0"/>
          </reference>
          <reference field="4" count="1" selected="0">
            <x v="5"/>
          </reference>
          <reference field="6" count="1" selected="0">
            <x v="2"/>
          </reference>
        </references>
      </pivotArea>
    </chartFormat>
    <chartFormat chart="8" format="182">
      <pivotArea type="data" outline="0" fieldPosition="0">
        <references count="3">
          <reference field="4294967294" count="1" selected="0">
            <x v="0"/>
          </reference>
          <reference field="4" count="1" selected="0">
            <x v="5"/>
          </reference>
          <reference field="6" count="1" selected="0">
            <x v="3"/>
          </reference>
        </references>
      </pivotArea>
    </chartFormat>
    <chartFormat chart="8" format="183">
      <pivotArea type="data" outline="0" fieldPosition="0">
        <references count="3">
          <reference field="4294967294" count="1" selected="0">
            <x v="0"/>
          </reference>
          <reference field="4" count="1" selected="0">
            <x v="5"/>
          </reference>
          <reference field="6" count="1" selected="0">
            <x v="4"/>
          </reference>
        </references>
      </pivotArea>
    </chartFormat>
    <chartFormat chart="8" format="184" series="1">
      <pivotArea type="data" outline="0" fieldPosition="0">
        <references count="2">
          <reference field="4294967294" count="1" selected="0">
            <x v="0"/>
          </reference>
          <reference field="4" count="1" selected="0">
            <x v="6"/>
          </reference>
        </references>
      </pivotArea>
    </chartFormat>
    <chartFormat chart="8" format="185">
      <pivotArea type="data" outline="0" fieldPosition="0">
        <references count="3">
          <reference field="4294967294" count="1" selected="0">
            <x v="0"/>
          </reference>
          <reference field="4" count="1" selected="0">
            <x v="6"/>
          </reference>
          <reference field="6" count="1" selected="0">
            <x v="0"/>
          </reference>
        </references>
      </pivotArea>
    </chartFormat>
    <chartFormat chart="8" format="186">
      <pivotArea type="data" outline="0" fieldPosition="0">
        <references count="3">
          <reference field="4294967294" count="1" selected="0">
            <x v="0"/>
          </reference>
          <reference field="4" count="1" selected="0">
            <x v="6"/>
          </reference>
          <reference field="6" count="1" selected="0">
            <x v="1"/>
          </reference>
        </references>
      </pivotArea>
    </chartFormat>
    <chartFormat chart="8" format="187">
      <pivotArea type="data" outline="0" fieldPosition="0">
        <references count="3">
          <reference field="4294967294" count="1" selected="0">
            <x v="0"/>
          </reference>
          <reference field="4" count="1" selected="0">
            <x v="6"/>
          </reference>
          <reference field="6" count="1" selected="0">
            <x v="2"/>
          </reference>
        </references>
      </pivotArea>
    </chartFormat>
    <chartFormat chart="8" format="188">
      <pivotArea type="data" outline="0" fieldPosition="0">
        <references count="3">
          <reference field="4294967294" count="1" selected="0">
            <x v="0"/>
          </reference>
          <reference field="4" count="1" selected="0">
            <x v="6"/>
          </reference>
          <reference field="6" count="1" selected="0">
            <x v="3"/>
          </reference>
        </references>
      </pivotArea>
    </chartFormat>
    <chartFormat chart="8" format="189">
      <pivotArea type="data" outline="0" fieldPosition="0">
        <references count="3">
          <reference field="4294967294" count="1" selected="0">
            <x v="0"/>
          </reference>
          <reference field="4" count="1" selected="0">
            <x v="6"/>
          </reference>
          <reference field="6" count="1" selected="0">
            <x v="4"/>
          </reference>
        </references>
      </pivotArea>
    </chartFormat>
    <chartFormat chart="8" format="190" series="1">
      <pivotArea type="data" outline="0" fieldPosition="0">
        <references count="2">
          <reference field="4294967294" count="1" selected="0">
            <x v="0"/>
          </reference>
          <reference field="4" count="1" selected="0">
            <x v="7"/>
          </reference>
        </references>
      </pivotArea>
    </chartFormat>
    <chartFormat chart="8" format="191">
      <pivotArea type="data" outline="0" fieldPosition="0">
        <references count="3">
          <reference field="4294967294" count="1" selected="0">
            <x v="0"/>
          </reference>
          <reference field="4" count="1" selected="0">
            <x v="7"/>
          </reference>
          <reference field="6" count="1" selected="0">
            <x v="0"/>
          </reference>
        </references>
      </pivotArea>
    </chartFormat>
    <chartFormat chart="8" format="192">
      <pivotArea type="data" outline="0" fieldPosition="0">
        <references count="3">
          <reference field="4294967294" count="1" selected="0">
            <x v="0"/>
          </reference>
          <reference field="4" count="1" selected="0">
            <x v="7"/>
          </reference>
          <reference field="6" count="1" selected="0">
            <x v="1"/>
          </reference>
        </references>
      </pivotArea>
    </chartFormat>
    <chartFormat chart="8" format="193">
      <pivotArea type="data" outline="0" fieldPosition="0">
        <references count="3">
          <reference field="4294967294" count="1" selected="0">
            <x v="0"/>
          </reference>
          <reference field="4" count="1" selected="0">
            <x v="7"/>
          </reference>
          <reference field="6" count="1" selected="0">
            <x v="2"/>
          </reference>
        </references>
      </pivotArea>
    </chartFormat>
    <chartFormat chart="8" format="194">
      <pivotArea type="data" outline="0" fieldPosition="0">
        <references count="3">
          <reference field="4294967294" count="1" selected="0">
            <x v="0"/>
          </reference>
          <reference field="4" count="1" selected="0">
            <x v="7"/>
          </reference>
          <reference field="6" count="1" selected="0">
            <x v="3"/>
          </reference>
        </references>
      </pivotArea>
    </chartFormat>
    <chartFormat chart="8" format="195">
      <pivotArea type="data" outline="0" fieldPosition="0">
        <references count="3">
          <reference field="4294967294" count="1" selected="0">
            <x v="0"/>
          </reference>
          <reference field="4" count="1" selected="0">
            <x v="7"/>
          </reference>
          <reference field="6" count="1" selected="0">
            <x v="4"/>
          </reference>
        </references>
      </pivotArea>
    </chartFormat>
    <chartFormat chart="8" format="196" series="1">
      <pivotArea type="data" outline="0" fieldPosition="0">
        <references count="2">
          <reference field="4294967294" count="1" selected="0">
            <x v="0"/>
          </reference>
          <reference field="4" count="1" selected="0">
            <x v="8"/>
          </reference>
        </references>
      </pivotArea>
    </chartFormat>
    <chartFormat chart="8" format="197">
      <pivotArea type="data" outline="0" fieldPosition="0">
        <references count="3">
          <reference field="4294967294" count="1" selected="0">
            <x v="0"/>
          </reference>
          <reference field="4" count="1" selected="0">
            <x v="8"/>
          </reference>
          <reference field="6" count="1" selected="0">
            <x v="0"/>
          </reference>
        </references>
      </pivotArea>
    </chartFormat>
    <chartFormat chart="8" format="198">
      <pivotArea type="data" outline="0" fieldPosition="0">
        <references count="3">
          <reference field="4294967294" count="1" selected="0">
            <x v="0"/>
          </reference>
          <reference field="4" count="1" selected="0">
            <x v="8"/>
          </reference>
          <reference field="6" count="1" selected="0">
            <x v="1"/>
          </reference>
        </references>
      </pivotArea>
    </chartFormat>
    <chartFormat chart="8" format="199">
      <pivotArea type="data" outline="0" fieldPosition="0">
        <references count="3">
          <reference field="4294967294" count="1" selected="0">
            <x v="0"/>
          </reference>
          <reference field="4" count="1" selected="0">
            <x v="8"/>
          </reference>
          <reference field="6" count="1" selected="0">
            <x v="2"/>
          </reference>
        </references>
      </pivotArea>
    </chartFormat>
    <chartFormat chart="8" format="200">
      <pivotArea type="data" outline="0" fieldPosition="0">
        <references count="3">
          <reference field="4294967294" count="1" selected="0">
            <x v="0"/>
          </reference>
          <reference field="4" count="1" selected="0">
            <x v="8"/>
          </reference>
          <reference field="6" count="1" selected="0">
            <x v="3"/>
          </reference>
        </references>
      </pivotArea>
    </chartFormat>
    <chartFormat chart="8" format="201">
      <pivotArea type="data" outline="0" fieldPosition="0">
        <references count="3">
          <reference field="4294967294" count="1" selected="0">
            <x v="0"/>
          </reference>
          <reference field="4" count="1" selected="0">
            <x v="8"/>
          </reference>
          <reference field="6" count="1" selected="0">
            <x v="4"/>
          </reference>
        </references>
      </pivotArea>
    </chartFormat>
    <chartFormat chart="8" format="202" series="1">
      <pivotArea type="data" outline="0" fieldPosition="0">
        <references count="2">
          <reference field="4294967294" count="1" selected="0">
            <x v="0"/>
          </reference>
          <reference field="4" count="1" selected="0">
            <x v="9"/>
          </reference>
        </references>
      </pivotArea>
    </chartFormat>
    <chartFormat chart="8" format="203">
      <pivotArea type="data" outline="0" fieldPosition="0">
        <references count="3">
          <reference field="4294967294" count="1" selected="0">
            <x v="0"/>
          </reference>
          <reference field="4" count="1" selected="0">
            <x v="9"/>
          </reference>
          <reference field="6" count="1" selected="0">
            <x v="0"/>
          </reference>
        </references>
      </pivotArea>
    </chartFormat>
    <chartFormat chart="8" format="204">
      <pivotArea type="data" outline="0" fieldPosition="0">
        <references count="3">
          <reference field="4294967294" count="1" selected="0">
            <x v="0"/>
          </reference>
          <reference field="4" count="1" selected="0">
            <x v="9"/>
          </reference>
          <reference field="6" count="1" selected="0">
            <x v="1"/>
          </reference>
        </references>
      </pivotArea>
    </chartFormat>
    <chartFormat chart="8" format="205">
      <pivotArea type="data" outline="0" fieldPosition="0">
        <references count="3">
          <reference field="4294967294" count="1" selected="0">
            <x v="0"/>
          </reference>
          <reference field="4" count="1" selected="0">
            <x v="9"/>
          </reference>
          <reference field="6" count="1" selected="0">
            <x v="2"/>
          </reference>
        </references>
      </pivotArea>
    </chartFormat>
    <chartFormat chart="8" format="206">
      <pivotArea type="data" outline="0" fieldPosition="0">
        <references count="3">
          <reference field="4294967294" count="1" selected="0">
            <x v="0"/>
          </reference>
          <reference field="4" count="1" selected="0">
            <x v="9"/>
          </reference>
          <reference field="6" count="1" selected="0">
            <x v="3"/>
          </reference>
        </references>
      </pivotArea>
    </chartFormat>
    <chartFormat chart="8" format="207">
      <pivotArea type="data" outline="0" fieldPosition="0">
        <references count="3">
          <reference field="4294967294" count="1" selected="0">
            <x v="0"/>
          </reference>
          <reference field="4" count="1" selected="0">
            <x v="9"/>
          </reference>
          <reference field="6" count="1" selected="0">
            <x v="4"/>
          </reference>
        </references>
      </pivotArea>
    </chartFormat>
    <chartFormat chart="9" format="148" series="1">
      <pivotArea type="data" outline="0" fieldPosition="0">
        <references count="2">
          <reference field="4294967294" count="1" selected="0">
            <x v="0"/>
          </reference>
          <reference field="4" count="1" selected="0">
            <x v="0"/>
          </reference>
        </references>
      </pivotArea>
    </chartFormat>
    <chartFormat chart="9" format="149">
      <pivotArea type="data" outline="0" fieldPosition="0">
        <references count="3">
          <reference field="4294967294" count="1" selected="0">
            <x v="0"/>
          </reference>
          <reference field="4" count="1" selected="0">
            <x v="0"/>
          </reference>
          <reference field="6" count="1" selected="0">
            <x v="0"/>
          </reference>
        </references>
      </pivotArea>
    </chartFormat>
    <chartFormat chart="9" format="150">
      <pivotArea type="data" outline="0" fieldPosition="0">
        <references count="3">
          <reference field="4294967294" count="1" selected="0">
            <x v="0"/>
          </reference>
          <reference field="4" count="1" selected="0">
            <x v="0"/>
          </reference>
          <reference field="6" count="1" selected="0">
            <x v="1"/>
          </reference>
        </references>
      </pivotArea>
    </chartFormat>
    <chartFormat chart="9" format="151">
      <pivotArea type="data" outline="0" fieldPosition="0">
        <references count="3">
          <reference field="4294967294" count="1" selected="0">
            <x v="0"/>
          </reference>
          <reference field="4" count="1" selected="0">
            <x v="0"/>
          </reference>
          <reference field="6" count="1" selected="0">
            <x v="2"/>
          </reference>
        </references>
      </pivotArea>
    </chartFormat>
    <chartFormat chart="9" format="152">
      <pivotArea type="data" outline="0" fieldPosition="0">
        <references count="3">
          <reference field="4294967294" count="1" selected="0">
            <x v="0"/>
          </reference>
          <reference field="4" count="1" selected="0">
            <x v="0"/>
          </reference>
          <reference field="6" count="1" selected="0">
            <x v="3"/>
          </reference>
        </references>
      </pivotArea>
    </chartFormat>
    <chartFormat chart="9" format="153">
      <pivotArea type="data" outline="0" fieldPosition="0">
        <references count="3">
          <reference field="4294967294" count="1" selected="0">
            <x v="0"/>
          </reference>
          <reference field="4" count="1" selected="0">
            <x v="0"/>
          </reference>
          <reference field="6" count="1" selected="0">
            <x v="4"/>
          </reference>
        </references>
      </pivotArea>
    </chartFormat>
    <chartFormat chart="9" format="154" series="1">
      <pivotArea type="data" outline="0" fieldPosition="0">
        <references count="2">
          <reference field="4294967294" count="1" selected="0">
            <x v="0"/>
          </reference>
          <reference field="4" count="1" selected="0">
            <x v="1"/>
          </reference>
        </references>
      </pivotArea>
    </chartFormat>
    <chartFormat chart="9" format="155">
      <pivotArea type="data" outline="0" fieldPosition="0">
        <references count="3">
          <reference field="4294967294" count="1" selected="0">
            <x v="0"/>
          </reference>
          <reference field="4" count="1" selected="0">
            <x v="1"/>
          </reference>
          <reference field="6" count="1" selected="0">
            <x v="0"/>
          </reference>
        </references>
      </pivotArea>
    </chartFormat>
    <chartFormat chart="9" format="156">
      <pivotArea type="data" outline="0" fieldPosition="0">
        <references count="3">
          <reference field="4294967294" count="1" selected="0">
            <x v="0"/>
          </reference>
          <reference field="4" count="1" selected="0">
            <x v="1"/>
          </reference>
          <reference field="6" count="1" selected="0">
            <x v="1"/>
          </reference>
        </references>
      </pivotArea>
    </chartFormat>
    <chartFormat chart="9" format="157">
      <pivotArea type="data" outline="0" fieldPosition="0">
        <references count="3">
          <reference field="4294967294" count="1" selected="0">
            <x v="0"/>
          </reference>
          <reference field="4" count="1" selected="0">
            <x v="1"/>
          </reference>
          <reference field="6" count="1" selected="0">
            <x v="2"/>
          </reference>
        </references>
      </pivotArea>
    </chartFormat>
    <chartFormat chart="9" format="158">
      <pivotArea type="data" outline="0" fieldPosition="0">
        <references count="3">
          <reference field="4294967294" count="1" selected="0">
            <x v="0"/>
          </reference>
          <reference field="4" count="1" selected="0">
            <x v="1"/>
          </reference>
          <reference field="6" count="1" selected="0">
            <x v="3"/>
          </reference>
        </references>
      </pivotArea>
    </chartFormat>
    <chartFormat chart="9" format="159">
      <pivotArea type="data" outline="0" fieldPosition="0">
        <references count="3">
          <reference field="4294967294" count="1" selected="0">
            <x v="0"/>
          </reference>
          <reference field="4" count="1" selected="0">
            <x v="1"/>
          </reference>
          <reference field="6" count="1" selected="0">
            <x v="4"/>
          </reference>
        </references>
      </pivotArea>
    </chartFormat>
    <chartFormat chart="9" format="160" series="1">
      <pivotArea type="data" outline="0" fieldPosition="0">
        <references count="2">
          <reference field="4294967294" count="1" selected="0">
            <x v="0"/>
          </reference>
          <reference field="4" count="1" selected="0">
            <x v="2"/>
          </reference>
        </references>
      </pivotArea>
    </chartFormat>
    <chartFormat chart="9" format="161">
      <pivotArea type="data" outline="0" fieldPosition="0">
        <references count="3">
          <reference field="4294967294" count="1" selected="0">
            <x v="0"/>
          </reference>
          <reference field="4" count="1" selected="0">
            <x v="2"/>
          </reference>
          <reference field="6" count="1" selected="0">
            <x v="0"/>
          </reference>
        </references>
      </pivotArea>
    </chartFormat>
    <chartFormat chart="9" format="162">
      <pivotArea type="data" outline="0" fieldPosition="0">
        <references count="3">
          <reference field="4294967294" count="1" selected="0">
            <x v="0"/>
          </reference>
          <reference field="4" count="1" selected="0">
            <x v="2"/>
          </reference>
          <reference field="6" count="1" selected="0">
            <x v="1"/>
          </reference>
        </references>
      </pivotArea>
    </chartFormat>
    <chartFormat chart="9" format="163">
      <pivotArea type="data" outline="0" fieldPosition="0">
        <references count="3">
          <reference field="4294967294" count="1" selected="0">
            <x v="0"/>
          </reference>
          <reference field="4" count="1" selected="0">
            <x v="2"/>
          </reference>
          <reference field="6" count="1" selected="0">
            <x v="2"/>
          </reference>
        </references>
      </pivotArea>
    </chartFormat>
    <chartFormat chart="9" format="164">
      <pivotArea type="data" outline="0" fieldPosition="0">
        <references count="3">
          <reference field="4294967294" count="1" selected="0">
            <x v="0"/>
          </reference>
          <reference field="4" count="1" selected="0">
            <x v="2"/>
          </reference>
          <reference field="6" count="1" selected="0">
            <x v="3"/>
          </reference>
        </references>
      </pivotArea>
    </chartFormat>
    <chartFormat chart="9" format="165">
      <pivotArea type="data" outline="0" fieldPosition="0">
        <references count="3">
          <reference field="4294967294" count="1" selected="0">
            <x v="0"/>
          </reference>
          <reference field="4" count="1" selected="0">
            <x v="2"/>
          </reference>
          <reference field="6" count="1" selected="0">
            <x v="4"/>
          </reference>
        </references>
      </pivotArea>
    </chartFormat>
    <chartFormat chart="9" format="166" series="1">
      <pivotArea type="data" outline="0" fieldPosition="0">
        <references count="2">
          <reference field="4294967294" count="1" selected="0">
            <x v="0"/>
          </reference>
          <reference field="4" count="1" selected="0">
            <x v="3"/>
          </reference>
        </references>
      </pivotArea>
    </chartFormat>
    <chartFormat chart="9" format="167">
      <pivotArea type="data" outline="0" fieldPosition="0">
        <references count="3">
          <reference field="4294967294" count="1" selected="0">
            <x v="0"/>
          </reference>
          <reference field="4" count="1" selected="0">
            <x v="3"/>
          </reference>
          <reference field="6" count="1" selected="0">
            <x v="0"/>
          </reference>
        </references>
      </pivotArea>
    </chartFormat>
    <chartFormat chart="9" format="168">
      <pivotArea type="data" outline="0" fieldPosition="0">
        <references count="3">
          <reference field="4294967294" count="1" selected="0">
            <x v="0"/>
          </reference>
          <reference field="4" count="1" selected="0">
            <x v="3"/>
          </reference>
          <reference field="6" count="1" selected="0">
            <x v="1"/>
          </reference>
        </references>
      </pivotArea>
    </chartFormat>
    <chartFormat chart="9" format="169">
      <pivotArea type="data" outline="0" fieldPosition="0">
        <references count="3">
          <reference field="4294967294" count="1" selected="0">
            <x v="0"/>
          </reference>
          <reference field="4" count="1" selected="0">
            <x v="3"/>
          </reference>
          <reference field="6" count="1" selected="0">
            <x v="2"/>
          </reference>
        </references>
      </pivotArea>
    </chartFormat>
    <chartFormat chart="9" format="170">
      <pivotArea type="data" outline="0" fieldPosition="0">
        <references count="3">
          <reference field="4294967294" count="1" selected="0">
            <x v="0"/>
          </reference>
          <reference field="4" count="1" selected="0">
            <x v="3"/>
          </reference>
          <reference field="6" count="1" selected="0">
            <x v="3"/>
          </reference>
        </references>
      </pivotArea>
    </chartFormat>
    <chartFormat chart="9" format="171">
      <pivotArea type="data" outline="0" fieldPosition="0">
        <references count="3">
          <reference field="4294967294" count="1" selected="0">
            <x v="0"/>
          </reference>
          <reference field="4" count="1" selected="0">
            <x v="3"/>
          </reference>
          <reference field="6" count="1" selected="0">
            <x v="4"/>
          </reference>
        </references>
      </pivotArea>
    </chartFormat>
    <chartFormat chart="9" format="172" series="1">
      <pivotArea type="data" outline="0" fieldPosition="0">
        <references count="2">
          <reference field="4294967294" count="1" selected="0">
            <x v="0"/>
          </reference>
          <reference field="4" count="1" selected="0">
            <x v="4"/>
          </reference>
        </references>
      </pivotArea>
    </chartFormat>
    <chartFormat chart="9" format="173">
      <pivotArea type="data" outline="0" fieldPosition="0">
        <references count="3">
          <reference field="4294967294" count="1" selected="0">
            <x v="0"/>
          </reference>
          <reference field="4" count="1" selected="0">
            <x v="4"/>
          </reference>
          <reference field="6" count="1" selected="0">
            <x v="0"/>
          </reference>
        </references>
      </pivotArea>
    </chartFormat>
    <chartFormat chart="9" format="174">
      <pivotArea type="data" outline="0" fieldPosition="0">
        <references count="3">
          <reference field="4294967294" count="1" selected="0">
            <x v="0"/>
          </reference>
          <reference field="4" count="1" selected="0">
            <x v="4"/>
          </reference>
          <reference field="6" count="1" selected="0">
            <x v="1"/>
          </reference>
        </references>
      </pivotArea>
    </chartFormat>
    <chartFormat chart="9" format="175">
      <pivotArea type="data" outline="0" fieldPosition="0">
        <references count="3">
          <reference field="4294967294" count="1" selected="0">
            <x v="0"/>
          </reference>
          <reference field="4" count="1" selected="0">
            <x v="4"/>
          </reference>
          <reference field="6" count="1" selected="0">
            <x v="2"/>
          </reference>
        </references>
      </pivotArea>
    </chartFormat>
    <chartFormat chart="9" format="176">
      <pivotArea type="data" outline="0" fieldPosition="0">
        <references count="3">
          <reference field="4294967294" count="1" selected="0">
            <x v="0"/>
          </reference>
          <reference field="4" count="1" selected="0">
            <x v="4"/>
          </reference>
          <reference field="6" count="1" selected="0">
            <x v="3"/>
          </reference>
        </references>
      </pivotArea>
    </chartFormat>
    <chartFormat chart="9" format="177">
      <pivotArea type="data" outline="0" fieldPosition="0">
        <references count="3">
          <reference field="4294967294" count="1" selected="0">
            <x v="0"/>
          </reference>
          <reference field="4" count="1" selected="0">
            <x v="4"/>
          </reference>
          <reference field="6" count="1" selected="0">
            <x v="4"/>
          </reference>
        </references>
      </pivotArea>
    </chartFormat>
    <chartFormat chart="9" format="178" series="1">
      <pivotArea type="data" outline="0" fieldPosition="0">
        <references count="2">
          <reference field="4294967294" count="1" selected="0">
            <x v="0"/>
          </reference>
          <reference field="4" count="1" selected="0">
            <x v="5"/>
          </reference>
        </references>
      </pivotArea>
    </chartFormat>
    <chartFormat chart="9" format="179">
      <pivotArea type="data" outline="0" fieldPosition="0">
        <references count="3">
          <reference field="4294967294" count="1" selected="0">
            <x v="0"/>
          </reference>
          <reference field="4" count="1" selected="0">
            <x v="5"/>
          </reference>
          <reference field="6" count="1" selected="0">
            <x v="0"/>
          </reference>
        </references>
      </pivotArea>
    </chartFormat>
    <chartFormat chart="9" format="180">
      <pivotArea type="data" outline="0" fieldPosition="0">
        <references count="3">
          <reference field="4294967294" count="1" selected="0">
            <x v="0"/>
          </reference>
          <reference field="4" count="1" selected="0">
            <x v="5"/>
          </reference>
          <reference field="6" count="1" selected="0">
            <x v="1"/>
          </reference>
        </references>
      </pivotArea>
    </chartFormat>
    <chartFormat chart="9" format="181">
      <pivotArea type="data" outline="0" fieldPosition="0">
        <references count="3">
          <reference field="4294967294" count="1" selected="0">
            <x v="0"/>
          </reference>
          <reference field="4" count="1" selected="0">
            <x v="5"/>
          </reference>
          <reference field="6" count="1" selected="0">
            <x v="2"/>
          </reference>
        </references>
      </pivotArea>
    </chartFormat>
    <chartFormat chart="9" format="182">
      <pivotArea type="data" outline="0" fieldPosition="0">
        <references count="3">
          <reference field="4294967294" count="1" selected="0">
            <x v="0"/>
          </reference>
          <reference field="4" count="1" selected="0">
            <x v="5"/>
          </reference>
          <reference field="6" count="1" selected="0">
            <x v="3"/>
          </reference>
        </references>
      </pivotArea>
    </chartFormat>
    <chartFormat chart="9" format="183">
      <pivotArea type="data" outline="0" fieldPosition="0">
        <references count="3">
          <reference field="4294967294" count="1" selected="0">
            <x v="0"/>
          </reference>
          <reference field="4" count="1" selected="0">
            <x v="5"/>
          </reference>
          <reference field="6" count="1" selected="0">
            <x v="4"/>
          </reference>
        </references>
      </pivotArea>
    </chartFormat>
    <chartFormat chart="9" format="184" series="1">
      <pivotArea type="data" outline="0" fieldPosition="0">
        <references count="2">
          <reference field="4294967294" count="1" selected="0">
            <x v="0"/>
          </reference>
          <reference field="4" count="1" selected="0">
            <x v="6"/>
          </reference>
        </references>
      </pivotArea>
    </chartFormat>
    <chartFormat chart="9" format="185">
      <pivotArea type="data" outline="0" fieldPosition="0">
        <references count="3">
          <reference field="4294967294" count="1" selected="0">
            <x v="0"/>
          </reference>
          <reference field="4" count="1" selected="0">
            <x v="6"/>
          </reference>
          <reference field="6" count="1" selected="0">
            <x v="0"/>
          </reference>
        </references>
      </pivotArea>
    </chartFormat>
    <chartFormat chart="9" format="186">
      <pivotArea type="data" outline="0" fieldPosition="0">
        <references count="3">
          <reference field="4294967294" count="1" selected="0">
            <x v="0"/>
          </reference>
          <reference field="4" count="1" selected="0">
            <x v="6"/>
          </reference>
          <reference field="6" count="1" selected="0">
            <x v="1"/>
          </reference>
        </references>
      </pivotArea>
    </chartFormat>
    <chartFormat chart="9" format="187">
      <pivotArea type="data" outline="0" fieldPosition="0">
        <references count="3">
          <reference field="4294967294" count="1" selected="0">
            <x v="0"/>
          </reference>
          <reference field="4" count="1" selected="0">
            <x v="6"/>
          </reference>
          <reference field="6" count="1" selected="0">
            <x v="2"/>
          </reference>
        </references>
      </pivotArea>
    </chartFormat>
    <chartFormat chart="9" format="188">
      <pivotArea type="data" outline="0" fieldPosition="0">
        <references count="3">
          <reference field="4294967294" count="1" selected="0">
            <x v="0"/>
          </reference>
          <reference field="4" count="1" selected="0">
            <x v="6"/>
          </reference>
          <reference field="6" count="1" selected="0">
            <x v="3"/>
          </reference>
        </references>
      </pivotArea>
    </chartFormat>
    <chartFormat chart="9" format="189">
      <pivotArea type="data" outline="0" fieldPosition="0">
        <references count="3">
          <reference field="4294967294" count="1" selected="0">
            <x v="0"/>
          </reference>
          <reference field="4" count="1" selected="0">
            <x v="6"/>
          </reference>
          <reference field="6" count="1" selected="0">
            <x v="4"/>
          </reference>
        </references>
      </pivotArea>
    </chartFormat>
    <chartFormat chart="9" format="190" series="1">
      <pivotArea type="data" outline="0" fieldPosition="0">
        <references count="2">
          <reference field="4294967294" count="1" selected="0">
            <x v="0"/>
          </reference>
          <reference field="4" count="1" selected="0">
            <x v="7"/>
          </reference>
        </references>
      </pivotArea>
    </chartFormat>
    <chartFormat chart="9" format="191">
      <pivotArea type="data" outline="0" fieldPosition="0">
        <references count="3">
          <reference field="4294967294" count="1" selected="0">
            <x v="0"/>
          </reference>
          <reference field="4" count="1" selected="0">
            <x v="7"/>
          </reference>
          <reference field="6" count="1" selected="0">
            <x v="0"/>
          </reference>
        </references>
      </pivotArea>
    </chartFormat>
    <chartFormat chart="9" format="192">
      <pivotArea type="data" outline="0" fieldPosition="0">
        <references count="3">
          <reference field="4294967294" count="1" selected="0">
            <x v="0"/>
          </reference>
          <reference field="4" count="1" selected="0">
            <x v="7"/>
          </reference>
          <reference field="6" count="1" selected="0">
            <x v="1"/>
          </reference>
        </references>
      </pivotArea>
    </chartFormat>
    <chartFormat chart="9" format="193">
      <pivotArea type="data" outline="0" fieldPosition="0">
        <references count="3">
          <reference field="4294967294" count="1" selected="0">
            <x v="0"/>
          </reference>
          <reference field="4" count="1" selected="0">
            <x v="7"/>
          </reference>
          <reference field="6" count="1" selected="0">
            <x v="2"/>
          </reference>
        </references>
      </pivotArea>
    </chartFormat>
    <chartFormat chart="9" format="194">
      <pivotArea type="data" outline="0" fieldPosition="0">
        <references count="3">
          <reference field="4294967294" count="1" selected="0">
            <x v="0"/>
          </reference>
          <reference field="4" count="1" selected="0">
            <x v="7"/>
          </reference>
          <reference field="6" count="1" selected="0">
            <x v="3"/>
          </reference>
        </references>
      </pivotArea>
    </chartFormat>
    <chartFormat chart="9" format="195">
      <pivotArea type="data" outline="0" fieldPosition="0">
        <references count="3">
          <reference field="4294967294" count="1" selected="0">
            <x v="0"/>
          </reference>
          <reference field="4" count="1" selected="0">
            <x v="7"/>
          </reference>
          <reference field="6" count="1" selected="0">
            <x v="4"/>
          </reference>
        </references>
      </pivotArea>
    </chartFormat>
    <chartFormat chart="9" format="196" series="1">
      <pivotArea type="data" outline="0" fieldPosition="0">
        <references count="2">
          <reference field="4294967294" count="1" selected="0">
            <x v="0"/>
          </reference>
          <reference field="4" count="1" selected="0">
            <x v="8"/>
          </reference>
        </references>
      </pivotArea>
    </chartFormat>
    <chartFormat chart="9" format="197">
      <pivotArea type="data" outline="0" fieldPosition="0">
        <references count="3">
          <reference field="4294967294" count="1" selected="0">
            <x v="0"/>
          </reference>
          <reference field="4" count="1" selected="0">
            <x v="8"/>
          </reference>
          <reference field="6" count="1" selected="0">
            <x v="0"/>
          </reference>
        </references>
      </pivotArea>
    </chartFormat>
    <chartFormat chart="9" format="198">
      <pivotArea type="data" outline="0" fieldPosition="0">
        <references count="3">
          <reference field="4294967294" count="1" selected="0">
            <x v="0"/>
          </reference>
          <reference field="4" count="1" selected="0">
            <x v="8"/>
          </reference>
          <reference field="6" count="1" selected="0">
            <x v="1"/>
          </reference>
        </references>
      </pivotArea>
    </chartFormat>
    <chartFormat chart="9" format="199">
      <pivotArea type="data" outline="0" fieldPosition="0">
        <references count="3">
          <reference field="4294967294" count="1" selected="0">
            <x v="0"/>
          </reference>
          <reference field="4" count="1" selected="0">
            <x v="8"/>
          </reference>
          <reference field="6" count="1" selected="0">
            <x v="2"/>
          </reference>
        </references>
      </pivotArea>
    </chartFormat>
    <chartFormat chart="9" format="200">
      <pivotArea type="data" outline="0" fieldPosition="0">
        <references count="3">
          <reference field="4294967294" count="1" selected="0">
            <x v="0"/>
          </reference>
          <reference field="4" count="1" selected="0">
            <x v="8"/>
          </reference>
          <reference field="6" count="1" selected="0">
            <x v="3"/>
          </reference>
        </references>
      </pivotArea>
    </chartFormat>
    <chartFormat chart="9" format="201">
      <pivotArea type="data" outline="0" fieldPosition="0">
        <references count="3">
          <reference field="4294967294" count="1" selected="0">
            <x v="0"/>
          </reference>
          <reference field="4" count="1" selected="0">
            <x v="8"/>
          </reference>
          <reference field="6" count="1" selected="0">
            <x v="4"/>
          </reference>
        </references>
      </pivotArea>
    </chartFormat>
    <chartFormat chart="9" format="202" series="1">
      <pivotArea type="data" outline="0" fieldPosition="0">
        <references count="2">
          <reference field="4294967294" count="1" selected="0">
            <x v="0"/>
          </reference>
          <reference field="4" count="1" selected="0">
            <x v="9"/>
          </reference>
        </references>
      </pivotArea>
    </chartFormat>
    <chartFormat chart="9" format="203">
      <pivotArea type="data" outline="0" fieldPosition="0">
        <references count="3">
          <reference field="4294967294" count="1" selected="0">
            <x v="0"/>
          </reference>
          <reference field="4" count="1" selected="0">
            <x v="9"/>
          </reference>
          <reference field="6" count="1" selected="0">
            <x v="0"/>
          </reference>
        </references>
      </pivotArea>
    </chartFormat>
    <chartFormat chart="9" format="204">
      <pivotArea type="data" outline="0" fieldPosition="0">
        <references count="3">
          <reference field="4294967294" count="1" selected="0">
            <x v="0"/>
          </reference>
          <reference field="4" count="1" selected="0">
            <x v="9"/>
          </reference>
          <reference field="6" count="1" selected="0">
            <x v="1"/>
          </reference>
        </references>
      </pivotArea>
    </chartFormat>
    <chartFormat chart="9" format="205">
      <pivotArea type="data" outline="0" fieldPosition="0">
        <references count="3">
          <reference field="4294967294" count="1" selected="0">
            <x v="0"/>
          </reference>
          <reference field="4" count="1" selected="0">
            <x v="9"/>
          </reference>
          <reference field="6" count="1" selected="0">
            <x v="2"/>
          </reference>
        </references>
      </pivotArea>
    </chartFormat>
    <chartFormat chart="9" format="206">
      <pivotArea type="data" outline="0" fieldPosition="0">
        <references count="3">
          <reference field="4294967294" count="1" selected="0">
            <x v="0"/>
          </reference>
          <reference field="4" count="1" selected="0">
            <x v="9"/>
          </reference>
          <reference field="6" count="1" selected="0">
            <x v="3"/>
          </reference>
        </references>
      </pivotArea>
    </chartFormat>
    <chartFormat chart="9" format="207">
      <pivotArea type="data" outline="0" fieldPosition="0">
        <references count="3">
          <reference field="4294967294" count="1" selected="0">
            <x v="0"/>
          </reference>
          <reference field="4" count="1" selected="0">
            <x v="9"/>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C4DEB-7512-40A6-9D5C-35C39A0328DE}"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N23:O29" firstHeaderRow="1" firstDataRow="1" firstDataCol="1"/>
  <pivotFields count="12">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6">
        <item x="2"/>
        <item x="1"/>
        <item x="4"/>
        <item x="0"/>
        <item x="3"/>
        <item t="default"/>
      </items>
    </pivotField>
    <pivotField showAll="0"/>
    <pivotField showAll="0">
      <items count="6">
        <item x="0"/>
        <item x="2"/>
        <item x="3"/>
        <item x="1"/>
        <item x="4"/>
        <item t="default"/>
      </items>
    </pivotField>
    <pivotField showAll="0">
      <items count="11">
        <item x="9"/>
        <item x="3"/>
        <item x="5"/>
        <item x="4"/>
        <item x="8"/>
        <item x="0"/>
        <item x="1"/>
        <item x="6"/>
        <item x="2"/>
        <item x="7"/>
        <item t="default"/>
      </items>
    </pivotField>
    <pivotField numFmtId="44" showAll="0"/>
    <pivotField dataField="1" numFmtId="44" showAll="0">
      <items count="309">
        <item x="48"/>
        <item x="169"/>
        <item x="178"/>
        <item x="213"/>
        <item x="167"/>
        <item x="104"/>
        <item x="279"/>
        <item x="75"/>
        <item x="189"/>
        <item x="289"/>
        <item x="149"/>
        <item x="220"/>
        <item x="55"/>
        <item x="252"/>
        <item x="163"/>
        <item x="160"/>
        <item x="10"/>
        <item x="103"/>
        <item x="43"/>
        <item x="32"/>
        <item x="284"/>
        <item x="100"/>
        <item x="11"/>
        <item x="168"/>
        <item x="183"/>
        <item x="227"/>
        <item x="158"/>
        <item x="201"/>
        <item x="166"/>
        <item x="266"/>
        <item x="109"/>
        <item x="161"/>
        <item x="193"/>
        <item x="277"/>
        <item x="12"/>
        <item x="7"/>
        <item x="89"/>
        <item x="21"/>
        <item x="125"/>
        <item x="110"/>
        <item x="4"/>
        <item x="148"/>
        <item x="274"/>
        <item x="283"/>
        <item x="63"/>
        <item x="184"/>
        <item x="121"/>
        <item x="74"/>
        <item x="253"/>
        <item x="300"/>
        <item x="242"/>
        <item x="99"/>
        <item x="165"/>
        <item x="39"/>
        <item x="280"/>
        <item x="236"/>
        <item x="115"/>
        <item x="60"/>
        <item x="59"/>
        <item x="191"/>
        <item x="259"/>
        <item x="180"/>
        <item x="143"/>
        <item x="224"/>
        <item x="8"/>
        <item x="303"/>
        <item x="278"/>
        <item x="114"/>
        <item x="214"/>
        <item x="157"/>
        <item x="293"/>
        <item x="51"/>
        <item x="126"/>
        <item x="223"/>
        <item x="194"/>
        <item x="54"/>
        <item x="269"/>
        <item x="57"/>
        <item x="307"/>
        <item x="136"/>
        <item x="128"/>
        <item x="49"/>
        <item x="1"/>
        <item x="151"/>
        <item x="133"/>
        <item x="234"/>
        <item x="53"/>
        <item x="29"/>
        <item x="68"/>
        <item x="181"/>
        <item x="248"/>
        <item x="85"/>
        <item x="298"/>
        <item x="36"/>
        <item x="196"/>
        <item x="65"/>
        <item x="45"/>
        <item x="81"/>
        <item x="41"/>
        <item x="246"/>
        <item x="147"/>
        <item x="117"/>
        <item x="306"/>
        <item x="90"/>
        <item x="190"/>
        <item x="122"/>
        <item x="205"/>
        <item x="239"/>
        <item x="282"/>
        <item x="294"/>
        <item x="131"/>
        <item x="276"/>
        <item x="113"/>
        <item x="155"/>
        <item x="176"/>
        <item x="118"/>
        <item x="19"/>
        <item x="64"/>
        <item x="9"/>
        <item x="251"/>
        <item x="256"/>
        <item x="6"/>
        <item x="52"/>
        <item x="120"/>
        <item x="255"/>
        <item x="5"/>
        <item x="28"/>
        <item x="119"/>
        <item x="233"/>
        <item x="301"/>
        <item x="296"/>
        <item x="291"/>
        <item x="70"/>
        <item x="106"/>
        <item x="132"/>
        <item x="218"/>
        <item x="96"/>
        <item x="257"/>
        <item x="127"/>
        <item x="26"/>
        <item x="98"/>
        <item x="177"/>
        <item x="209"/>
        <item x="241"/>
        <item x="164"/>
        <item x="145"/>
        <item x="16"/>
        <item x="231"/>
        <item x="153"/>
        <item x="72"/>
        <item x="264"/>
        <item x="112"/>
        <item x="210"/>
        <item x="262"/>
        <item x="286"/>
        <item x="228"/>
        <item x="91"/>
        <item x="44"/>
        <item x="15"/>
        <item x="102"/>
        <item x="275"/>
        <item x="281"/>
        <item x="202"/>
        <item x="271"/>
        <item x="270"/>
        <item x="265"/>
        <item x="138"/>
        <item x="88"/>
        <item x="3"/>
        <item x="268"/>
        <item x="179"/>
        <item x="304"/>
        <item x="297"/>
        <item x="258"/>
        <item x="207"/>
        <item x="130"/>
        <item x="76"/>
        <item x="134"/>
        <item x="142"/>
        <item x="247"/>
        <item x="83"/>
        <item x="216"/>
        <item x="31"/>
        <item x="261"/>
        <item x="217"/>
        <item x="156"/>
        <item x="87"/>
        <item x="199"/>
        <item x="141"/>
        <item x="237"/>
        <item x="77"/>
        <item x="305"/>
        <item x="124"/>
        <item x="208"/>
        <item x="62"/>
        <item x="290"/>
        <item x="292"/>
        <item x="25"/>
        <item x="238"/>
        <item x="95"/>
        <item x="116"/>
        <item x="27"/>
        <item x="135"/>
        <item x="34"/>
        <item x="162"/>
        <item x="18"/>
        <item x="94"/>
        <item x="22"/>
        <item x="225"/>
        <item x="272"/>
        <item x="78"/>
        <item x="123"/>
        <item x="173"/>
        <item x="14"/>
        <item x="42"/>
        <item x="73"/>
        <item x="146"/>
        <item x="38"/>
        <item x="195"/>
        <item x="185"/>
        <item x="107"/>
        <item x="82"/>
        <item x="232"/>
        <item x="79"/>
        <item x="46"/>
        <item x="80"/>
        <item x="58"/>
        <item x="137"/>
        <item x="47"/>
        <item x="203"/>
        <item x="84"/>
        <item x="212"/>
        <item x="245"/>
        <item x="299"/>
        <item x="287"/>
        <item x="215"/>
        <item x="204"/>
        <item x="267"/>
        <item x="186"/>
        <item x="170"/>
        <item x="56"/>
        <item x="222"/>
        <item x="235"/>
        <item x="188"/>
        <item x="197"/>
        <item x="86"/>
        <item x="97"/>
        <item x="2"/>
        <item x="288"/>
        <item x="198"/>
        <item x="192"/>
        <item x="172"/>
        <item x="152"/>
        <item x="129"/>
        <item x="295"/>
        <item x="66"/>
        <item x="101"/>
        <item x="230"/>
        <item x="254"/>
        <item x="17"/>
        <item x="144"/>
        <item x="108"/>
        <item x="175"/>
        <item x="250"/>
        <item x="302"/>
        <item x="243"/>
        <item x="69"/>
        <item x="200"/>
        <item x="263"/>
        <item x="229"/>
        <item x="93"/>
        <item x="260"/>
        <item x="139"/>
        <item x="20"/>
        <item x="33"/>
        <item x="23"/>
        <item x="13"/>
        <item x="37"/>
        <item x="67"/>
        <item x="0"/>
        <item x="24"/>
        <item x="273"/>
        <item x="226"/>
        <item x="35"/>
        <item x="159"/>
        <item x="182"/>
        <item x="187"/>
        <item x="111"/>
        <item x="244"/>
        <item x="240"/>
        <item x="249"/>
        <item x="221"/>
        <item x="150"/>
        <item x="219"/>
        <item x="206"/>
        <item x="105"/>
        <item x="61"/>
        <item x="40"/>
        <item x="171"/>
        <item x="285"/>
        <item x="50"/>
        <item x="140"/>
        <item x="174"/>
        <item x="71"/>
        <item x="154"/>
        <item x="92"/>
        <item x="30"/>
        <item x="211"/>
        <item t="default"/>
      </items>
    </pivotField>
  </pivotFields>
  <rowFields count="1">
    <field x="6"/>
  </rowFields>
  <rowItems count="6">
    <i>
      <x/>
    </i>
    <i>
      <x v="1"/>
    </i>
    <i>
      <x v="2"/>
    </i>
    <i>
      <x v="3"/>
    </i>
    <i>
      <x v="4"/>
    </i>
    <i t="grand">
      <x/>
    </i>
  </rowItems>
  <colItems count="1">
    <i/>
  </colItems>
  <dataFields count="1">
    <dataField name="Sum of Sales" fld="11" baseField="0" baseItem="0"/>
  </dataFields>
  <formats count="1">
    <format dxfId="15">
      <pivotArea collapsedLevelsAreSubtotals="1" fieldPosition="0">
        <references count="1">
          <reference field="6" count="0"/>
        </references>
      </pivotArea>
    </format>
  </formats>
  <chartFormats count="3">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72715-54F0-4F66-8D35-61D63E4891B2}"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N9:O15" firstHeaderRow="1" firstDataRow="1" firstDataCol="1"/>
  <pivotFields count="12">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items count="101">
        <item x="35"/>
        <item x="2"/>
        <item x="16"/>
        <item x="80"/>
        <item x="8"/>
        <item x="11"/>
        <item x="5"/>
        <item x="51"/>
        <item x="90"/>
        <item x="7"/>
        <item x="92"/>
        <item x="57"/>
        <item x="0"/>
        <item x="77"/>
        <item x="53"/>
        <item x="79"/>
        <item x="42"/>
        <item x="67"/>
        <item x="95"/>
        <item x="29"/>
        <item x="22"/>
        <item x="46"/>
        <item x="54"/>
        <item x="62"/>
        <item x="13"/>
        <item x="96"/>
        <item x="47"/>
        <item x="82"/>
        <item x="12"/>
        <item x="99"/>
        <item x="31"/>
        <item x="9"/>
        <item x="93"/>
        <item x="39"/>
        <item x="60"/>
        <item x="50"/>
        <item x="30"/>
        <item x="87"/>
        <item x="91"/>
        <item x="21"/>
        <item x="70"/>
        <item x="20"/>
        <item x="75"/>
        <item x="37"/>
        <item x="28"/>
        <item x="48"/>
        <item x="27"/>
        <item x="98"/>
        <item x="24"/>
        <item x="63"/>
        <item x="4"/>
        <item x="45"/>
        <item x="81"/>
        <item x="85"/>
        <item x="88"/>
        <item x="25"/>
        <item x="66"/>
        <item x="41"/>
        <item x="15"/>
        <item x="71"/>
        <item x="59"/>
        <item x="83"/>
        <item x="65"/>
        <item x="97"/>
        <item x="33"/>
        <item x="56"/>
        <item x="68"/>
        <item x="17"/>
        <item x="32"/>
        <item x="14"/>
        <item x="38"/>
        <item x="74"/>
        <item x="94"/>
        <item x="26"/>
        <item x="1"/>
        <item x="52"/>
        <item x="40"/>
        <item x="89"/>
        <item x="64"/>
        <item x="49"/>
        <item x="43"/>
        <item x="19"/>
        <item x="84"/>
        <item x="3"/>
        <item x="6"/>
        <item x="73"/>
        <item x="76"/>
        <item x="18"/>
        <item x="61"/>
        <item x="86"/>
        <item x="36"/>
        <item x="34"/>
        <item x="10"/>
        <item x="78"/>
        <item x="44"/>
        <item x="69"/>
        <item x="58"/>
        <item x="23"/>
        <item x="72"/>
        <item x="55"/>
        <item t="default"/>
      </items>
    </pivotField>
    <pivotField showAll="0"/>
    <pivotField showAll="0">
      <items count="51">
        <item x="21"/>
        <item x="17"/>
        <item x="32"/>
        <item x="20"/>
        <item x="33"/>
        <item x="31"/>
        <item x="48"/>
        <item x="23"/>
        <item x="24"/>
        <item x="6"/>
        <item x="10"/>
        <item x="42"/>
        <item x="44"/>
        <item x="13"/>
        <item x="49"/>
        <item x="15"/>
        <item x="28"/>
        <item x="37"/>
        <item x="7"/>
        <item x="38"/>
        <item x="43"/>
        <item x="11"/>
        <item x="22"/>
        <item x="26"/>
        <item x="39"/>
        <item x="27"/>
        <item x="35"/>
        <item x="47"/>
        <item x="8"/>
        <item x="5"/>
        <item x="34"/>
        <item x="46"/>
        <item x="41"/>
        <item x="18"/>
        <item x="1"/>
        <item x="19"/>
        <item x="30"/>
        <item x="4"/>
        <item x="45"/>
        <item x="3"/>
        <item x="36"/>
        <item x="14"/>
        <item x="0"/>
        <item x="2"/>
        <item x="12"/>
        <item x="25"/>
        <item x="29"/>
        <item x="9"/>
        <item x="40"/>
        <item x="16"/>
        <item t="default"/>
      </items>
    </pivotField>
    <pivotField axis="axisRow" showAll="0">
      <items count="6">
        <item x="0"/>
        <item x="2"/>
        <item x="3"/>
        <item x="1"/>
        <item x="4"/>
        <item t="default"/>
      </items>
    </pivotField>
    <pivotField showAll="0">
      <items count="11">
        <item x="9"/>
        <item x="3"/>
        <item x="5"/>
        <item x="4"/>
        <item x="8"/>
        <item x="0"/>
        <item x="1"/>
        <item x="6"/>
        <item x="2"/>
        <item x="7"/>
        <item t="default"/>
      </items>
    </pivotField>
    <pivotField numFmtId="44" showAll="0"/>
    <pivotField dataField="1" numFmtId="44" showAll="0"/>
  </pivotFields>
  <rowFields count="1">
    <field x="8"/>
  </rowFields>
  <rowItems count="6">
    <i>
      <x/>
    </i>
    <i>
      <x v="1"/>
    </i>
    <i>
      <x v="2"/>
    </i>
    <i>
      <x v="3"/>
    </i>
    <i>
      <x v="4"/>
    </i>
    <i t="grand">
      <x/>
    </i>
  </rowItems>
  <colItems count="1">
    <i/>
  </colItems>
  <dataFields count="1">
    <dataField name="Sum of Sales" fld="11" baseField="0" baseItem="0"/>
  </dataFields>
  <formats count="1">
    <format dxfId="16">
      <pivotArea collapsedLevelsAreSubtotals="1" fieldPosition="0">
        <references count="1">
          <reference field="8" count="0"/>
        </references>
      </pivotArea>
    </format>
  </formats>
  <chartFormats count="18">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8" count="1" selected="0">
            <x v="0"/>
          </reference>
        </references>
      </pivotArea>
    </chartFormat>
    <chartFormat chart="10" format="8">
      <pivotArea type="data" outline="0" fieldPosition="0">
        <references count="2">
          <reference field="4294967294" count="1" selected="0">
            <x v="0"/>
          </reference>
          <reference field="8" count="1" selected="0">
            <x v="1"/>
          </reference>
        </references>
      </pivotArea>
    </chartFormat>
    <chartFormat chart="10" format="9">
      <pivotArea type="data" outline="0" fieldPosition="0">
        <references count="2">
          <reference field="4294967294" count="1" selected="0">
            <x v="0"/>
          </reference>
          <reference field="8" count="1" selected="0">
            <x v="2"/>
          </reference>
        </references>
      </pivotArea>
    </chartFormat>
    <chartFormat chart="10" format="10">
      <pivotArea type="data" outline="0" fieldPosition="0">
        <references count="2">
          <reference field="4294967294" count="1" selected="0">
            <x v="0"/>
          </reference>
          <reference field="8" count="1" selected="0">
            <x v="3"/>
          </reference>
        </references>
      </pivotArea>
    </chartFormat>
    <chartFormat chart="10" format="11">
      <pivotArea type="data" outline="0" fieldPosition="0">
        <references count="2">
          <reference field="4294967294" count="1" selected="0">
            <x v="0"/>
          </reference>
          <reference field="8"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8" count="1" selected="0">
            <x v="0"/>
          </reference>
        </references>
      </pivotArea>
    </chartFormat>
    <chartFormat chart="11" format="14">
      <pivotArea type="data" outline="0" fieldPosition="0">
        <references count="2">
          <reference field="4294967294" count="1" selected="0">
            <x v="0"/>
          </reference>
          <reference field="8" count="1" selected="0">
            <x v="1"/>
          </reference>
        </references>
      </pivotArea>
    </chartFormat>
    <chartFormat chart="11" format="15">
      <pivotArea type="data" outline="0" fieldPosition="0">
        <references count="2">
          <reference field="4294967294" count="1" selected="0">
            <x v="0"/>
          </reference>
          <reference field="8" count="1" selected="0">
            <x v="2"/>
          </reference>
        </references>
      </pivotArea>
    </chartFormat>
    <chartFormat chart="11" format="16">
      <pivotArea type="data" outline="0" fieldPosition="0">
        <references count="2">
          <reference field="4294967294" count="1" selected="0">
            <x v="0"/>
          </reference>
          <reference field="8" count="1" selected="0">
            <x v="3"/>
          </reference>
        </references>
      </pivotArea>
    </chartFormat>
    <chartFormat chart="11" format="17">
      <pivotArea type="data" outline="0" fieldPosition="0">
        <references count="2">
          <reference field="4294967294" count="1" selected="0">
            <x v="0"/>
          </reference>
          <reference field="8" count="1" selected="0">
            <x v="4"/>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8" count="1" selected="0">
            <x v="0"/>
          </reference>
        </references>
      </pivotArea>
    </chartFormat>
    <chartFormat chart="12" format="14">
      <pivotArea type="data" outline="0" fieldPosition="0">
        <references count="2">
          <reference field="4294967294" count="1" selected="0">
            <x v="0"/>
          </reference>
          <reference field="8" count="1" selected="0">
            <x v="1"/>
          </reference>
        </references>
      </pivotArea>
    </chartFormat>
    <chartFormat chart="12" format="15">
      <pivotArea type="data" outline="0" fieldPosition="0">
        <references count="2">
          <reference field="4294967294" count="1" selected="0">
            <x v="0"/>
          </reference>
          <reference field="8" count="1" selected="0">
            <x v="2"/>
          </reference>
        </references>
      </pivotArea>
    </chartFormat>
    <chartFormat chart="12" format="16">
      <pivotArea type="data" outline="0" fieldPosition="0">
        <references count="2">
          <reference field="4294967294" count="1" selected="0">
            <x v="0"/>
          </reference>
          <reference field="8" count="1" selected="0">
            <x v="3"/>
          </reference>
        </references>
      </pivotArea>
    </chartFormat>
    <chartFormat chart="12"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ACC4EA-A1A0-434B-B6F9-F16EF6DA83E2}"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6" firstHeaderRow="1" firstDataRow="1" firstDataCol="1"/>
  <pivotFields count="12">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6">
        <item x="0"/>
        <item x="2"/>
        <item x="3"/>
        <item x="1"/>
        <item x="4"/>
        <item t="default"/>
      </items>
    </pivotField>
    <pivotField showAll="0">
      <items count="11">
        <item x="9"/>
        <item x="3"/>
        <item x="5"/>
        <item x="4"/>
        <item x="8"/>
        <item x="0"/>
        <item x="1"/>
        <item x="6"/>
        <item x="2"/>
        <item x="7"/>
        <item t="default"/>
      </items>
    </pivotField>
    <pivotField numFmtId="44" showAll="0"/>
    <pivotField dataField="1" numFmtId="44" showAll="0"/>
  </pivotFields>
  <rowFields count="1">
    <field x="1"/>
  </rowFields>
  <rowItems count="13">
    <i>
      <x v="1"/>
    </i>
    <i>
      <x v="2"/>
    </i>
    <i>
      <x v="3"/>
    </i>
    <i>
      <x v="4"/>
    </i>
    <i>
      <x v="5"/>
    </i>
    <i>
      <x v="6"/>
    </i>
    <i>
      <x v="7"/>
    </i>
    <i>
      <x v="8"/>
    </i>
    <i>
      <x v="9"/>
    </i>
    <i>
      <x v="10"/>
    </i>
    <i>
      <x v="11"/>
    </i>
    <i>
      <x v="12"/>
    </i>
    <i t="grand">
      <x/>
    </i>
  </rowItems>
  <colItems count="1">
    <i/>
  </colItems>
  <dataFields count="1">
    <dataField name="Sum of Sales" fld="11" baseField="0" baseItem="0"/>
  </dataFields>
  <formats count="1">
    <format dxfId="17">
      <pivotArea collapsedLevelsAreSubtotals="1" fieldPosition="0">
        <references count="1">
          <reference field="1" count="0"/>
        </references>
      </pivotArea>
    </format>
  </formats>
  <chartFormats count="3">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24EE4-E7A8-45B1-9F9F-15C33CF214AE}"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42:B54" firstHeaderRow="1" firstDataRow="1" firstDataCol="1"/>
  <pivotFields count="12">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50">
        <item x="11"/>
        <item x="44"/>
        <item x="2"/>
        <item x="31"/>
        <item x="17"/>
        <item x="5"/>
        <item x="7"/>
        <item x="37"/>
        <item x="30"/>
        <item x="1"/>
        <item x="41"/>
        <item x="18"/>
        <item x="46"/>
        <item x="12"/>
        <item x="9"/>
        <item x="16"/>
        <item x="42"/>
        <item x="4"/>
        <item x="25"/>
        <item x="38"/>
        <item x="15"/>
        <item x="14"/>
        <item x="40"/>
        <item x="0"/>
        <item x="32"/>
        <item x="33"/>
        <item x="20"/>
        <item x="47"/>
        <item x="22"/>
        <item x="39"/>
        <item x="35"/>
        <item x="8"/>
        <item x="26"/>
        <item x="27"/>
        <item x="3"/>
        <item x="36"/>
        <item x="45"/>
        <item x="49"/>
        <item x="43"/>
        <item x="28"/>
        <item x="24"/>
        <item x="23"/>
        <item x="6"/>
        <item x="48"/>
        <item x="34"/>
        <item x="13"/>
        <item x="29"/>
        <item x="21"/>
        <item x="10"/>
        <item x="19"/>
      </items>
    </pivotField>
    <pivotField compact="0" outline="0" multipleItemSelectionAllowed="1" showAll="0" defaultSubtotal="0">
      <items count="10">
        <item x="2"/>
        <item x="9"/>
        <item x="1"/>
        <item x="6"/>
        <item x="3"/>
        <item x="4"/>
        <item x="5"/>
        <item x="0"/>
        <item x="7"/>
        <item x="8"/>
      </items>
    </pivotField>
    <pivotField compact="0" outline="0" showAll="0" defaultSubtotal="0"/>
    <pivotField compact="0" outline="0" showAll="0" defaultSubtotal="0"/>
    <pivotField compact="0" outline="0" showAll="0" defaultSubtotal="0">
      <items count="50">
        <item x="21"/>
        <item x="17"/>
        <item x="32"/>
        <item x="20"/>
        <item x="33"/>
        <item x="31"/>
        <item x="48"/>
        <item x="23"/>
        <item x="24"/>
        <item x="6"/>
        <item x="10"/>
        <item x="42"/>
        <item x="44"/>
        <item x="13"/>
        <item x="49"/>
        <item x="15"/>
        <item x="28"/>
        <item x="37"/>
        <item x="7"/>
        <item x="38"/>
        <item x="43"/>
        <item x="11"/>
        <item x="22"/>
        <item x="26"/>
        <item x="39"/>
        <item x="27"/>
        <item x="35"/>
        <item x="47"/>
        <item x="8"/>
        <item x="5"/>
        <item x="34"/>
        <item x="46"/>
        <item x="41"/>
        <item x="18"/>
        <item x="1"/>
        <item x="19"/>
        <item x="30"/>
        <item x="4"/>
        <item x="45"/>
        <item x="3"/>
        <item x="36"/>
        <item x="14"/>
        <item x="0"/>
        <item x="2"/>
        <item x="12"/>
        <item x="25"/>
        <item x="29"/>
        <item x="9"/>
        <item x="40"/>
        <item x="16"/>
      </items>
    </pivotField>
    <pivotField compact="0" outline="0" showAll="0" defaultSubtotal="0">
      <items count="5">
        <item x="0"/>
        <item x="2"/>
        <item x="3"/>
        <item x="1"/>
        <item x="4"/>
      </items>
    </pivotField>
    <pivotField compact="0" outline="0" showAll="0" defaultSubtotal="0">
      <items count="10">
        <item x="9"/>
        <item x="3"/>
        <item x="5"/>
        <item x="4"/>
        <item x="8"/>
        <item x="0"/>
        <item x="1"/>
        <item x="6"/>
        <item x="2"/>
        <item x="7"/>
      </items>
    </pivotField>
    <pivotField compact="0" numFmtId="44" outline="0" showAll="0" defaultSubtotal="0"/>
    <pivotField dataField="1" compact="0" numFmtId="44" outline="0" showAll="0" defaultSubtotal="0"/>
  </pivotFields>
  <rowFields count="1">
    <field x="1"/>
  </rowFields>
  <rowItems count="12">
    <i>
      <x v="1"/>
    </i>
    <i>
      <x v="2"/>
    </i>
    <i>
      <x v="3"/>
    </i>
    <i>
      <x v="4"/>
    </i>
    <i>
      <x v="5"/>
    </i>
    <i>
      <x v="6"/>
    </i>
    <i>
      <x v="7"/>
    </i>
    <i>
      <x v="8"/>
    </i>
    <i>
      <x v="9"/>
    </i>
    <i>
      <x v="10"/>
    </i>
    <i>
      <x v="11"/>
    </i>
    <i>
      <x v="12"/>
    </i>
  </rowItems>
  <colItems count="1">
    <i/>
  </colItems>
  <dataFields count="1">
    <dataField name="Sum of Sales" fld="11" baseField="0" baseItem="0" numFmtId="166"/>
  </dataFields>
  <formats count="1">
    <format dxfId="18">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9F42F14-6B7F-4EF1-8EA1-D0551661E4E4}" sourceName="Brand">
  <pivotTables>
    <pivotTable tabId="8" name="PivotTable2"/>
    <pivotTable tabId="8" name="PivotTable1"/>
    <pivotTable tabId="8" name="PivotTable5"/>
    <pivotTable tabId="8" name="PivotTable6"/>
    <pivotTable tabId="8" name="PivotTable8"/>
  </pivotTables>
  <data>
    <tabular pivotCacheId="1763459251">
      <items count="5">
        <i x="0" s="1"/>
        <i x="2" s="1"/>
        <i x="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2CEC30-BE1D-4018-9DE8-8D96F5DC7E01}" sourceName="Size">
  <pivotTables>
    <pivotTable tabId="8" name="PivotTable2"/>
    <pivotTable tabId="8" name="PivotTable1"/>
    <pivotTable tabId="8" name="PivotTable5"/>
    <pivotTable tabId="8" name="PivotTable6"/>
    <pivotTable tabId="8" name="PivotTable8"/>
  </pivotTables>
  <data>
    <tabular pivotCacheId="1763459251">
      <items count="10">
        <i x="9" s="1"/>
        <i x="3" s="1"/>
        <i x="5" s="1"/>
        <i x="4" s="1"/>
        <i x="8" s="1"/>
        <i x="0" s="1"/>
        <i x="1" s="1"/>
        <i x="6"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840D3F8-F387-44B6-BFDA-5959C87864D9}" cache="Slicer_Brand" caption="Brand" columnCount="2" rowHeight="241300"/>
  <slicer name="Size" xr10:uid="{A6DA1721-DEDF-4479-ADB8-62A92F4ECFFD}" cache="Slicer_Size" caption="Size" startItem="4"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91E779-7EF9-4368-A3A0-0C81C8BFC5CC}" name="Table4" displayName="Table4" ref="A1:L501" totalsRowShown="0" headerRowDxfId="14" dataDxfId="13" tableBorderDxfId="12">
  <autoFilter ref="A1:L501" xr:uid="{20870991-0451-4C82-ACC7-BA78592F0C09}"/>
  <tableColumns count="12">
    <tableColumn id="1" xr3:uid="{C8C2285E-31A3-4287-8549-D3D5C9939551}" name="Order ID" dataDxfId="11"/>
    <tableColumn id="2" xr3:uid="{3C1C22D5-A472-491A-BB8D-B759B0378E39}" name="Order Date" dataDxfId="10"/>
    <tableColumn id="3" xr3:uid="{4CFD1040-B540-4134-9F61-BF784A9F21CC}" name="Customer ID" dataDxfId="9"/>
    <tableColumn id="4" xr3:uid="{C93F2E9E-C56C-4652-96D4-0E8CA5D4BC64}" name="Product ID" dataDxfId="8"/>
    <tableColumn id="5" xr3:uid="{1EF9C260-AF36-45C4-A6FC-D1DFC97ECEE6}" name="Quantity" dataDxfId="7"/>
    <tableColumn id="6" xr3:uid="{5E48F938-E8D2-4E0C-B134-4AEDB8B6C0F1}" name="Customer Name" dataDxfId="6"/>
    <tableColumn id="7" xr3:uid="{9544DB1D-A49E-4DEE-BE17-B9E0AD144400}" name="Country" dataDxfId="5"/>
    <tableColumn id="8" xr3:uid="{251E1768-55AC-4251-AF1A-3437B16EE986}" name="Cosmetic Type" dataDxfId="4"/>
    <tableColumn id="9" xr3:uid="{1C296B62-D2AD-4F11-83FE-B925129249B5}" name="Brand" dataDxfId="3"/>
    <tableColumn id="10" xr3:uid="{2D30D4DE-89F8-455A-A194-AFADB57F86FF}" name="Size" dataDxfId="2"/>
    <tableColumn id="11" xr3:uid="{0E6B2660-6606-4A54-98BA-82607BE7026E}" name="Unit Price" dataDxfId="1" dataCellStyle="Currency"/>
    <tableColumn id="12" xr3:uid="{9B5B00EB-C524-4847-A981-98E9F856539F}" name="Sales" dataDxfId="0" dataCellStyle="Currency">
      <calculatedColumnFormula>K2*E2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AB595F-F951-440D-81A5-7F56BB81CD71}" sourceName="Order Date">
  <pivotTables>
    <pivotTable tabId="8" name="PivotTable2"/>
    <pivotTable tabId="8" name="PivotTable1"/>
    <pivotTable tabId="8" name="PivotTable5"/>
    <pivotTable tabId="8" name="PivotTable6"/>
    <pivotTable tabId="8" name="PivotTable8"/>
  </pivotTables>
  <state minimalRefreshVersion="6" lastRefreshVersion="6" pivotCacheId="1763459251" filterType="unknown">
    <bounds startDate="2024-01-01T00:00:00" endDate="202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0A8A2D8-0D0E-4F1F-BAB3-EB920B00FA88}" cache="NativeTimeline_Order_Date" caption="Order Date" level="2" selectionLevel="2" scrollPosition="2024-01-01T00:00:00" style="Sales Timeline"/>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57A3-C944-44F2-AC91-79FB7ED77215}">
  <dimension ref="A3:U54"/>
  <sheetViews>
    <sheetView topLeftCell="B34" zoomScaleNormal="100" workbookViewId="0">
      <selection activeCell="K19" sqref="K1:K1048576"/>
    </sheetView>
  </sheetViews>
  <sheetFormatPr defaultRowHeight="15"/>
  <cols>
    <col min="1" max="1" width="13.140625" bestFit="1" customWidth="1"/>
    <col min="2" max="2" width="12.140625" bestFit="1" customWidth="1"/>
    <col min="3" max="3" width="7" bestFit="1" customWidth="1"/>
    <col min="4" max="4" width="11.42578125" bestFit="1" customWidth="1"/>
    <col min="5" max="5" width="8.42578125" bestFit="1" customWidth="1"/>
    <col min="6" max="6" width="10.7109375" bestFit="1" customWidth="1"/>
    <col min="7" max="7" width="8" bestFit="1" customWidth="1"/>
    <col min="8" max="8" width="16.140625" bestFit="1" customWidth="1"/>
    <col min="9" max="9" width="9.140625" bestFit="1" customWidth="1"/>
    <col min="10" max="10" width="14" bestFit="1" customWidth="1"/>
    <col min="11" max="11" width="16.28515625" bestFit="1" customWidth="1"/>
    <col min="12" max="17" width="8" bestFit="1" customWidth="1"/>
    <col min="18" max="19" width="9" bestFit="1" customWidth="1"/>
    <col min="20" max="20" width="7" bestFit="1" customWidth="1"/>
    <col min="21" max="21" width="11.28515625" bestFit="1" customWidth="1"/>
    <col min="22" max="22" width="14.85546875" bestFit="1" customWidth="1"/>
    <col min="23" max="23" width="11.140625" bestFit="1" customWidth="1"/>
    <col min="24" max="24" width="15.7109375" bestFit="1" customWidth="1"/>
    <col min="25" max="25" width="8.140625" bestFit="1" customWidth="1"/>
    <col min="26" max="26" width="9.7109375" bestFit="1" customWidth="1"/>
    <col min="27" max="27" width="12" bestFit="1" customWidth="1"/>
    <col min="28" max="28" width="7.5703125" bestFit="1" customWidth="1"/>
    <col min="29" max="29" width="13.42578125" bestFit="1" customWidth="1"/>
    <col min="30" max="30" width="9.85546875" bestFit="1" customWidth="1"/>
    <col min="31" max="31" width="10.85546875" bestFit="1" customWidth="1"/>
    <col min="32" max="32" width="19.28515625" bestFit="1" customWidth="1"/>
    <col min="33" max="33" width="8.42578125" bestFit="1" customWidth="1"/>
    <col min="34" max="34" width="8.85546875" bestFit="1" customWidth="1"/>
    <col min="35" max="35" width="8.42578125" bestFit="1" customWidth="1"/>
    <col min="36" max="36" width="7.5703125" bestFit="1" customWidth="1"/>
    <col min="37" max="37" width="16.85546875" bestFit="1" customWidth="1"/>
    <col min="38" max="38" width="8.28515625" bestFit="1" customWidth="1"/>
    <col min="39" max="39" width="11.28515625" bestFit="1" customWidth="1"/>
    <col min="40" max="40" width="8.28515625" bestFit="1" customWidth="1"/>
    <col min="41" max="41" width="10.42578125" bestFit="1" customWidth="1"/>
    <col min="42" max="42" width="19.140625" bestFit="1" customWidth="1"/>
    <col min="43" max="43" width="12" bestFit="1" customWidth="1"/>
    <col min="44" max="44" width="8.7109375" bestFit="1" customWidth="1"/>
    <col min="45" max="45" width="7.85546875" bestFit="1" customWidth="1"/>
    <col min="46" max="46" width="7" bestFit="1" customWidth="1"/>
    <col min="47" max="47" width="6.7109375" bestFit="1" customWidth="1"/>
    <col min="48" max="48" width="14.7109375" bestFit="1" customWidth="1"/>
    <col min="49" max="49" width="12.5703125" bestFit="1" customWidth="1"/>
    <col min="50" max="50" width="10.140625" bestFit="1" customWidth="1"/>
    <col min="51" max="51" width="7" bestFit="1" customWidth="1"/>
    <col min="52" max="162" width="8" bestFit="1" customWidth="1"/>
    <col min="163" max="322" width="9" bestFit="1" customWidth="1"/>
    <col min="323" max="323" width="12.7109375" bestFit="1" customWidth="1"/>
  </cols>
  <sheetData>
    <row r="3" spans="1:15">
      <c r="A3" s="4" t="s">
        <v>1631</v>
      </c>
      <c r="B3" t="s">
        <v>1633</v>
      </c>
    </row>
    <row r="4" spans="1:15">
      <c r="A4" s="23" t="s">
        <v>1635</v>
      </c>
      <c r="B4" s="24">
        <v>8362.3200000000015</v>
      </c>
    </row>
    <row r="5" spans="1:15">
      <c r="A5" s="23" t="s">
        <v>1636</v>
      </c>
      <c r="B5" s="24">
        <v>8198.77</v>
      </c>
    </row>
    <row r="6" spans="1:15">
      <c r="A6" s="23" t="s">
        <v>1637</v>
      </c>
      <c r="B6" s="24">
        <v>7853.7799999999979</v>
      </c>
    </row>
    <row r="7" spans="1:15">
      <c r="A7" s="23" t="s">
        <v>1638</v>
      </c>
      <c r="B7" s="24">
        <v>8052.1399999999994</v>
      </c>
    </row>
    <row r="8" spans="1:15">
      <c r="A8" s="23" t="s">
        <v>1639</v>
      </c>
      <c r="B8" s="24">
        <v>5670.07</v>
      </c>
    </row>
    <row r="9" spans="1:15">
      <c r="A9" s="23" t="s">
        <v>1640</v>
      </c>
      <c r="B9" s="24">
        <v>6548.4499999999989</v>
      </c>
      <c r="N9" s="4" t="s">
        <v>1631</v>
      </c>
      <c r="O9" t="s">
        <v>1633</v>
      </c>
    </row>
    <row r="10" spans="1:15">
      <c r="A10" s="23" t="s">
        <v>1641</v>
      </c>
      <c r="B10" s="24">
        <v>3771.2999999999993</v>
      </c>
      <c r="N10" s="5" t="s">
        <v>1576</v>
      </c>
      <c r="O10" s="24">
        <v>22565.910000000014</v>
      </c>
    </row>
    <row r="11" spans="1:15">
      <c r="A11" s="23" t="s">
        <v>1642</v>
      </c>
      <c r="B11" s="24">
        <v>3594.9599999999996</v>
      </c>
      <c r="N11" s="5" t="s">
        <v>1568</v>
      </c>
      <c r="O11" s="24">
        <v>18738.80000000001</v>
      </c>
    </row>
    <row r="12" spans="1:15">
      <c r="A12" s="23" t="s">
        <v>1643</v>
      </c>
      <c r="B12" s="24">
        <v>5313.8899999999994</v>
      </c>
      <c r="N12" s="5" t="s">
        <v>1577</v>
      </c>
      <c r="O12" s="24">
        <v>16365.009999999997</v>
      </c>
    </row>
    <row r="13" spans="1:15">
      <c r="A13" s="23" t="s">
        <v>1644</v>
      </c>
      <c r="B13" s="24">
        <v>6579.5999999999995</v>
      </c>
      <c r="N13" s="5" t="s">
        <v>1570</v>
      </c>
      <c r="O13" s="24">
        <v>6257.9499999999989</v>
      </c>
    </row>
    <row r="14" spans="1:15">
      <c r="A14" s="23" t="s">
        <v>1645</v>
      </c>
      <c r="B14" s="24">
        <v>4140.43</v>
      </c>
      <c r="N14" s="5" t="s">
        <v>1566</v>
      </c>
      <c r="O14" s="24">
        <v>9352.2200000000012</v>
      </c>
    </row>
    <row r="15" spans="1:15">
      <c r="A15" s="23" t="s">
        <v>1646</v>
      </c>
      <c r="B15" s="24">
        <v>5194.1799999999994</v>
      </c>
      <c r="N15" s="5" t="s">
        <v>1632</v>
      </c>
      <c r="O15" s="6">
        <v>73279.890000000014</v>
      </c>
    </row>
    <row r="16" spans="1:15">
      <c r="A16" s="23" t="s">
        <v>1632</v>
      </c>
      <c r="B16" s="6">
        <v>73279.889999999985</v>
      </c>
    </row>
    <row r="23" spans="10:15">
      <c r="N23" s="4" t="s">
        <v>1631</v>
      </c>
      <c r="O23" t="s">
        <v>1633</v>
      </c>
    </row>
    <row r="24" spans="10:15">
      <c r="N24" s="5" t="s">
        <v>725</v>
      </c>
      <c r="O24" s="24">
        <v>15153.940000000002</v>
      </c>
    </row>
    <row r="25" spans="10:15">
      <c r="N25" s="5" t="s">
        <v>751</v>
      </c>
      <c r="O25" s="24">
        <v>15761.97</v>
      </c>
    </row>
    <row r="26" spans="10:15">
      <c r="N26" s="5" t="s">
        <v>668</v>
      </c>
      <c r="O26" s="24">
        <v>13832.880000000003</v>
      </c>
    </row>
    <row r="27" spans="10:15">
      <c r="N27" s="5" t="s">
        <v>693</v>
      </c>
      <c r="O27" s="24">
        <v>16269.770000000002</v>
      </c>
    </row>
    <row r="28" spans="10:15">
      <c r="N28" s="5" t="s">
        <v>675</v>
      </c>
      <c r="O28" s="24">
        <v>12261.330000000011</v>
      </c>
    </row>
    <row r="29" spans="10:15">
      <c r="N29" s="5" t="s">
        <v>1632</v>
      </c>
      <c r="O29" s="6">
        <v>73279.890000000029</v>
      </c>
    </row>
    <row r="31" spans="10:15">
      <c r="J31" s="4" t="s">
        <v>1559</v>
      </c>
      <c r="K31" t="s">
        <v>1634</v>
      </c>
    </row>
    <row r="33" spans="1:21">
      <c r="J33" s="4" t="s">
        <v>1633</v>
      </c>
      <c r="K33" s="4" t="s">
        <v>1647</v>
      </c>
    </row>
    <row r="34" spans="1:21">
      <c r="J34" s="4" t="s">
        <v>1631</v>
      </c>
      <c r="K34">
        <v>1</v>
      </c>
      <c r="L34">
        <v>2</v>
      </c>
      <c r="M34">
        <v>3</v>
      </c>
      <c r="N34">
        <v>4</v>
      </c>
      <c r="O34">
        <v>5</v>
      </c>
      <c r="P34">
        <v>6</v>
      </c>
      <c r="Q34">
        <v>7</v>
      </c>
      <c r="R34">
        <v>8</v>
      </c>
      <c r="S34">
        <v>9</v>
      </c>
      <c r="T34">
        <v>10</v>
      </c>
      <c r="U34" t="s">
        <v>1632</v>
      </c>
    </row>
    <row r="35" spans="1:21">
      <c r="J35" s="5" t="s">
        <v>725</v>
      </c>
      <c r="K35" s="6">
        <v>112.80000000000001</v>
      </c>
      <c r="L35" s="6">
        <v>383.42000000000007</v>
      </c>
      <c r="M35" s="6">
        <v>840</v>
      </c>
      <c r="N35" s="6">
        <v>1418.16</v>
      </c>
      <c r="O35" s="6">
        <v>979.90000000000009</v>
      </c>
      <c r="P35" s="6">
        <v>1561.98</v>
      </c>
      <c r="Q35" s="6">
        <v>2271.64</v>
      </c>
      <c r="R35" s="6">
        <v>1691.3600000000001</v>
      </c>
      <c r="S35" s="6">
        <v>2602.9800000000005</v>
      </c>
      <c r="T35" s="6">
        <v>3291.7</v>
      </c>
      <c r="U35" s="6">
        <v>15153.940000000002</v>
      </c>
    </row>
    <row r="36" spans="1:21">
      <c r="J36" s="5" t="s">
        <v>751</v>
      </c>
      <c r="K36" s="6">
        <v>257.95</v>
      </c>
      <c r="L36" s="6">
        <v>494.71999999999997</v>
      </c>
      <c r="M36" s="6">
        <v>805.76999999999975</v>
      </c>
      <c r="N36" s="6">
        <v>1088.2399999999998</v>
      </c>
      <c r="O36" s="6">
        <v>1068.9000000000001</v>
      </c>
      <c r="P36" s="6">
        <v>1555.8</v>
      </c>
      <c r="Q36" s="6">
        <v>1853.0399999999997</v>
      </c>
      <c r="R36" s="6">
        <v>2181.1999999999998</v>
      </c>
      <c r="S36" s="6">
        <v>3026.2499999999995</v>
      </c>
      <c r="T36" s="6">
        <v>3430.1</v>
      </c>
      <c r="U36" s="6">
        <v>15761.97</v>
      </c>
    </row>
    <row r="37" spans="1:21">
      <c r="J37" s="5" t="s">
        <v>668</v>
      </c>
      <c r="K37" s="6">
        <v>272.79000000000002</v>
      </c>
      <c r="L37" s="6">
        <v>449.43999999999994</v>
      </c>
      <c r="M37" s="6">
        <v>649.04999999999984</v>
      </c>
      <c r="N37" s="6">
        <v>569.07999999999993</v>
      </c>
      <c r="O37" s="6">
        <v>1502.05</v>
      </c>
      <c r="P37" s="6">
        <v>1075.74</v>
      </c>
      <c r="Q37" s="6">
        <v>1954.82</v>
      </c>
      <c r="R37" s="6">
        <v>2005.84</v>
      </c>
      <c r="S37" s="6">
        <v>2607.5700000000002</v>
      </c>
      <c r="T37" s="6">
        <v>2746.4999999999995</v>
      </c>
      <c r="U37" s="6">
        <v>13832.88</v>
      </c>
    </row>
    <row r="38" spans="1:21">
      <c r="J38" s="5" t="s">
        <v>693</v>
      </c>
      <c r="K38" s="6">
        <v>494.13999999999987</v>
      </c>
      <c r="L38" s="6">
        <v>758.04</v>
      </c>
      <c r="M38" s="6">
        <v>597.6</v>
      </c>
      <c r="N38" s="6">
        <v>549.36</v>
      </c>
      <c r="O38" s="6">
        <v>1729.0500000000002</v>
      </c>
      <c r="P38" s="6">
        <v>2013.12</v>
      </c>
      <c r="Q38" s="6">
        <v>1887.7599999999998</v>
      </c>
      <c r="R38" s="6">
        <v>2620.6400000000003</v>
      </c>
      <c r="S38" s="6">
        <v>3229.5600000000004</v>
      </c>
      <c r="T38" s="6">
        <v>2390.5</v>
      </c>
      <c r="U38" s="6">
        <v>16269.77</v>
      </c>
    </row>
    <row r="39" spans="1:21">
      <c r="J39" s="5" t="s">
        <v>675</v>
      </c>
      <c r="K39" s="6">
        <v>159.04</v>
      </c>
      <c r="L39" s="6">
        <v>415.92</v>
      </c>
      <c r="M39" s="6">
        <v>249.89999999999998</v>
      </c>
      <c r="N39" s="6">
        <v>1251.8800000000001</v>
      </c>
      <c r="O39" s="6">
        <v>1043.9499999999998</v>
      </c>
      <c r="P39" s="6">
        <v>395.52000000000004</v>
      </c>
      <c r="Q39" s="6">
        <v>1693.72</v>
      </c>
      <c r="R39" s="6">
        <v>1713.12</v>
      </c>
      <c r="S39" s="6">
        <v>1864.0800000000002</v>
      </c>
      <c r="T39" s="6">
        <v>3474.1999999999994</v>
      </c>
      <c r="U39" s="6">
        <v>12261.33</v>
      </c>
    </row>
    <row r="40" spans="1:21">
      <c r="J40" s="5" t="s">
        <v>1632</v>
      </c>
      <c r="K40" s="6">
        <v>1296.7199999999998</v>
      </c>
      <c r="L40" s="6">
        <v>2501.54</v>
      </c>
      <c r="M40" s="6">
        <v>3142.3199999999997</v>
      </c>
      <c r="N40" s="6">
        <v>4876.7199999999993</v>
      </c>
      <c r="O40" s="6">
        <v>6323.85</v>
      </c>
      <c r="P40" s="6">
        <v>6602.16</v>
      </c>
      <c r="Q40" s="6">
        <v>9660.9799999999977</v>
      </c>
      <c r="R40" s="6">
        <v>10212.16</v>
      </c>
      <c r="S40" s="6">
        <v>13330.44</v>
      </c>
      <c r="T40" s="6">
        <v>15332.999999999998</v>
      </c>
      <c r="U40" s="6">
        <v>73279.89</v>
      </c>
    </row>
    <row r="42" spans="1:21">
      <c r="A42" s="4" t="s">
        <v>1</v>
      </c>
      <c r="B42" t="s">
        <v>1633</v>
      </c>
    </row>
    <row r="43" spans="1:21">
      <c r="A43" s="2" t="s">
        <v>1635</v>
      </c>
      <c r="B43" s="25">
        <v>8362.3200000000015</v>
      </c>
    </row>
    <row r="44" spans="1:21">
      <c r="A44" s="2" t="s">
        <v>1636</v>
      </c>
      <c r="B44" s="25">
        <v>8198.77</v>
      </c>
    </row>
    <row r="45" spans="1:21">
      <c r="A45" s="2" t="s">
        <v>1637</v>
      </c>
      <c r="B45" s="25">
        <v>7853.7799999999979</v>
      </c>
    </row>
    <row r="46" spans="1:21">
      <c r="A46" s="2" t="s">
        <v>1638</v>
      </c>
      <c r="B46" s="25">
        <v>8052.1399999999994</v>
      </c>
    </row>
    <row r="47" spans="1:21">
      <c r="A47" s="2" t="s">
        <v>1639</v>
      </c>
      <c r="B47" s="25">
        <v>5670.07</v>
      </c>
    </row>
    <row r="48" spans="1:21">
      <c r="A48" s="2" t="s">
        <v>1640</v>
      </c>
      <c r="B48" s="25">
        <v>6548.4499999999989</v>
      </c>
    </row>
    <row r="49" spans="1:2">
      <c r="A49" s="2" t="s">
        <v>1641</v>
      </c>
      <c r="B49" s="25">
        <v>3771.2999999999993</v>
      </c>
    </row>
    <row r="50" spans="1:2">
      <c r="A50" s="2" t="s">
        <v>1642</v>
      </c>
      <c r="B50" s="25">
        <v>3594.9599999999996</v>
      </c>
    </row>
    <row r="51" spans="1:2">
      <c r="A51" s="2" t="s">
        <v>1643</v>
      </c>
      <c r="B51" s="25">
        <v>5313.8899999999994</v>
      </c>
    </row>
    <row r="52" spans="1:2">
      <c r="A52" s="2" t="s">
        <v>1644</v>
      </c>
      <c r="B52" s="25">
        <v>6579.5999999999995</v>
      </c>
    </row>
    <row r="53" spans="1:2">
      <c r="A53" s="2" t="s">
        <v>1645</v>
      </c>
      <c r="B53" s="25">
        <v>4140.43</v>
      </c>
    </row>
    <row r="54" spans="1:2">
      <c r="A54" s="2" t="s">
        <v>1646</v>
      </c>
      <c r="B54" s="25">
        <v>5194.1799999999994</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DF84F-F65A-4E8F-AEEF-3025717B6068}">
  <dimension ref="A1:U4"/>
  <sheetViews>
    <sheetView showGridLines="0" showRowColHeaders="0" tabSelected="1" workbookViewId="0">
      <selection sqref="A1:U4"/>
    </sheetView>
  </sheetViews>
  <sheetFormatPr defaultRowHeight="15"/>
  <sheetData>
    <row r="1" spans="1:21" ht="15" customHeight="1">
      <c r="A1" s="26" t="s">
        <v>1648</v>
      </c>
      <c r="B1" s="26"/>
      <c r="C1" s="26"/>
      <c r="D1" s="26"/>
      <c r="E1" s="26"/>
      <c r="F1" s="26"/>
      <c r="G1" s="26"/>
      <c r="H1" s="26"/>
      <c r="I1" s="26"/>
      <c r="J1" s="26"/>
      <c r="K1" s="26"/>
      <c r="L1" s="26"/>
      <c r="M1" s="26"/>
      <c r="N1" s="26"/>
      <c r="O1" s="26"/>
      <c r="P1" s="26"/>
      <c r="Q1" s="26"/>
      <c r="R1" s="26"/>
      <c r="S1" s="26"/>
      <c r="T1" s="26"/>
      <c r="U1" s="26"/>
    </row>
    <row r="2" spans="1:21" ht="15" customHeight="1">
      <c r="A2" s="26"/>
      <c r="B2" s="26"/>
      <c r="C2" s="26"/>
      <c r="D2" s="26"/>
      <c r="E2" s="26"/>
      <c r="F2" s="26"/>
      <c r="G2" s="26"/>
      <c r="H2" s="26"/>
      <c r="I2" s="26"/>
      <c r="J2" s="26"/>
      <c r="K2" s="26"/>
      <c r="L2" s="26"/>
      <c r="M2" s="26"/>
      <c r="N2" s="26"/>
      <c r="O2" s="26"/>
      <c r="P2" s="26"/>
      <c r="Q2" s="26"/>
      <c r="R2" s="26"/>
      <c r="S2" s="26"/>
      <c r="T2" s="26"/>
      <c r="U2" s="26"/>
    </row>
    <row r="3" spans="1:21" ht="15" customHeight="1">
      <c r="A3" s="26"/>
      <c r="B3" s="26"/>
      <c r="C3" s="26"/>
      <c r="D3" s="26"/>
      <c r="E3" s="26"/>
      <c r="F3" s="26"/>
      <c r="G3" s="26"/>
      <c r="H3" s="26"/>
      <c r="I3" s="26"/>
      <c r="J3" s="26"/>
      <c r="K3" s="26"/>
      <c r="L3" s="26"/>
      <c r="M3" s="26"/>
      <c r="N3" s="26"/>
      <c r="O3" s="26"/>
      <c r="P3" s="26"/>
      <c r="Q3" s="26"/>
      <c r="R3" s="26"/>
      <c r="S3" s="26"/>
      <c r="T3" s="26"/>
      <c r="U3" s="26"/>
    </row>
    <row r="4" spans="1:21" ht="15" customHeight="1">
      <c r="A4" s="26"/>
      <c r="B4" s="26"/>
      <c r="C4" s="26"/>
      <c r="D4" s="26"/>
      <c r="E4" s="26"/>
      <c r="F4" s="26"/>
      <c r="G4" s="26"/>
      <c r="H4" s="26"/>
      <c r="I4" s="26"/>
      <c r="J4" s="26"/>
      <c r="K4" s="26"/>
      <c r="L4" s="26"/>
      <c r="M4" s="26"/>
      <c r="N4" s="26"/>
      <c r="O4" s="26"/>
      <c r="P4" s="26"/>
      <c r="Q4" s="26"/>
      <c r="R4" s="26"/>
      <c r="S4" s="26"/>
      <c r="T4" s="26"/>
      <c r="U4" s="26"/>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1"/>
  <sheetViews>
    <sheetView workbookViewId="0">
      <selection activeCell="D1" sqref="D1:L501"/>
    </sheetView>
  </sheetViews>
  <sheetFormatPr defaultColWidth="9" defaultRowHeight="15"/>
  <cols>
    <col min="1" max="1" width="10.5703125" customWidth="1"/>
    <col min="2" max="2" width="12.85546875" style="2" customWidth="1"/>
    <col min="3" max="3" width="14" customWidth="1"/>
    <col min="4" max="4" width="12.28515625" customWidth="1"/>
    <col min="5" max="5" width="10.85546875" customWidth="1"/>
    <col min="6" max="6" width="32.42578125" bestFit="1" customWidth="1"/>
    <col min="7" max="7" width="11.7109375" bestFit="1" customWidth="1"/>
    <col min="8" max="9" width="19.28515625" bestFit="1" customWidth="1"/>
    <col min="10" max="10" width="11" bestFit="1" customWidth="1"/>
    <col min="11" max="11" width="12.7109375" style="3" customWidth="1"/>
    <col min="12" max="12" width="10" bestFit="1" customWidth="1"/>
  </cols>
  <sheetData>
    <row r="1" spans="1:12">
      <c r="A1" s="19" t="s">
        <v>0</v>
      </c>
      <c r="B1" s="20" t="s">
        <v>1</v>
      </c>
      <c r="C1" s="19" t="s">
        <v>2</v>
      </c>
      <c r="D1" s="19" t="s">
        <v>3</v>
      </c>
      <c r="E1" s="19" t="s">
        <v>4</v>
      </c>
      <c r="F1" s="19" t="s">
        <v>5</v>
      </c>
      <c r="G1" s="19" t="s">
        <v>660</v>
      </c>
      <c r="H1" s="19" t="s">
        <v>1559</v>
      </c>
      <c r="I1" s="19" t="s">
        <v>1560</v>
      </c>
      <c r="J1" s="19" t="s">
        <v>1561</v>
      </c>
      <c r="K1" s="21" t="s">
        <v>1562</v>
      </c>
      <c r="L1" s="22" t="s">
        <v>1630</v>
      </c>
    </row>
    <row r="2" spans="1:12">
      <c r="A2" s="8" t="s">
        <v>6</v>
      </c>
      <c r="B2" s="9">
        <v>45519</v>
      </c>
      <c r="C2" s="10" t="s">
        <v>106</v>
      </c>
      <c r="D2" s="10" t="s">
        <v>8</v>
      </c>
      <c r="E2" s="10">
        <v>8</v>
      </c>
      <c r="F2" s="10" t="s">
        <v>663</v>
      </c>
      <c r="G2" s="10" t="s">
        <v>693</v>
      </c>
      <c r="H2" s="10" t="s">
        <v>1598</v>
      </c>
      <c r="I2" s="10" t="s">
        <v>1576</v>
      </c>
      <c r="J2" s="10" t="s">
        <v>1571</v>
      </c>
      <c r="K2" s="11">
        <v>39.369999999999997</v>
      </c>
      <c r="L2" s="11">
        <f>K2*E2</f>
        <v>314.95999999999998</v>
      </c>
    </row>
    <row r="3" spans="1:12">
      <c r="A3" s="12" t="s">
        <v>9</v>
      </c>
      <c r="B3" s="13">
        <v>45568</v>
      </c>
      <c r="C3" s="14" t="s">
        <v>106</v>
      </c>
      <c r="D3" s="14" t="s">
        <v>11</v>
      </c>
      <c r="E3" s="14">
        <v>3</v>
      </c>
      <c r="F3" s="14" t="s">
        <v>663</v>
      </c>
      <c r="G3" s="14" t="s">
        <v>693</v>
      </c>
      <c r="H3" s="14" t="s">
        <v>1578</v>
      </c>
      <c r="I3" s="14" t="s">
        <v>1576</v>
      </c>
      <c r="J3" s="14" t="s">
        <v>1573</v>
      </c>
      <c r="K3" s="7">
        <v>18.04</v>
      </c>
      <c r="L3" s="7">
        <f t="shared" ref="L3:L66" si="0">K3*E3</f>
        <v>54.12</v>
      </c>
    </row>
    <row r="4" spans="1:12">
      <c r="A4" s="15" t="s">
        <v>12</v>
      </c>
      <c r="B4" s="16">
        <v>45294</v>
      </c>
      <c r="C4" s="17" t="s">
        <v>106</v>
      </c>
      <c r="D4" s="17" t="s">
        <v>14</v>
      </c>
      <c r="E4" s="17">
        <v>8</v>
      </c>
      <c r="F4" s="17" t="s">
        <v>663</v>
      </c>
      <c r="G4" s="17" t="s">
        <v>693</v>
      </c>
      <c r="H4" s="17" t="s">
        <v>1580</v>
      </c>
      <c r="I4" s="17" t="s">
        <v>1570</v>
      </c>
      <c r="J4" s="17" t="s">
        <v>1625</v>
      </c>
      <c r="K4" s="18">
        <v>29.29</v>
      </c>
      <c r="L4" s="18">
        <f t="shared" si="0"/>
        <v>234.32</v>
      </c>
    </row>
    <row r="5" spans="1:12">
      <c r="A5" s="12" t="s">
        <v>15</v>
      </c>
      <c r="B5" s="13">
        <v>45576</v>
      </c>
      <c r="C5" s="14" t="s">
        <v>106</v>
      </c>
      <c r="D5" s="14" t="s">
        <v>17</v>
      </c>
      <c r="E5" s="14">
        <v>8</v>
      </c>
      <c r="F5" s="14" t="s">
        <v>663</v>
      </c>
      <c r="G5" s="14" t="s">
        <v>693</v>
      </c>
      <c r="H5" s="14" t="s">
        <v>1609</v>
      </c>
      <c r="I5" s="14" t="s">
        <v>1570</v>
      </c>
      <c r="J5" s="14" t="s">
        <v>1567</v>
      </c>
      <c r="K5" s="7">
        <v>15.15</v>
      </c>
      <c r="L5" s="7">
        <f t="shared" si="0"/>
        <v>121.2</v>
      </c>
    </row>
    <row r="6" spans="1:12">
      <c r="A6" s="15" t="s">
        <v>18</v>
      </c>
      <c r="B6" s="16">
        <v>45494</v>
      </c>
      <c r="C6" s="17" t="s">
        <v>106</v>
      </c>
      <c r="D6" s="17" t="s">
        <v>20</v>
      </c>
      <c r="E6" s="17">
        <v>1</v>
      </c>
      <c r="F6" s="17" t="s">
        <v>663</v>
      </c>
      <c r="G6" s="17" t="s">
        <v>693</v>
      </c>
      <c r="H6" s="17" t="s">
        <v>1592</v>
      </c>
      <c r="I6" s="17" t="s">
        <v>1576</v>
      </c>
      <c r="J6" s="17" t="s">
        <v>1626</v>
      </c>
      <c r="K6" s="18">
        <v>32.79</v>
      </c>
      <c r="L6" s="18">
        <f t="shared" si="0"/>
        <v>32.79</v>
      </c>
    </row>
    <row r="7" spans="1:12">
      <c r="A7" s="12" t="s">
        <v>21</v>
      </c>
      <c r="B7" s="13">
        <v>45646</v>
      </c>
      <c r="C7" s="14" t="s">
        <v>106</v>
      </c>
      <c r="D7" s="14" t="s">
        <v>23</v>
      </c>
      <c r="E7" s="14">
        <v>5</v>
      </c>
      <c r="F7" s="14" t="s">
        <v>663</v>
      </c>
      <c r="G7" s="14" t="s">
        <v>693</v>
      </c>
      <c r="H7" s="14" t="s">
        <v>1583</v>
      </c>
      <c r="I7" s="14" t="s">
        <v>1568</v>
      </c>
      <c r="J7" s="14" t="s">
        <v>1575</v>
      </c>
      <c r="K7" s="7">
        <v>17.149999999999999</v>
      </c>
      <c r="L7" s="7">
        <f t="shared" si="0"/>
        <v>85.75</v>
      </c>
    </row>
    <row r="8" spans="1:12">
      <c r="A8" s="15" t="s">
        <v>24</v>
      </c>
      <c r="B8" s="16">
        <v>45346</v>
      </c>
      <c r="C8" s="17" t="s">
        <v>156</v>
      </c>
      <c r="D8" s="17" t="s">
        <v>26</v>
      </c>
      <c r="E8" s="17">
        <v>5</v>
      </c>
      <c r="F8" s="17" t="s">
        <v>671</v>
      </c>
      <c r="G8" s="17" t="s">
        <v>693</v>
      </c>
      <c r="H8" s="17" t="s">
        <v>1617</v>
      </c>
      <c r="I8" s="17" t="s">
        <v>1577</v>
      </c>
      <c r="J8" s="17" t="s">
        <v>1571</v>
      </c>
      <c r="K8" s="18">
        <v>16.91</v>
      </c>
      <c r="L8" s="18">
        <f t="shared" si="0"/>
        <v>84.55</v>
      </c>
    </row>
    <row r="9" spans="1:12">
      <c r="A9" s="12" t="s">
        <v>27</v>
      </c>
      <c r="B9" s="13">
        <v>45546</v>
      </c>
      <c r="C9" s="14" t="s">
        <v>156</v>
      </c>
      <c r="D9" s="14" t="s">
        <v>29</v>
      </c>
      <c r="E9" s="14">
        <v>1</v>
      </c>
      <c r="F9" s="14" t="s">
        <v>671</v>
      </c>
      <c r="G9" s="14" t="s">
        <v>693</v>
      </c>
      <c r="H9" s="14" t="s">
        <v>1584</v>
      </c>
      <c r="I9" s="14" t="s">
        <v>1568</v>
      </c>
      <c r="J9" s="14" t="s">
        <v>1573</v>
      </c>
      <c r="K9" s="7">
        <v>31.04</v>
      </c>
      <c r="L9" s="7">
        <f t="shared" si="0"/>
        <v>31.04</v>
      </c>
    </row>
    <row r="10" spans="1:12">
      <c r="A10" s="15" t="s">
        <v>30</v>
      </c>
      <c r="B10" s="16">
        <v>45650</v>
      </c>
      <c r="C10" s="17" t="s">
        <v>156</v>
      </c>
      <c r="D10" s="17" t="s">
        <v>31</v>
      </c>
      <c r="E10" s="17">
        <v>1</v>
      </c>
      <c r="F10" s="17" t="s">
        <v>671</v>
      </c>
      <c r="G10" s="17" t="s">
        <v>693</v>
      </c>
      <c r="H10" s="17" t="s">
        <v>1606</v>
      </c>
      <c r="I10" s="17" t="s">
        <v>1568</v>
      </c>
      <c r="J10" s="17" t="s">
        <v>1627</v>
      </c>
      <c r="K10" s="18">
        <v>47.07</v>
      </c>
      <c r="L10" s="18">
        <f t="shared" si="0"/>
        <v>47.07</v>
      </c>
    </row>
    <row r="11" spans="1:12">
      <c r="A11" s="12" t="s">
        <v>32</v>
      </c>
      <c r="B11" s="13">
        <v>45344</v>
      </c>
      <c r="C11" s="14" t="s">
        <v>156</v>
      </c>
      <c r="D11" s="14" t="s">
        <v>34</v>
      </c>
      <c r="E11" s="14">
        <v>6</v>
      </c>
      <c r="F11" s="14" t="s">
        <v>671</v>
      </c>
      <c r="G11" s="14" t="s">
        <v>693</v>
      </c>
      <c r="H11" s="14" t="s">
        <v>1589</v>
      </c>
      <c r="I11" s="14" t="s">
        <v>1568</v>
      </c>
      <c r="J11" s="14" t="s">
        <v>1567</v>
      </c>
      <c r="K11" s="7">
        <v>13.77</v>
      </c>
      <c r="L11" s="7">
        <f t="shared" si="0"/>
        <v>82.62</v>
      </c>
    </row>
    <row r="12" spans="1:12">
      <c r="A12" s="15" t="s">
        <v>35</v>
      </c>
      <c r="B12" s="16">
        <v>45346</v>
      </c>
      <c r="C12" s="17" t="s">
        <v>156</v>
      </c>
      <c r="D12" s="17" t="s">
        <v>37</v>
      </c>
      <c r="E12" s="17">
        <v>3</v>
      </c>
      <c r="F12" s="17" t="s">
        <v>671</v>
      </c>
      <c r="G12" s="17" t="s">
        <v>693</v>
      </c>
      <c r="H12" s="17" t="s">
        <v>1623</v>
      </c>
      <c r="I12" s="17" t="s">
        <v>1577</v>
      </c>
      <c r="J12" s="17" t="s">
        <v>1569</v>
      </c>
      <c r="K12" s="18">
        <v>6.32</v>
      </c>
      <c r="L12" s="18">
        <f t="shared" si="0"/>
        <v>18.96</v>
      </c>
    </row>
    <row r="13" spans="1:12">
      <c r="A13" s="12" t="s">
        <v>38</v>
      </c>
      <c r="B13" s="13">
        <v>45616</v>
      </c>
      <c r="C13" s="14" t="s">
        <v>64</v>
      </c>
      <c r="D13" s="14" t="s">
        <v>40</v>
      </c>
      <c r="E13" s="14">
        <v>1</v>
      </c>
      <c r="F13" s="14" t="s">
        <v>677</v>
      </c>
      <c r="G13" s="14" t="s">
        <v>751</v>
      </c>
      <c r="H13" s="14" t="s">
        <v>1565</v>
      </c>
      <c r="I13" s="14" t="s">
        <v>1566</v>
      </c>
      <c r="J13" s="14" t="s">
        <v>1567</v>
      </c>
      <c r="K13" s="7">
        <v>24.49</v>
      </c>
      <c r="L13" s="7">
        <f t="shared" si="0"/>
        <v>24.49</v>
      </c>
    </row>
    <row r="14" spans="1:12">
      <c r="A14" s="15" t="s">
        <v>41</v>
      </c>
      <c r="B14" s="16">
        <v>45304</v>
      </c>
      <c r="C14" s="17" t="s">
        <v>64</v>
      </c>
      <c r="D14" s="17" t="s">
        <v>43</v>
      </c>
      <c r="E14" s="17">
        <v>5</v>
      </c>
      <c r="F14" s="17" t="s">
        <v>677</v>
      </c>
      <c r="G14" s="17" t="s">
        <v>751</v>
      </c>
      <c r="H14" s="17" t="s">
        <v>1588</v>
      </c>
      <c r="I14" s="17" t="s">
        <v>1576</v>
      </c>
      <c r="J14" s="17" t="s">
        <v>1567</v>
      </c>
      <c r="K14" s="18">
        <v>6.14</v>
      </c>
      <c r="L14" s="18">
        <f t="shared" si="0"/>
        <v>30.7</v>
      </c>
    </row>
    <row r="15" spans="1:12">
      <c r="A15" s="12" t="s">
        <v>44</v>
      </c>
      <c r="B15" s="13">
        <v>45466</v>
      </c>
      <c r="C15" s="14" t="s">
        <v>64</v>
      </c>
      <c r="D15" s="14" t="s">
        <v>46</v>
      </c>
      <c r="E15" s="14">
        <v>8</v>
      </c>
      <c r="F15" s="14" t="s">
        <v>677</v>
      </c>
      <c r="G15" s="14" t="s">
        <v>751</v>
      </c>
      <c r="H15" s="14" t="s">
        <v>1620</v>
      </c>
      <c r="I15" s="14" t="s">
        <v>1577</v>
      </c>
      <c r="J15" s="14" t="s">
        <v>1628</v>
      </c>
      <c r="K15" s="7">
        <v>38.770000000000003</v>
      </c>
      <c r="L15" s="7">
        <f t="shared" si="0"/>
        <v>310.16000000000003</v>
      </c>
    </row>
    <row r="16" spans="1:12">
      <c r="A16" s="15" t="s">
        <v>47</v>
      </c>
      <c r="B16" s="16">
        <v>45320</v>
      </c>
      <c r="C16" s="17" t="s">
        <v>64</v>
      </c>
      <c r="D16" s="17" t="s">
        <v>48</v>
      </c>
      <c r="E16" s="17">
        <v>7</v>
      </c>
      <c r="F16" s="17" t="s">
        <v>677</v>
      </c>
      <c r="G16" s="17" t="s">
        <v>751</v>
      </c>
      <c r="H16" s="17" t="s">
        <v>1596</v>
      </c>
      <c r="I16" s="17" t="s">
        <v>1570</v>
      </c>
      <c r="J16" s="17" t="s">
        <v>1626</v>
      </c>
      <c r="K16" s="18">
        <v>23.8</v>
      </c>
      <c r="L16" s="18">
        <f t="shared" si="0"/>
        <v>166.6</v>
      </c>
    </row>
    <row r="17" spans="1:12">
      <c r="A17" s="12" t="s">
        <v>49</v>
      </c>
      <c r="B17" s="13">
        <v>45381</v>
      </c>
      <c r="C17" s="14" t="s">
        <v>64</v>
      </c>
      <c r="D17" s="14" t="s">
        <v>51</v>
      </c>
      <c r="E17" s="14">
        <v>6</v>
      </c>
      <c r="F17" s="14" t="s">
        <v>677</v>
      </c>
      <c r="G17" s="14" t="s">
        <v>751</v>
      </c>
      <c r="H17" s="14" t="s">
        <v>1595</v>
      </c>
      <c r="I17" s="14" t="s">
        <v>1577</v>
      </c>
      <c r="J17" s="14" t="s">
        <v>1573</v>
      </c>
      <c r="K17" s="7">
        <v>19.39</v>
      </c>
      <c r="L17" s="7">
        <f t="shared" si="0"/>
        <v>116.34</v>
      </c>
    </row>
    <row r="18" spans="1:12">
      <c r="A18" s="15" t="s">
        <v>52</v>
      </c>
      <c r="B18" s="16">
        <v>45316</v>
      </c>
      <c r="C18" s="17" t="s">
        <v>64</v>
      </c>
      <c r="D18" s="17" t="s">
        <v>54</v>
      </c>
      <c r="E18" s="17">
        <v>4</v>
      </c>
      <c r="F18" s="17" t="s">
        <v>677</v>
      </c>
      <c r="G18" s="17" t="s">
        <v>751</v>
      </c>
      <c r="H18" s="17" t="s">
        <v>1590</v>
      </c>
      <c r="I18" s="17" t="s">
        <v>1570</v>
      </c>
      <c r="J18" s="17" t="s">
        <v>1575</v>
      </c>
      <c r="K18" s="18">
        <v>24.68</v>
      </c>
      <c r="L18" s="18">
        <f t="shared" si="0"/>
        <v>98.72</v>
      </c>
    </row>
    <row r="19" spans="1:12">
      <c r="A19" s="12" t="s">
        <v>55</v>
      </c>
      <c r="B19" s="13">
        <v>45396</v>
      </c>
      <c r="C19" s="14" t="s">
        <v>56</v>
      </c>
      <c r="D19" s="14" t="s">
        <v>57</v>
      </c>
      <c r="E19" s="14">
        <v>7</v>
      </c>
      <c r="F19" s="14" t="s">
        <v>683</v>
      </c>
      <c r="G19" s="14" t="s">
        <v>751</v>
      </c>
      <c r="H19" s="14" t="s">
        <v>1582</v>
      </c>
      <c r="I19" s="14" t="s">
        <v>1566</v>
      </c>
      <c r="J19" s="14" t="s">
        <v>1573</v>
      </c>
      <c r="K19" s="7">
        <v>38.04</v>
      </c>
      <c r="L19" s="7">
        <f t="shared" si="0"/>
        <v>266.27999999999997</v>
      </c>
    </row>
    <row r="20" spans="1:12">
      <c r="A20" s="15" t="s">
        <v>58</v>
      </c>
      <c r="B20" s="16">
        <v>45639</v>
      </c>
      <c r="C20" s="17" t="s">
        <v>56</v>
      </c>
      <c r="D20" s="17" t="s">
        <v>59</v>
      </c>
      <c r="E20" s="17">
        <v>8</v>
      </c>
      <c r="F20" s="17" t="s">
        <v>683</v>
      </c>
      <c r="G20" s="17" t="s">
        <v>751</v>
      </c>
      <c r="H20" s="17" t="s">
        <v>1587</v>
      </c>
      <c r="I20" s="17" t="s">
        <v>1576</v>
      </c>
      <c r="J20" s="17" t="s">
        <v>1625</v>
      </c>
      <c r="K20" s="18">
        <v>19.54</v>
      </c>
      <c r="L20" s="18">
        <f t="shared" si="0"/>
        <v>156.32</v>
      </c>
    </row>
    <row r="21" spans="1:12">
      <c r="A21" s="12" t="s">
        <v>60</v>
      </c>
      <c r="B21" s="13">
        <v>45380</v>
      </c>
      <c r="C21" s="14" t="s">
        <v>56</v>
      </c>
      <c r="D21" s="14" t="s">
        <v>62</v>
      </c>
      <c r="E21" s="14">
        <v>8</v>
      </c>
      <c r="F21" s="14" t="s">
        <v>683</v>
      </c>
      <c r="G21" s="14" t="s">
        <v>751</v>
      </c>
      <c r="H21" s="14" t="s">
        <v>1624</v>
      </c>
      <c r="I21" s="14" t="s">
        <v>1570</v>
      </c>
      <c r="J21" s="14" t="s">
        <v>1626</v>
      </c>
      <c r="K21" s="7">
        <v>10.18</v>
      </c>
      <c r="L21" s="7">
        <f t="shared" si="0"/>
        <v>81.44</v>
      </c>
    </row>
    <row r="22" spans="1:12">
      <c r="A22" s="15" t="s">
        <v>63</v>
      </c>
      <c r="B22" s="16">
        <v>45405</v>
      </c>
      <c r="C22" s="17" t="s">
        <v>56</v>
      </c>
      <c r="D22" s="17" t="s">
        <v>65</v>
      </c>
      <c r="E22" s="17">
        <v>9</v>
      </c>
      <c r="F22" s="17" t="s">
        <v>683</v>
      </c>
      <c r="G22" s="17" t="s">
        <v>751</v>
      </c>
      <c r="H22" s="17" t="s">
        <v>1601</v>
      </c>
      <c r="I22" s="17" t="s">
        <v>1576</v>
      </c>
      <c r="J22" s="17" t="s">
        <v>1626</v>
      </c>
      <c r="K22" s="18">
        <v>33.409999999999997</v>
      </c>
      <c r="L22" s="18">
        <f t="shared" si="0"/>
        <v>300.68999999999994</v>
      </c>
    </row>
    <row r="23" spans="1:12">
      <c r="A23" s="12" t="s">
        <v>66</v>
      </c>
      <c r="B23" s="13">
        <v>45302</v>
      </c>
      <c r="C23" s="14" t="s">
        <v>56</v>
      </c>
      <c r="D23" s="14" t="s">
        <v>37</v>
      </c>
      <c r="E23" s="14">
        <v>5</v>
      </c>
      <c r="F23" s="14" t="s">
        <v>683</v>
      </c>
      <c r="G23" s="14" t="s">
        <v>751</v>
      </c>
      <c r="H23" s="14" t="s">
        <v>1623</v>
      </c>
      <c r="I23" s="14" t="s">
        <v>1577</v>
      </c>
      <c r="J23" s="14" t="s">
        <v>1569</v>
      </c>
      <c r="K23" s="7">
        <v>6.32</v>
      </c>
      <c r="L23" s="7">
        <f t="shared" si="0"/>
        <v>31.6</v>
      </c>
    </row>
    <row r="24" spans="1:12">
      <c r="A24" s="15" t="s">
        <v>68</v>
      </c>
      <c r="B24" s="16">
        <v>45624</v>
      </c>
      <c r="C24" s="17" t="s">
        <v>56</v>
      </c>
      <c r="D24" s="17" t="s">
        <v>8</v>
      </c>
      <c r="E24" s="17">
        <v>4</v>
      </c>
      <c r="F24" s="17" t="s">
        <v>683</v>
      </c>
      <c r="G24" s="17" t="s">
        <v>751</v>
      </c>
      <c r="H24" s="17" t="s">
        <v>1598</v>
      </c>
      <c r="I24" s="17" t="s">
        <v>1576</v>
      </c>
      <c r="J24" s="17" t="s">
        <v>1571</v>
      </c>
      <c r="K24" s="18">
        <v>39.369999999999997</v>
      </c>
      <c r="L24" s="18">
        <f t="shared" si="0"/>
        <v>157.47999999999999</v>
      </c>
    </row>
    <row r="25" spans="1:12">
      <c r="A25" s="12" t="s">
        <v>70</v>
      </c>
      <c r="B25" s="13">
        <v>45558</v>
      </c>
      <c r="C25" s="14" t="s">
        <v>56</v>
      </c>
      <c r="D25" s="14" t="s">
        <v>71</v>
      </c>
      <c r="E25" s="14">
        <v>9</v>
      </c>
      <c r="F25" s="14" t="s">
        <v>683</v>
      </c>
      <c r="G25" s="14" t="s">
        <v>751</v>
      </c>
      <c r="H25" s="14" t="s">
        <v>1622</v>
      </c>
      <c r="I25" s="14" t="s">
        <v>1577</v>
      </c>
      <c r="J25" s="14" t="s">
        <v>1626</v>
      </c>
      <c r="K25" s="7">
        <v>33.85</v>
      </c>
      <c r="L25" s="7">
        <f t="shared" si="0"/>
        <v>304.65000000000003</v>
      </c>
    </row>
    <row r="26" spans="1:12">
      <c r="A26" s="15" t="s">
        <v>72</v>
      </c>
      <c r="B26" s="16">
        <v>45554</v>
      </c>
      <c r="C26" s="17" t="s">
        <v>308</v>
      </c>
      <c r="D26" s="17" t="s">
        <v>74</v>
      </c>
      <c r="E26" s="17">
        <v>7</v>
      </c>
      <c r="F26" s="17" t="s">
        <v>688</v>
      </c>
      <c r="G26" s="17" t="s">
        <v>725</v>
      </c>
      <c r="H26" s="17" t="s">
        <v>1603</v>
      </c>
      <c r="I26" s="17" t="s">
        <v>1576</v>
      </c>
      <c r="J26" s="17" t="s">
        <v>1569</v>
      </c>
      <c r="K26" s="18">
        <v>45.17</v>
      </c>
      <c r="L26" s="18">
        <f t="shared" si="0"/>
        <v>316.19</v>
      </c>
    </row>
    <row r="27" spans="1:12">
      <c r="A27" s="12" t="s">
        <v>75</v>
      </c>
      <c r="B27" s="13">
        <v>45596</v>
      </c>
      <c r="C27" s="14" t="s">
        <v>308</v>
      </c>
      <c r="D27" s="14" t="s">
        <v>77</v>
      </c>
      <c r="E27" s="14">
        <v>9</v>
      </c>
      <c r="F27" s="14" t="s">
        <v>688</v>
      </c>
      <c r="G27" s="14" t="s">
        <v>725</v>
      </c>
      <c r="H27" s="14" t="s">
        <v>1616</v>
      </c>
      <c r="I27" s="14" t="s">
        <v>1576</v>
      </c>
      <c r="J27" s="14" t="s">
        <v>1569</v>
      </c>
      <c r="K27" s="7">
        <v>16.37</v>
      </c>
      <c r="L27" s="7">
        <f t="shared" si="0"/>
        <v>147.33000000000001</v>
      </c>
    </row>
    <row r="28" spans="1:12">
      <c r="A28" s="15" t="s">
        <v>78</v>
      </c>
      <c r="B28" s="16">
        <v>45471</v>
      </c>
      <c r="C28" s="17" t="s">
        <v>308</v>
      </c>
      <c r="D28" s="17" t="s">
        <v>34</v>
      </c>
      <c r="E28" s="17">
        <v>7</v>
      </c>
      <c r="F28" s="17" t="s">
        <v>688</v>
      </c>
      <c r="G28" s="17" t="s">
        <v>725</v>
      </c>
      <c r="H28" s="17" t="s">
        <v>1589</v>
      </c>
      <c r="I28" s="17" t="s">
        <v>1568</v>
      </c>
      <c r="J28" s="17" t="s">
        <v>1567</v>
      </c>
      <c r="K28" s="18">
        <v>13.77</v>
      </c>
      <c r="L28" s="18">
        <f t="shared" si="0"/>
        <v>96.39</v>
      </c>
    </row>
    <row r="29" spans="1:12">
      <c r="A29" s="12" t="s">
        <v>80</v>
      </c>
      <c r="B29" s="13">
        <v>45308</v>
      </c>
      <c r="C29" s="14" t="s">
        <v>308</v>
      </c>
      <c r="D29" s="14" t="s">
        <v>57</v>
      </c>
      <c r="E29" s="14">
        <v>4</v>
      </c>
      <c r="F29" s="14" t="s">
        <v>688</v>
      </c>
      <c r="G29" s="14" t="s">
        <v>725</v>
      </c>
      <c r="H29" s="14" t="s">
        <v>1582</v>
      </c>
      <c r="I29" s="14" t="s">
        <v>1566</v>
      </c>
      <c r="J29" s="14" t="s">
        <v>1573</v>
      </c>
      <c r="K29" s="7">
        <v>38.04</v>
      </c>
      <c r="L29" s="7">
        <f t="shared" si="0"/>
        <v>152.16</v>
      </c>
    </row>
    <row r="30" spans="1:12">
      <c r="A30" s="15" t="s">
        <v>81</v>
      </c>
      <c r="B30" s="16">
        <v>45597</v>
      </c>
      <c r="C30" s="17" t="s">
        <v>308</v>
      </c>
      <c r="D30" s="17" t="s">
        <v>83</v>
      </c>
      <c r="E30" s="17">
        <v>5</v>
      </c>
      <c r="F30" s="17" t="s">
        <v>688</v>
      </c>
      <c r="G30" s="17" t="s">
        <v>725</v>
      </c>
      <c r="H30" s="17" t="s">
        <v>1615</v>
      </c>
      <c r="I30" s="17" t="s">
        <v>1566</v>
      </c>
      <c r="J30" s="17" t="s">
        <v>1567</v>
      </c>
      <c r="K30" s="18">
        <v>17.350000000000001</v>
      </c>
      <c r="L30" s="18">
        <f t="shared" si="0"/>
        <v>86.75</v>
      </c>
    </row>
    <row r="31" spans="1:12">
      <c r="A31" s="12" t="s">
        <v>84</v>
      </c>
      <c r="B31" s="13">
        <v>45462</v>
      </c>
      <c r="C31" s="14" t="s">
        <v>151</v>
      </c>
      <c r="D31" s="14" t="s">
        <v>86</v>
      </c>
      <c r="E31" s="14">
        <v>5</v>
      </c>
      <c r="F31" s="14" t="s">
        <v>696</v>
      </c>
      <c r="G31" s="14" t="s">
        <v>675</v>
      </c>
      <c r="H31" s="14" t="s">
        <v>1593</v>
      </c>
      <c r="I31" s="14" t="s">
        <v>1577</v>
      </c>
      <c r="J31" s="14" t="s">
        <v>1569</v>
      </c>
      <c r="K31" s="7">
        <v>12.12</v>
      </c>
      <c r="L31" s="7">
        <f t="shared" si="0"/>
        <v>60.599999999999994</v>
      </c>
    </row>
    <row r="32" spans="1:12">
      <c r="A32" s="15" t="s">
        <v>87</v>
      </c>
      <c r="B32" s="16">
        <v>45368</v>
      </c>
      <c r="C32" s="17" t="s">
        <v>151</v>
      </c>
      <c r="D32" s="17" t="s">
        <v>88</v>
      </c>
      <c r="E32" s="17">
        <v>10</v>
      </c>
      <c r="F32" s="17" t="s">
        <v>696</v>
      </c>
      <c r="G32" s="17" t="s">
        <v>675</v>
      </c>
      <c r="H32" s="17" t="s">
        <v>1607</v>
      </c>
      <c r="I32" s="17" t="s">
        <v>1577</v>
      </c>
      <c r="J32" s="17" t="s">
        <v>1567</v>
      </c>
      <c r="K32" s="18">
        <v>48.16</v>
      </c>
      <c r="L32" s="18">
        <f t="shared" si="0"/>
        <v>481.59999999999997</v>
      </c>
    </row>
    <row r="33" spans="1:12">
      <c r="A33" s="12" t="s">
        <v>89</v>
      </c>
      <c r="B33" s="13">
        <v>45550</v>
      </c>
      <c r="C33" s="14" t="s">
        <v>151</v>
      </c>
      <c r="D33" s="14" t="s">
        <v>26</v>
      </c>
      <c r="E33" s="14">
        <v>8</v>
      </c>
      <c r="F33" s="14" t="s">
        <v>696</v>
      </c>
      <c r="G33" s="14" t="s">
        <v>675</v>
      </c>
      <c r="H33" s="14" t="s">
        <v>1617</v>
      </c>
      <c r="I33" s="14" t="s">
        <v>1577</v>
      </c>
      <c r="J33" s="14" t="s">
        <v>1571</v>
      </c>
      <c r="K33" s="7">
        <v>16.91</v>
      </c>
      <c r="L33" s="7">
        <f t="shared" si="0"/>
        <v>135.28</v>
      </c>
    </row>
    <row r="34" spans="1:12">
      <c r="A34" s="15" t="s">
        <v>91</v>
      </c>
      <c r="B34" s="16">
        <v>45477</v>
      </c>
      <c r="C34" s="17" t="s">
        <v>151</v>
      </c>
      <c r="D34" s="17" t="s">
        <v>62</v>
      </c>
      <c r="E34" s="17">
        <v>2</v>
      </c>
      <c r="F34" s="17" t="s">
        <v>696</v>
      </c>
      <c r="G34" s="17" t="s">
        <v>675</v>
      </c>
      <c r="H34" s="17" t="s">
        <v>1624</v>
      </c>
      <c r="I34" s="17" t="s">
        <v>1570</v>
      </c>
      <c r="J34" s="17" t="s">
        <v>1626</v>
      </c>
      <c r="K34" s="18">
        <v>10.18</v>
      </c>
      <c r="L34" s="18">
        <f t="shared" si="0"/>
        <v>20.36</v>
      </c>
    </row>
    <row r="35" spans="1:12">
      <c r="A35" s="12" t="s">
        <v>93</v>
      </c>
      <c r="B35" s="13">
        <v>45353</v>
      </c>
      <c r="C35" s="14" t="s">
        <v>151</v>
      </c>
      <c r="D35" s="14" t="s">
        <v>95</v>
      </c>
      <c r="E35" s="14">
        <v>9</v>
      </c>
      <c r="F35" s="14" t="s">
        <v>696</v>
      </c>
      <c r="G35" s="14" t="s">
        <v>675</v>
      </c>
      <c r="H35" s="14" t="s">
        <v>1608</v>
      </c>
      <c r="I35" s="14" t="s">
        <v>1568</v>
      </c>
      <c r="J35" s="14" t="s">
        <v>1575</v>
      </c>
      <c r="K35" s="7">
        <v>33.43</v>
      </c>
      <c r="L35" s="7">
        <f t="shared" si="0"/>
        <v>300.87</v>
      </c>
    </row>
    <row r="36" spans="1:12">
      <c r="A36" s="15" t="s">
        <v>96</v>
      </c>
      <c r="B36" s="16">
        <v>45343</v>
      </c>
      <c r="C36" s="17" t="s">
        <v>327</v>
      </c>
      <c r="D36" s="17" t="s">
        <v>46</v>
      </c>
      <c r="E36" s="17">
        <v>4</v>
      </c>
      <c r="F36" s="17" t="s">
        <v>702</v>
      </c>
      <c r="G36" s="17" t="s">
        <v>725</v>
      </c>
      <c r="H36" s="17" t="s">
        <v>1620</v>
      </c>
      <c r="I36" s="17" t="s">
        <v>1577</v>
      </c>
      <c r="J36" s="17" t="s">
        <v>1628</v>
      </c>
      <c r="K36" s="18">
        <v>38.770000000000003</v>
      </c>
      <c r="L36" s="18">
        <f t="shared" si="0"/>
        <v>155.08000000000001</v>
      </c>
    </row>
    <row r="37" spans="1:12">
      <c r="A37" s="12" t="s">
        <v>97</v>
      </c>
      <c r="B37" s="13">
        <v>45336</v>
      </c>
      <c r="C37" s="14" t="s">
        <v>327</v>
      </c>
      <c r="D37" s="14" t="s">
        <v>71</v>
      </c>
      <c r="E37" s="14">
        <v>10</v>
      </c>
      <c r="F37" s="14" t="s">
        <v>702</v>
      </c>
      <c r="G37" s="14" t="s">
        <v>725</v>
      </c>
      <c r="H37" s="14" t="s">
        <v>1622</v>
      </c>
      <c r="I37" s="14" t="s">
        <v>1577</v>
      </c>
      <c r="J37" s="14" t="s">
        <v>1626</v>
      </c>
      <c r="K37" s="7">
        <v>33.85</v>
      </c>
      <c r="L37" s="7">
        <f t="shared" si="0"/>
        <v>338.5</v>
      </c>
    </row>
    <row r="38" spans="1:12">
      <c r="A38" s="15" t="s">
        <v>98</v>
      </c>
      <c r="B38" s="16">
        <v>45475</v>
      </c>
      <c r="C38" s="17" t="s">
        <v>327</v>
      </c>
      <c r="D38" s="17" t="s">
        <v>100</v>
      </c>
      <c r="E38" s="17">
        <v>9</v>
      </c>
      <c r="F38" s="17" t="s">
        <v>702</v>
      </c>
      <c r="G38" s="17" t="s">
        <v>725</v>
      </c>
      <c r="H38" s="17" t="s">
        <v>1614</v>
      </c>
      <c r="I38" s="17" t="s">
        <v>1570</v>
      </c>
      <c r="J38" s="17" t="s">
        <v>1573</v>
      </c>
      <c r="K38" s="18">
        <v>7.2</v>
      </c>
      <c r="L38" s="18">
        <f t="shared" si="0"/>
        <v>64.8</v>
      </c>
    </row>
    <row r="39" spans="1:12">
      <c r="A39" s="12" t="s">
        <v>101</v>
      </c>
      <c r="B39" s="13">
        <v>45425</v>
      </c>
      <c r="C39" s="14" t="s">
        <v>327</v>
      </c>
      <c r="D39" s="14" t="s">
        <v>102</v>
      </c>
      <c r="E39" s="14">
        <v>9</v>
      </c>
      <c r="F39" s="14" t="s">
        <v>702</v>
      </c>
      <c r="G39" s="14" t="s">
        <v>725</v>
      </c>
      <c r="H39" s="14" t="s">
        <v>1621</v>
      </c>
      <c r="I39" s="14" t="s">
        <v>1576</v>
      </c>
      <c r="J39" s="14" t="s">
        <v>1573</v>
      </c>
      <c r="K39" s="7">
        <v>34.71</v>
      </c>
      <c r="L39" s="7">
        <f t="shared" si="0"/>
        <v>312.39</v>
      </c>
    </row>
    <row r="40" spans="1:12">
      <c r="A40" s="15" t="s">
        <v>103</v>
      </c>
      <c r="B40" s="16">
        <v>45521</v>
      </c>
      <c r="C40" s="17" t="s">
        <v>327</v>
      </c>
      <c r="D40" s="17" t="s">
        <v>23</v>
      </c>
      <c r="E40" s="17">
        <v>10</v>
      </c>
      <c r="F40" s="17" t="s">
        <v>702</v>
      </c>
      <c r="G40" s="17" t="s">
        <v>725</v>
      </c>
      <c r="H40" s="17" t="s">
        <v>1583</v>
      </c>
      <c r="I40" s="17" t="s">
        <v>1568</v>
      </c>
      <c r="J40" s="17" t="s">
        <v>1575</v>
      </c>
      <c r="K40" s="18">
        <v>17.149999999999999</v>
      </c>
      <c r="L40" s="18">
        <f t="shared" si="0"/>
        <v>171.5</v>
      </c>
    </row>
    <row r="41" spans="1:12">
      <c r="A41" s="12" t="s">
        <v>105</v>
      </c>
      <c r="B41" s="13">
        <v>45541</v>
      </c>
      <c r="C41" s="14" t="s">
        <v>306</v>
      </c>
      <c r="D41" s="14" t="s">
        <v>107</v>
      </c>
      <c r="E41" s="14">
        <v>1</v>
      </c>
      <c r="F41" s="14" t="s">
        <v>707</v>
      </c>
      <c r="G41" s="14" t="s">
        <v>751</v>
      </c>
      <c r="H41" s="14" t="s">
        <v>1574</v>
      </c>
      <c r="I41" s="14" t="s">
        <v>1577</v>
      </c>
      <c r="J41" s="14" t="s">
        <v>1573</v>
      </c>
      <c r="K41" s="7">
        <v>40.75</v>
      </c>
      <c r="L41" s="7">
        <f t="shared" si="0"/>
        <v>40.75</v>
      </c>
    </row>
    <row r="42" spans="1:12">
      <c r="A42" s="15" t="s">
        <v>108</v>
      </c>
      <c r="B42" s="16">
        <v>45533</v>
      </c>
      <c r="C42" s="17" t="s">
        <v>306</v>
      </c>
      <c r="D42" s="17" t="s">
        <v>109</v>
      </c>
      <c r="E42" s="17">
        <v>9</v>
      </c>
      <c r="F42" s="17" t="s">
        <v>707</v>
      </c>
      <c r="G42" s="17" t="s">
        <v>751</v>
      </c>
      <c r="H42" s="17" t="s">
        <v>1581</v>
      </c>
      <c r="I42" s="17" t="s">
        <v>1568</v>
      </c>
      <c r="J42" s="17" t="s">
        <v>1571</v>
      </c>
      <c r="K42" s="18">
        <v>44.23</v>
      </c>
      <c r="L42" s="18">
        <f t="shared" si="0"/>
        <v>398.07</v>
      </c>
    </row>
    <row r="43" spans="1:12">
      <c r="A43" s="12" t="s">
        <v>110</v>
      </c>
      <c r="B43" s="13">
        <v>45526</v>
      </c>
      <c r="C43" s="14" t="s">
        <v>306</v>
      </c>
      <c r="D43" s="14" t="s">
        <v>23</v>
      </c>
      <c r="E43" s="14">
        <v>4</v>
      </c>
      <c r="F43" s="14" t="s">
        <v>707</v>
      </c>
      <c r="G43" s="14" t="s">
        <v>751</v>
      </c>
      <c r="H43" s="14" t="s">
        <v>1583</v>
      </c>
      <c r="I43" s="14" t="s">
        <v>1568</v>
      </c>
      <c r="J43" s="14" t="s">
        <v>1575</v>
      </c>
      <c r="K43" s="7">
        <v>17.149999999999999</v>
      </c>
      <c r="L43" s="7">
        <f t="shared" si="0"/>
        <v>68.599999999999994</v>
      </c>
    </row>
    <row r="44" spans="1:12">
      <c r="A44" s="15" t="s">
        <v>112</v>
      </c>
      <c r="B44" s="16">
        <v>45377</v>
      </c>
      <c r="C44" s="17" t="s">
        <v>306</v>
      </c>
      <c r="D44" s="17" t="s">
        <v>26</v>
      </c>
      <c r="E44" s="17">
        <v>10</v>
      </c>
      <c r="F44" s="17" t="s">
        <v>707</v>
      </c>
      <c r="G44" s="17" t="s">
        <v>751</v>
      </c>
      <c r="H44" s="17" t="s">
        <v>1617</v>
      </c>
      <c r="I44" s="17" t="s">
        <v>1577</v>
      </c>
      <c r="J44" s="17" t="s">
        <v>1571</v>
      </c>
      <c r="K44" s="18">
        <v>16.91</v>
      </c>
      <c r="L44" s="18">
        <f t="shared" si="0"/>
        <v>169.1</v>
      </c>
    </row>
    <row r="45" spans="1:12">
      <c r="A45" s="12" t="s">
        <v>113</v>
      </c>
      <c r="B45" s="13">
        <v>45536</v>
      </c>
      <c r="C45" s="14" t="s">
        <v>306</v>
      </c>
      <c r="D45" s="14" t="s">
        <v>88</v>
      </c>
      <c r="E45" s="14">
        <v>10</v>
      </c>
      <c r="F45" s="14" t="s">
        <v>707</v>
      </c>
      <c r="G45" s="14" t="s">
        <v>751</v>
      </c>
      <c r="H45" s="14" t="s">
        <v>1607</v>
      </c>
      <c r="I45" s="14" t="s">
        <v>1577</v>
      </c>
      <c r="J45" s="14" t="s">
        <v>1567</v>
      </c>
      <c r="K45" s="7">
        <v>48.16</v>
      </c>
      <c r="L45" s="7">
        <f t="shared" si="0"/>
        <v>481.59999999999997</v>
      </c>
    </row>
    <row r="46" spans="1:12">
      <c r="A46" s="15" t="s">
        <v>115</v>
      </c>
      <c r="B46" s="16">
        <v>45293</v>
      </c>
      <c r="C46" s="17" t="s">
        <v>220</v>
      </c>
      <c r="D46" s="17" t="s">
        <v>59</v>
      </c>
      <c r="E46" s="17">
        <v>1</v>
      </c>
      <c r="F46" s="17" t="s">
        <v>712</v>
      </c>
      <c r="G46" s="17" t="s">
        <v>693</v>
      </c>
      <c r="H46" s="17" t="s">
        <v>1587</v>
      </c>
      <c r="I46" s="17" t="s">
        <v>1576</v>
      </c>
      <c r="J46" s="17" t="s">
        <v>1625</v>
      </c>
      <c r="K46" s="18">
        <v>19.54</v>
      </c>
      <c r="L46" s="18">
        <f t="shared" si="0"/>
        <v>19.54</v>
      </c>
    </row>
    <row r="47" spans="1:12">
      <c r="A47" s="12" t="s">
        <v>116</v>
      </c>
      <c r="B47" s="13">
        <v>45302</v>
      </c>
      <c r="C47" s="14" t="s">
        <v>220</v>
      </c>
      <c r="D47" s="14" t="s">
        <v>46</v>
      </c>
      <c r="E47" s="14">
        <v>3</v>
      </c>
      <c r="F47" s="14" t="s">
        <v>712</v>
      </c>
      <c r="G47" s="14" t="s">
        <v>693</v>
      </c>
      <c r="H47" s="14" t="s">
        <v>1620</v>
      </c>
      <c r="I47" s="14" t="s">
        <v>1577</v>
      </c>
      <c r="J47" s="14" t="s">
        <v>1628</v>
      </c>
      <c r="K47" s="7">
        <v>38.770000000000003</v>
      </c>
      <c r="L47" s="7">
        <f t="shared" si="0"/>
        <v>116.31</v>
      </c>
    </row>
    <row r="48" spans="1:12">
      <c r="A48" s="15" t="s">
        <v>118</v>
      </c>
      <c r="B48" s="16">
        <v>45352</v>
      </c>
      <c r="C48" s="17" t="s">
        <v>220</v>
      </c>
      <c r="D48" s="17" t="s">
        <v>95</v>
      </c>
      <c r="E48" s="17">
        <v>2</v>
      </c>
      <c r="F48" s="17" t="s">
        <v>712</v>
      </c>
      <c r="G48" s="17" t="s">
        <v>693</v>
      </c>
      <c r="H48" s="17" t="s">
        <v>1608</v>
      </c>
      <c r="I48" s="17" t="s">
        <v>1568</v>
      </c>
      <c r="J48" s="17" t="s">
        <v>1575</v>
      </c>
      <c r="K48" s="18">
        <v>33.43</v>
      </c>
      <c r="L48" s="18">
        <f t="shared" si="0"/>
        <v>66.86</v>
      </c>
    </row>
    <row r="49" spans="1:12">
      <c r="A49" s="12" t="s">
        <v>120</v>
      </c>
      <c r="B49" s="13">
        <v>45485</v>
      </c>
      <c r="C49" s="14" t="s">
        <v>220</v>
      </c>
      <c r="D49" s="14" t="s">
        <v>29</v>
      </c>
      <c r="E49" s="14">
        <v>6</v>
      </c>
      <c r="F49" s="14" t="s">
        <v>712</v>
      </c>
      <c r="G49" s="14" t="s">
        <v>693</v>
      </c>
      <c r="H49" s="14" t="s">
        <v>1584</v>
      </c>
      <c r="I49" s="14" t="s">
        <v>1568</v>
      </c>
      <c r="J49" s="14" t="s">
        <v>1573</v>
      </c>
      <c r="K49" s="7">
        <v>31.04</v>
      </c>
      <c r="L49" s="7">
        <f t="shared" si="0"/>
        <v>186.24</v>
      </c>
    </row>
    <row r="50" spans="1:12">
      <c r="A50" s="15" t="s">
        <v>121</v>
      </c>
      <c r="B50" s="16">
        <v>45327</v>
      </c>
      <c r="C50" s="17" t="s">
        <v>220</v>
      </c>
      <c r="D50" s="17" t="s">
        <v>26</v>
      </c>
      <c r="E50" s="17">
        <v>5</v>
      </c>
      <c r="F50" s="17" t="s">
        <v>712</v>
      </c>
      <c r="G50" s="17" t="s">
        <v>693</v>
      </c>
      <c r="H50" s="17" t="s">
        <v>1617</v>
      </c>
      <c r="I50" s="17" t="s">
        <v>1577</v>
      </c>
      <c r="J50" s="17" t="s">
        <v>1571</v>
      </c>
      <c r="K50" s="18">
        <v>16.91</v>
      </c>
      <c r="L50" s="18">
        <f t="shared" si="0"/>
        <v>84.55</v>
      </c>
    </row>
    <row r="51" spans="1:12">
      <c r="A51" s="12" t="s">
        <v>122</v>
      </c>
      <c r="B51" s="13">
        <v>45656</v>
      </c>
      <c r="C51" s="14" t="s">
        <v>186</v>
      </c>
      <c r="D51" s="14" t="s">
        <v>124</v>
      </c>
      <c r="E51" s="14">
        <v>4</v>
      </c>
      <c r="F51" s="14" t="s">
        <v>717</v>
      </c>
      <c r="G51" s="14" t="s">
        <v>675</v>
      </c>
      <c r="H51" s="14" t="s">
        <v>1599</v>
      </c>
      <c r="I51" s="14" t="s">
        <v>1576</v>
      </c>
      <c r="J51" s="14" t="s">
        <v>1626</v>
      </c>
      <c r="K51" s="7">
        <v>48.16</v>
      </c>
      <c r="L51" s="7">
        <f t="shared" si="0"/>
        <v>192.64</v>
      </c>
    </row>
    <row r="52" spans="1:12">
      <c r="A52" s="15" t="s">
        <v>125</v>
      </c>
      <c r="B52" s="16">
        <v>45310</v>
      </c>
      <c r="C52" s="17" t="s">
        <v>186</v>
      </c>
      <c r="D52" s="17" t="s">
        <v>43</v>
      </c>
      <c r="E52" s="17">
        <v>1</v>
      </c>
      <c r="F52" s="17" t="s">
        <v>717</v>
      </c>
      <c r="G52" s="17" t="s">
        <v>675</v>
      </c>
      <c r="H52" s="17" t="s">
        <v>1588</v>
      </c>
      <c r="I52" s="17" t="s">
        <v>1576</v>
      </c>
      <c r="J52" s="17" t="s">
        <v>1567</v>
      </c>
      <c r="K52" s="18">
        <v>6.14</v>
      </c>
      <c r="L52" s="18">
        <f t="shared" si="0"/>
        <v>6.14</v>
      </c>
    </row>
    <row r="53" spans="1:12">
      <c r="A53" s="12" t="s">
        <v>126</v>
      </c>
      <c r="B53" s="13">
        <v>45591</v>
      </c>
      <c r="C53" s="14" t="s">
        <v>186</v>
      </c>
      <c r="D53" s="14" t="s">
        <v>127</v>
      </c>
      <c r="E53" s="14">
        <v>10</v>
      </c>
      <c r="F53" s="14" t="s">
        <v>717</v>
      </c>
      <c r="G53" s="14" t="s">
        <v>675</v>
      </c>
      <c r="H53" s="14" t="s">
        <v>1600</v>
      </c>
      <c r="I53" s="14" t="s">
        <v>1577</v>
      </c>
      <c r="J53" s="14" t="s">
        <v>1627</v>
      </c>
      <c r="K53" s="7">
        <v>5.23</v>
      </c>
      <c r="L53" s="7">
        <f t="shared" si="0"/>
        <v>52.300000000000004</v>
      </c>
    </row>
    <row r="54" spans="1:12">
      <c r="A54" s="15" t="s">
        <v>128</v>
      </c>
      <c r="B54" s="16">
        <v>45402</v>
      </c>
      <c r="C54" s="17" t="s">
        <v>395</v>
      </c>
      <c r="D54" s="17" t="s">
        <v>71</v>
      </c>
      <c r="E54" s="17">
        <v>9</v>
      </c>
      <c r="F54" s="17" t="s">
        <v>722</v>
      </c>
      <c r="G54" s="17" t="s">
        <v>693</v>
      </c>
      <c r="H54" s="17" t="s">
        <v>1622</v>
      </c>
      <c r="I54" s="17" t="s">
        <v>1577</v>
      </c>
      <c r="J54" s="17" t="s">
        <v>1626</v>
      </c>
      <c r="K54" s="18">
        <v>33.85</v>
      </c>
      <c r="L54" s="18">
        <f t="shared" si="0"/>
        <v>304.65000000000003</v>
      </c>
    </row>
    <row r="55" spans="1:12">
      <c r="A55" s="12" t="s">
        <v>130</v>
      </c>
      <c r="B55" s="13">
        <v>45657</v>
      </c>
      <c r="C55" s="14" t="s">
        <v>395</v>
      </c>
      <c r="D55" s="14" t="s">
        <v>23</v>
      </c>
      <c r="E55" s="14">
        <v>5</v>
      </c>
      <c r="F55" s="14" t="s">
        <v>722</v>
      </c>
      <c r="G55" s="14" t="s">
        <v>693</v>
      </c>
      <c r="H55" s="14" t="s">
        <v>1583</v>
      </c>
      <c r="I55" s="14" t="s">
        <v>1568</v>
      </c>
      <c r="J55" s="14" t="s">
        <v>1575</v>
      </c>
      <c r="K55" s="7">
        <v>17.149999999999999</v>
      </c>
      <c r="L55" s="7">
        <f t="shared" si="0"/>
        <v>85.75</v>
      </c>
    </row>
    <row r="56" spans="1:12">
      <c r="A56" s="15" t="s">
        <v>132</v>
      </c>
      <c r="B56" s="16">
        <v>45377</v>
      </c>
      <c r="C56" s="17" t="s">
        <v>395</v>
      </c>
      <c r="D56" s="17" t="s">
        <v>107</v>
      </c>
      <c r="E56" s="17">
        <v>10</v>
      </c>
      <c r="F56" s="17" t="s">
        <v>722</v>
      </c>
      <c r="G56" s="17" t="s">
        <v>693</v>
      </c>
      <c r="H56" s="17" t="s">
        <v>1574</v>
      </c>
      <c r="I56" s="17" t="s">
        <v>1577</v>
      </c>
      <c r="J56" s="17" t="s">
        <v>1573</v>
      </c>
      <c r="K56" s="18">
        <v>40.75</v>
      </c>
      <c r="L56" s="18">
        <f t="shared" si="0"/>
        <v>407.5</v>
      </c>
    </row>
    <row r="57" spans="1:12">
      <c r="A57" s="12" t="s">
        <v>134</v>
      </c>
      <c r="B57" s="13">
        <v>45364</v>
      </c>
      <c r="C57" s="14" t="s">
        <v>395</v>
      </c>
      <c r="D57" s="14" t="s">
        <v>40</v>
      </c>
      <c r="E57" s="14">
        <v>2</v>
      </c>
      <c r="F57" s="14" t="s">
        <v>722</v>
      </c>
      <c r="G57" s="14" t="s">
        <v>693</v>
      </c>
      <c r="H57" s="14" t="s">
        <v>1565</v>
      </c>
      <c r="I57" s="14" t="s">
        <v>1566</v>
      </c>
      <c r="J57" s="14" t="s">
        <v>1567</v>
      </c>
      <c r="K57" s="7">
        <v>24.49</v>
      </c>
      <c r="L57" s="7">
        <f t="shared" si="0"/>
        <v>48.98</v>
      </c>
    </row>
    <row r="58" spans="1:12">
      <c r="A58" s="15" t="s">
        <v>136</v>
      </c>
      <c r="B58" s="16">
        <v>45569</v>
      </c>
      <c r="C58" s="17" t="s">
        <v>158</v>
      </c>
      <c r="D58" s="17" t="s">
        <v>138</v>
      </c>
      <c r="E58" s="17">
        <v>3</v>
      </c>
      <c r="F58" s="17" t="s">
        <v>727</v>
      </c>
      <c r="G58" s="17" t="s">
        <v>751</v>
      </c>
      <c r="H58" s="17" t="s">
        <v>1619</v>
      </c>
      <c r="I58" s="17" t="s">
        <v>1576</v>
      </c>
      <c r="J58" s="17" t="s">
        <v>1575</v>
      </c>
      <c r="K58" s="18">
        <v>28.2</v>
      </c>
      <c r="L58" s="18">
        <f t="shared" si="0"/>
        <v>84.6</v>
      </c>
    </row>
    <row r="59" spans="1:12">
      <c r="A59" s="12" t="s">
        <v>139</v>
      </c>
      <c r="B59" s="13">
        <v>45409</v>
      </c>
      <c r="C59" s="14" t="s">
        <v>158</v>
      </c>
      <c r="D59" s="14" t="s">
        <v>51</v>
      </c>
      <c r="E59" s="14">
        <v>3</v>
      </c>
      <c r="F59" s="14" t="s">
        <v>727</v>
      </c>
      <c r="G59" s="14" t="s">
        <v>751</v>
      </c>
      <c r="H59" s="14" t="s">
        <v>1595</v>
      </c>
      <c r="I59" s="14" t="s">
        <v>1577</v>
      </c>
      <c r="J59" s="14" t="s">
        <v>1573</v>
      </c>
      <c r="K59" s="7">
        <v>19.39</v>
      </c>
      <c r="L59" s="7">
        <f t="shared" si="0"/>
        <v>58.17</v>
      </c>
    </row>
    <row r="60" spans="1:12">
      <c r="A60" s="15" t="s">
        <v>140</v>
      </c>
      <c r="B60" s="16">
        <v>45486</v>
      </c>
      <c r="C60" s="17" t="s">
        <v>158</v>
      </c>
      <c r="D60" s="17" t="s">
        <v>54</v>
      </c>
      <c r="E60" s="17">
        <v>2</v>
      </c>
      <c r="F60" s="17" t="s">
        <v>727</v>
      </c>
      <c r="G60" s="17" t="s">
        <v>751</v>
      </c>
      <c r="H60" s="17" t="s">
        <v>1590</v>
      </c>
      <c r="I60" s="17" t="s">
        <v>1570</v>
      </c>
      <c r="J60" s="17" t="s">
        <v>1575</v>
      </c>
      <c r="K60" s="18">
        <v>24.68</v>
      </c>
      <c r="L60" s="18">
        <f t="shared" si="0"/>
        <v>49.36</v>
      </c>
    </row>
    <row r="61" spans="1:12">
      <c r="A61" s="12" t="s">
        <v>142</v>
      </c>
      <c r="B61" s="13">
        <v>45537</v>
      </c>
      <c r="C61" s="14" t="s">
        <v>158</v>
      </c>
      <c r="D61" s="14" t="s">
        <v>143</v>
      </c>
      <c r="E61" s="14">
        <v>1</v>
      </c>
      <c r="F61" s="14" t="s">
        <v>727</v>
      </c>
      <c r="G61" s="14" t="s">
        <v>751</v>
      </c>
      <c r="H61" s="14" t="s">
        <v>1605</v>
      </c>
      <c r="I61" s="14" t="s">
        <v>1576</v>
      </c>
      <c r="J61" s="14" t="s">
        <v>1627</v>
      </c>
      <c r="K61" s="7">
        <v>17.260000000000002</v>
      </c>
      <c r="L61" s="7">
        <f t="shared" si="0"/>
        <v>17.260000000000002</v>
      </c>
    </row>
    <row r="62" spans="1:12">
      <c r="A62" s="15" t="s">
        <v>144</v>
      </c>
      <c r="B62" s="16">
        <v>45343</v>
      </c>
      <c r="C62" s="17" t="s">
        <v>158</v>
      </c>
      <c r="D62" s="17" t="s">
        <v>54</v>
      </c>
      <c r="E62" s="17">
        <v>9</v>
      </c>
      <c r="F62" s="17" t="s">
        <v>727</v>
      </c>
      <c r="G62" s="17" t="s">
        <v>751</v>
      </c>
      <c r="H62" s="17" t="s">
        <v>1590</v>
      </c>
      <c r="I62" s="17" t="s">
        <v>1570</v>
      </c>
      <c r="J62" s="17" t="s">
        <v>1575</v>
      </c>
      <c r="K62" s="18">
        <v>24.68</v>
      </c>
      <c r="L62" s="18">
        <f t="shared" si="0"/>
        <v>222.12</v>
      </c>
    </row>
    <row r="63" spans="1:12">
      <c r="A63" s="12" t="s">
        <v>145</v>
      </c>
      <c r="B63" s="13">
        <v>45369</v>
      </c>
      <c r="C63" s="14" t="s">
        <v>131</v>
      </c>
      <c r="D63" s="14" t="s">
        <v>26</v>
      </c>
      <c r="E63" s="14">
        <v>3</v>
      </c>
      <c r="F63" s="14" t="s">
        <v>732</v>
      </c>
      <c r="G63" s="14" t="s">
        <v>675</v>
      </c>
      <c r="H63" s="14" t="s">
        <v>1617</v>
      </c>
      <c r="I63" s="14" t="s">
        <v>1577</v>
      </c>
      <c r="J63" s="14" t="s">
        <v>1571</v>
      </c>
      <c r="K63" s="7">
        <v>16.91</v>
      </c>
      <c r="L63" s="7">
        <f t="shared" si="0"/>
        <v>50.730000000000004</v>
      </c>
    </row>
    <row r="64" spans="1:12">
      <c r="A64" s="15" t="s">
        <v>147</v>
      </c>
      <c r="B64" s="16">
        <v>45643</v>
      </c>
      <c r="C64" s="17" t="s">
        <v>131</v>
      </c>
      <c r="D64" s="17" t="s">
        <v>57</v>
      </c>
      <c r="E64" s="17">
        <v>5</v>
      </c>
      <c r="F64" s="17" t="s">
        <v>732</v>
      </c>
      <c r="G64" s="17" t="s">
        <v>675</v>
      </c>
      <c r="H64" s="17" t="s">
        <v>1582</v>
      </c>
      <c r="I64" s="17" t="s">
        <v>1566</v>
      </c>
      <c r="J64" s="17" t="s">
        <v>1573</v>
      </c>
      <c r="K64" s="18">
        <v>38.04</v>
      </c>
      <c r="L64" s="18">
        <f t="shared" si="0"/>
        <v>190.2</v>
      </c>
    </row>
    <row r="65" spans="1:12">
      <c r="A65" s="12" t="s">
        <v>149</v>
      </c>
      <c r="B65" s="13">
        <v>45469</v>
      </c>
      <c r="C65" s="14" t="s">
        <v>131</v>
      </c>
      <c r="D65" s="14" t="s">
        <v>57</v>
      </c>
      <c r="E65" s="14">
        <v>4</v>
      </c>
      <c r="F65" s="14" t="s">
        <v>732</v>
      </c>
      <c r="G65" s="14" t="s">
        <v>675</v>
      </c>
      <c r="H65" s="14" t="s">
        <v>1582</v>
      </c>
      <c r="I65" s="14" t="s">
        <v>1566</v>
      </c>
      <c r="J65" s="14" t="s">
        <v>1573</v>
      </c>
      <c r="K65" s="7">
        <v>38.04</v>
      </c>
      <c r="L65" s="7">
        <f t="shared" si="0"/>
        <v>152.16</v>
      </c>
    </row>
    <row r="66" spans="1:12">
      <c r="A66" s="15" t="s">
        <v>150</v>
      </c>
      <c r="B66" s="16">
        <v>45467</v>
      </c>
      <c r="C66" s="17" t="s">
        <v>131</v>
      </c>
      <c r="D66" s="17" t="s">
        <v>100</v>
      </c>
      <c r="E66" s="17">
        <v>6</v>
      </c>
      <c r="F66" s="17" t="s">
        <v>732</v>
      </c>
      <c r="G66" s="17" t="s">
        <v>675</v>
      </c>
      <c r="H66" s="17" t="s">
        <v>1614</v>
      </c>
      <c r="I66" s="17" t="s">
        <v>1570</v>
      </c>
      <c r="J66" s="17" t="s">
        <v>1573</v>
      </c>
      <c r="K66" s="18">
        <v>7.2</v>
      </c>
      <c r="L66" s="18">
        <f t="shared" si="0"/>
        <v>43.2</v>
      </c>
    </row>
    <row r="67" spans="1:12">
      <c r="A67" s="12" t="s">
        <v>152</v>
      </c>
      <c r="B67" s="13">
        <v>45493</v>
      </c>
      <c r="C67" s="14" t="s">
        <v>131</v>
      </c>
      <c r="D67" s="14" t="s">
        <v>154</v>
      </c>
      <c r="E67" s="14">
        <v>4</v>
      </c>
      <c r="F67" s="14" t="s">
        <v>732</v>
      </c>
      <c r="G67" s="14" t="s">
        <v>675</v>
      </c>
      <c r="H67" s="14" t="s">
        <v>1610</v>
      </c>
      <c r="I67" s="14" t="s">
        <v>1577</v>
      </c>
      <c r="J67" s="14" t="s">
        <v>1575</v>
      </c>
      <c r="K67" s="7">
        <v>10.61</v>
      </c>
      <c r="L67" s="7">
        <f t="shared" ref="L67:L130" si="1">K67*E67</f>
        <v>42.44</v>
      </c>
    </row>
    <row r="68" spans="1:12">
      <c r="A68" s="15" t="s">
        <v>155</v>
      </c>
      <c r="B68" s="16">
        <v>45326</v>
      </c>
      <c r="C68" s="17" t="s">
        <v>131</v>
      </c>
      <c r="D68" s="17" t="s">
        <v>88</v>
      </c>
      <c r="E68" s="17">
        <v>8</v>
      </c>
      <c r="F68" s="17" t="s">
        <v>732</v>
      </c>
      <c r="G68" s="17" t="s">
        <v>675</v>
      </c>
      <c r="H68" s="17" t="s">
        <v>1607</v>
      </c>
      <c r="I68" s="17" t="s">
        <v>1577</v>
      </c>
      <c r="J68" s="17" t="s">
        <v>1567</v>
      </c>
      <c r="K68" s="18">
        <v>48.16</v>
      </c>
      <c r="L68" s="18">
        <f t="shared" si="1"/>
        <v>385.28</v>
      </c>
    </row>
    <row r="69" spans="1:12">
      <c r="A69" s="12" t="s">
        <v>157</v>
      </c>
      <c r="B69" s="13">
        <v>45641</v>
      </c>
      <c r="C69" s="14" t="s">
        <v>67</v>
      </c>
      <c r="D69" s="14" t="s">
        <v>88</v>
      </c>
      <c r="E69" s="14">
        <v>3</v>
      </c>
      <c r="F69" s="14" t="s">
        <v>737</v>
      </c>
      <c r="G69" s="14" t="s">
        <v>751</v>
      </c>
      <c r="H69" s="14" t="s">
        <v>1607</v>
      </c>
      <c r="I69" s="14" t="s">
        <v>1577</v>
      </c>
      <c r="J69" s="14" t="s">
        <v>1567</v>
      </c>
      <c r="K69" s="7">
        <v>48.16</v>
      </c>
      <c r="L69" s="7">
        <f t="shared" si="1"/>
        <v>144.47999999999999</v>
      </c>
    </row>
    <row r="70" spans="1:12">
      <c r="A70" s="15" t="s">
        <v>159</v>
      </c>
      <c r="B70" s="16">
        <v>45367</v>
      </c>
      <c r="C70" s="17" t="s">
        <v>67</v>
      </c>
      <c r="D70" s="17" t="s">
        <v>83</v>
      </c>
      <c r="E70" s="17">
        <v>2</v>
      </c>
      <c r="F70" s="17" t="s">
        <v>737</v>
      </c>
      <c r="G70" s="17" t="s">
        <v>751</v>
      </c>
      <c r="H70" s="17" t="s">
        <v>1615</v>
      </c>
      <c r="I70" s="17" t="s">
        <v>1566</v>
      </c>
      <c r="J70" s="17" t="s">
        <v>1567</v>
      </c>
      <c r="K70" s="18">
        <v>17.350000000000001</v>
      </c>
      <c r="L70" s="18">
        <f t="shared" si="1"/>
        <v>34.700000000000003</v>
      </c>
    </row>
    <row r="71" spans="1:12">
      <c r="A71" s="12" t="s">
        <v>161</v>
      </c>
      <c r="B71" s="13">
        <v>45601</v>
      </c>
      <c r="C71" s="14" t="s">
        <v>67</v>
      </c>
      <c r="D71" s="14" t="s">
        <v>107</v>
      </c>
      <c r="E71" s="14">
        <v>2</v>
      </c>
      <c r="F71" s="14" t="s">
        <v>737</v>
      </c>
      <c r="G71" s="14" t="s">
        <v>751</v>
      </c>
      <c r="H71" s="14" t="s">
        <v>1574</v>
      </c>
      <c r="I71" s="14" t="s">
        <v>1577</v>
      </c>
      <c r="J71" s="14" t="s">
        <v>1573</v>
      </c>
      <c r="K71" s="7">
        <v>40.75</v>
      </c>
      <c r="L71" s="7">
        <f t="shared" si="1"/>
        <v>81.5</v>
      </c>
    </row>
    <row r="72" spans="1:12">
      <c r="A72" s="15" t="s">
        <v>162</v>
      </c>
      <c r="B72" s="16">
        <v>45340</v>
      </c>
      <c r="C72" s="17" t="s">
        <v>67</v>
      </c>
      <c r="D72" s="17" t="s">
        <v>65</v>
      </c>
      <c r="E72" s="17">
        <v>2</v>
      </c>
      <c r="F72" s="17" t="s">
        <v>737</v>
      </c>
      <c r="G72" s="17" t="s">
        <v>751</v>
      </c>
      <c r="H72" s="17" t="s">
        <v>1601</v>
      </c>
      <c r="I72" s="17" t="s">
        <v>1576</v>
      </c>
      <c r="J72" s="17" t="s">
        <v>1626</v>
      </c>
      <c r="K72" s="18">
        <v>33.409999999999997</v>
      </c>
      <c r="L72" s="18">
        <f t="shared" si="1"/>
        <v>66.819999999999993</v>
      </c>
    </row>
    <row r="73" spans="1:12">
      <c r="A73" s="12" t="s">
        <v>163</v>
      </c>
      <c r="B73" s="13">
        <v>45377</v>
      </c>
      <c r="C73" s="14" t="s">
        <v>67</v>
      </c>
      <c r="D73" s="14" t="s">
        <v>138</v>
      </c>
      <c r="E73" s="14">
        <v>9</v>
      </c>
      <c r="F73" s="14" t="s">
        <v>737</v>
      </c>
      <c r="G73" s="14" t="s">
        <v>751</v>
      </c>
      <c r="H73" s="14" t="s">
        <v>1619</v>
      </c>
      <c r="I73" s="14" t="s">
        <v>1576</v>
      </c>
      <c r="J73" s="14" t="s">
        <v>1575</v>
      </c>
      <c r="K73" s="7">
        <v>28.2</v>
      </c>
      <c r="L73" s="7">
        <f t="shared" si="1"/>
        <v>253.79999999999998</v>
      </c>
    </row>
    <row r="74" spans="1:12">
      <c r="A74" s="15" t="s">
        <v>165</v>
      </c>
      <c r="B74" s="16">
        <v>45326</v>
      </c>
      <c r="C74" s="17" t="s">
        <v>67</v>
      </c>
      <c r="D74" s="17" t="s">
        <v>166</v>
      </c>
      <c r="E74" s="17">
        <v>7</v>
      </c>
      <c r="F74" s="17" t="s">
        <v>737</v>
      </c>
      <c r="G74" s="17" t="s">
        <v>751</v>
      </c>
      <c r="H74" s="17" t="s">
        <v>1585</v>
      </c>
      <c r="I74" s="17" t="s">
        <v>1576</v>
      </c>
      <c r="J74" s="17" t="s">
        <v>1575</v>
      </c>
      <c r="K74" s="18">
        <v>44.95</v>
      </c>
      <c r="L74" s="18">
        <f t="shared" si="1"/>
        <v>314.65000000000003</v>
      </c>
    </row>
    <row r="75" spans="1:12">
      <c r="A75" s="12" t="s">
        <v>167</v>
      </c>
      <c r="B75" s="13">
        <v>45552</v>
      </c>
      <c r="C75" s="14" t="s">
        <v>133</v>
      </c>
      <c r="D75" s="14" t="s">
        <v>62</v>
      </c>
      <c r="E75" s="14">
        <v>6</v>
      </c>
      <c r="F75" s="14" t="s">
        <v>742</v>
      </c>
      <c r="G75" s="14" t="s">
        <v>693</v>
      </c>
      <c r="H75" s="14" t="s">
        <v>1624</v>
      </c>
      <c r="I75" s="14" t="s">
        <v>1570</v>
      </c>
      <c r="J75" s="14" t="s">
        <v>1626</v>
      </c>
      <c r="K75" s="7">
        <v>10.18</v>
      </c>
      <c r="L75" s="7">
        <f t="shared" si="1"/>
        <v>61.08</v>
      </c>
    </row>
    <row r="76" spans="1:12">
      <c r="A76" s="15" t="s">
        <v>168</v>
      </c>
      <c r="B76" s="16">
        <v>45309</v>
      </c>
      <c r="C76" s="17" t="s">
        <v>133</v>
      </c>
      <c r="D76" s="17" t="s">
        <v>102</v>
      </c>
      <c r="E76" s="17">
        <v>8</v>
      </c>
      <c r="F76" s="17" t="s">
        <v>742</v>
      </c>
      <c r="G76" s="17" t="s">
        <v>693</v>
      </c>
      <c r="H76" s="17" t="s">
        <v>1621</v>
      </c>
      <c r="I76" s="17" t="s">
        <v>1576</v>
      </c>
      <c r="J76" s="17" t="s">
        <v>1573</v>
      </c>
      <c r="K76" s="18">
        <v>34.71</v>
      </c>
      <c r="L76" s="18">
        <f t="shared" si="1"/>
        <v>277.68</v>
      </c>
    </row>
    <row r="77" spans="1:12">
      <c r="A77" s="12" t="s">
        <v>169</v>
      </c>
      <c r="B77" s="13">
        <v>45395</v>
      </c>
      <c r="C77" s="14" t="s">
        <v>133</v>
      </c>
      <c r="D77" s="14" t="s">
        <v>170</v>
      </c>
      <c r="E77" s="14">
        <v>9</v>
      </c>
      <c r="F77" s="14" t="s">
        <v>742</v>
      </c>
      <c r="G77" s="14" t="s">
        <v>693</v>
      </c>
      <c r="H77" s="14" t="s">
        <v>1594</v>
      </c>
      <c r="I77" s="14" t="s">
        <v>1568</v>
      </c>
      <c r="J77" s="14" t="s">
        <v>1567</v>
      </c>
      <c r="K77" s="7">
        <v>10.06</v>
      </c>
      <c r="L77" s="7">
        <f t="shared" si="1"/>
        <v>90.54</v>
      </c>
    </row>
    <row r="78" spans="1:12">
      <c r="A78" s="15" t="s">
        <v>171</v>
      </c>
      <c r="B78" s="16">
        <v>45491</v>
      </c>
      <c r="C78" s="17" t="s">
        <v>133</v>
      </c>
      <c r="D78" s="17" t="s">
        <v>109</v>
      </c>
      <c r="E78" s="17">
        <v>10</v>
      </c>
      <c r="F78" s="17" t="s">
        <v>742</v>
      </c>
      <c r="G78" s="17" t="s">
        <v>693</v>
      </c>
      <c r="H78" s="17" t="s">
        <v>1581</v>
      </c>
      <c r="I78" s="17" t="s">
        <v>1568</v>
      </c>
      <c r="J78" s="17" t="s">
        <v>1571</v>
      </c>
      <c r="K78" s="18">
        <v>44.23</v>
      </c>
      <c r="L78" s="18">
        <f t="shared" si="1"/>
        <v>442.29999999999995</v>
      </c>
    </row>
    <row r="79" spans="1:12">
      <c r="A79" s="12" t="s">
        <v>172</v>
      </c>
      <c r="B79" s="13">
        <v>45373</v>
      </c>
      <c r="C79" s="14" t="s">
        <v>133</v>
      </c>
      <c r="D79" s="14" t="s">
        <v>173</v>
      </c>
      <c r="E79" s="14">
        <v>4</v>
      </c>
      <c r="F79" s="14" t="s">
        <v>742</v>
      </c>
      <c r="G79" s="14" t="s">
        <v>693</v>
      </c>
      <c r="H79" s="14" t="s">
        <v>1604</v>
      </c>
      <c r="I79" s="14" t="s">
        <v>1577</v>
      </c>
      <c r="J79" s="14" t="s">
        <v>1567</v>
      </c>
      <c r="K79" s="7">
        <v>25.95</v>
      </c>
      <c r="L79" s="7">
        <f t="shared" si="1"/>
        <v>103.8</v>
      </c>
    </row>
    <row r="80" spans="1:12">
      <c r="A80" s="15" t="s">
        <v>174</v>
      </c>
      <c r="B80" s="16">
        <v>45318</v>
      </c>
      <c r="C80" s="17" t="s">
        <v>133</v>
      </c>
      <c r="D80" s="17" t="s">
        <v>71</v>
      </c>
      <c r="E80" s="17">
        <v>5</v>
      </c>
      <c r="F80" s="17" t="s">
        <v>742</v>
      </c>
      <c r="G80" s="17" t="s">
        <v>693</v>
      </c>
      <c r="H80" s="17" t="s">
        <v>1622</v>
      </c>
      <c r="I80" s="17" t="s">
        <v>1577</v>
      </c>
      <c r="J80" s="17" t="s">
        <v>1626</v>
      </c>
      <c r="K80" s="18">
        <v>33.85</v>
      </c>
      <c r="L80" s="18">
        <f t="shared" si="1"/>
        <v>169.25</v>
      </c>
    </row>
    <row r="81" spans="1:12">
      <c r="A81" s="12" t="s">
        <v>175</v>
      </c>
      <c r="B81" s="13">
        <v>45568</v>
      </c>
      <c r="C81" s="14" t="s">
        <v>133</v>
      </c>
      <c r="D81" s="14" t="s">
        <v>176</v>
      </c>
      <c r="E81" s="14">
        <v>3</v>
      </c>
      <c r="F81" s="14" t="s">
        <v>742</v>
      </c>
      <c r="G81" s="14" t="s">
        <v>693</v>
      </c>
      <c r="H81" s="14" t="s">
        <v>1597</v>
      </c>
      <c r="I81" s="14" t="s">
        <v>1576</v>
      </c>
      <c r="J81" s="14" t="s">
        <v>1569</v>
      </c>
      <c r="K81" s="7">
        <v>12.42</v>
      </c>
      <c r="L81" s="7">
        <f t="shared" si="1"/>
        <v>37.26</v>
      </c>
    </row>
    <row r="82" spans="1:12">
      <c r="A82" s="15" t="s">
        <v>177</v>
      </c>
      <c r="B82" s="16">
        <v>45630</v>
      </c>
      <c r="C82" s="17" t="s">
        <v>133</v>
      </c>
      <c r="D82" s="17" t="s">
        <v>100</v>
      </c>
      <c r="E82" s="17">
        <v>2</v>
      </c>
      <c r="F82" s="17" t="s">
        <v>742</v>
      </c>
      <c r="G82" s="17" t="s">
        <v>693</v>
      </c>
      <c r="H82" s="17" t="s">
        <v>1614</v>
      </c>
      <c r="I82" s="17" t="s">
        <v>1570</v>
      </c>
      <c r="J82" s="17" t="s">
        <v>1573</v>
      </c>
      <c r="K82" s="18">
        <v>7.2</v>
      </c>
      <c r="L82" s="18">
        <f t="shared" si="1"/>
        <v>14.4</v>
      </c>
    </row>
    <row r="83" spans="1:12">
      <c r="A83" s="12" t="s">
        <v>178</v>
      </c>
      <c r="B83" s="13">
        <v>45392</v>
      </c>
      <c r="C83" s="14" t="s">
        <v>281</v>
      </c>
      <c r="D83" s="14" t="s">
        <v>173</v>
      </c>
      <c r="E83" s="14">
        <v>5</v>
      </c>
      <c r="F83" s="14" t="s">
        <v>747</v>
      </c>
      <c r="G83" s="14" t="s">
        <v>675</v>
      </c>
      <c r="H83" s="14" t="s">
        <v>1604</v>
      </c>
      <c r="I83" s="14" t="s">
        <v>1577</v>
      </c>
      <c r="J83" s="14" t="s">
        <v>1567</v>
      </c>
      <c r="K83" s="7">
        <v>25.95</v>
      </c>
      <c r="L83" s="7">
        <f t="shared" si="1"/>
        <v>129.75</v>
      </c>
    </row>
    <row r="84" spans="1:12">
      <c r="A84" s="15" t="s">
        <v>180</v>
      </c>
      <c r="B84" s="16">
        <v>45520</v>
      </c>
      <c r="C84" s="17" t="s">
        <v>281</v>
      </c>
      <c r="D84" s="17" t="s">
        <v>182</v>
      </c>
      <c r="E84" s="17">
        <v>10</v>
      </c>
      <c r="F84" s="17" t="s">
        <v>747</v>
      </c>
      <c r="G84" s="17" t="s">
        <v>675</v>
      </c>
      <c r="H84" s="17" t="s">
        <v>1586</v>
      </c>
      <c r="I84" s="17" t="s">
        <v>1576</v>
      </c>
      <c r="J84" s="17" t="s">
        <v>1573</v>
      </c>
      <c r="K84" s="18">
        <v>13.87</v>
      </c>
      <c r="L84" s="18">
        <f t="shared" si="1"/>
        <v>138.69999999999999</v>
      </c>
    </row>
    <row r="85" spans="1:12">
      <c r="A85" s="12" t="s">
        <v>183</v>
      </c>
      <c r="B85" s="13">
        <v>45485</v>
      </c>
      <c r="C85" s="14" t="s">
        <v>281</v>
      </c>
      <c r="D85" s="14" t="s">
        <v>170</v>
      </c>
      <c r="E85" s="14">
        <v>9</v>
      </c>
      <c r="F85" s="14" t="s">
        <v>747</v>
      </c>
      <c r="G85" s="14" t="s">
        <v>675</v>
      </c>
      <c r="H85" s="14" t="s">
        <v>1594</v>
      </c>
      <c r="I85" s="14" t="s">
        <v>1568</v>
      </c>
      <c r="J85" s="14" t="s">
        <v>1567</v>
      </c>
      <c r="K85" s="7">
        <v>10.06</v>
      </c>
      <c r="L85" s="7">
        <f t="shared" si="1"/>
        <v>90.54</v>
      </c>
    </row>
    <row r="86" spans="1:12">
      <c r="A86" s="15" t="s">
        <v>185</v>
      </c>
      <c r="B86" s="16">
        <v>45401</v>
      </c>
      <c r="C86" s="17" t="s">
        <v>281</v>
      </c>
      <c r="D86" s="17" t="s">
        <v>107</v>
      </c>
      <c r="E86" s="17">
        <v>4</v>
      </c>
      <c r="F86" s="17" t="s">
        <v>747</v>
      </c>
      <c r="G86" s="17" t="s">
        <v>675</v>
      </c>
      <c r="H86" s="17" t="s">
        <v>1574</v>
      </c>
      <c r="I86" s="17" t="s">
        <v>1577</v>
      </c>
      <c r="J86" s="17" t="s">
        <v>1573</v>
      </c>
      <c r="K86" s="18">
        <v>40.75</v>
      </c>
      <c r="L86" s="18">
        <f t="shared" si="1"/>
        <v>163</v>
      </c>
    </row>
    <row r="87" spans="1:12">
      <c r="A87" s="12" t="s">
        <v>187</v>
      </c>
      <c r="B87" s="13">
        <v>45338</v>
      </c>
      <c r="C87" s="14" t="s">
        <v>281</v>
      </c>
      <c r="D87" s="14" t="s">
        <v>173</v>
      </c>
      <c r="E87" s="14">
        <v>7</v>
      </c>
      <c r="F87" s="14" t="s">
        <v>747</v>
      </c>
      <c r="G87" s="14" t="s">
        <v>675</v>
      </c>
      <c r="H87" s="14" t="s">
        <v>1604</v>
      </c>
      <c r="I87" s="14" t="s">
        <v>1577</v>
      </c>
      <c r="J87" s="14" t="s">
        <v>1567</v>
      </c>
      <c r="K87" s="7">
        <v>25.95</v>
      </c>
      <c r="L87" s="7">
        <f t="shared" si="1"/>
        <v>181.65</v>
      </c>
    </row>
    <row r="88" spans="1:12">
      <c r="A88" s="15" t="s">
        <v>188</v>
      </c>
      <c r="B88" s="16">
        <v>45324</v>
      </c>
      <c r="C88" s="17" t="s">
        <v>281</v>
      </c>
      <c r="D88" s="17" t="s">
        <v>31</v>
      </c>
      <c r="E88" s="17">
        <v>4</v>
      </c>
      <c r="F88" s="17" t="s">
        <v>747</v>
      </c>
      <c r="G88" s="17" t="s">
        <v>675</v>
      </c>
      <c r="H88" s="17" t="s">
        <v>1606</v>
      </c>
      <c r="I88" s="17" t="s">
        <v>1568</v>
      </c>
      <c r="J88" s="17" t="s">
        <v>1627</v>
      </c>
      <c r="K88" s="18">
        <v>47.07</v>
      </c>
      <c r="L88" s="18">
        <f t="shared" si="1"/>
        <v>188.28</v>
      </c>
    </row>
    <row r="89" spans="1:12">
      <c r="A89" s="12" t="s">
        <v>190</v>
      </c>
      <c r="B89" s="13">
        <v>45488</v>
      </c>
      <c r="C89" s="14" t="s">
        <v>344</v>
      </c>
      <c r="D89" s="14" t="s">
        <v>26</v>
      </c>
      <c r="E89" s="14">
        <v>4</v>
      </c>
      <c r="F89" s="14" t="s">
        <v>753</v>
      </c>
      <c r="G89" s="14" t="s">
        <v>725</v>
      </c>
      <c r="H89" s="14" t="s">
        <v>1617</v>
      </c>
      <c r="I89" s="14" t="s">
        <v>1577</v>
      </c>
      <c r="J89" s="14" t="s">
        <v>1571</v>
      </c>
      <c r="K89" s="7">
        <v>16.91</v>
      </c>
      <c r="L89" s="7">
        <f t="shared" si="1"/>
        <v>67.64</v>
      </c>
    </row>
    <row r="90" spans="1:12">
      <c r="A90" s="15" t="s">
        <v>191</v>
      </c>
      <c r="B90" s="16">
        <v>45476</v>
      </c>
      <c r="C90" s="17" t="s">
        <v>344</v>
      </c>
      <c r="D90" s="17" t="s">
        <v>59</v>
      </c>
      <c r="E90" s="17">
        <v>9</v>
      </c>
      <c r="F90" s="17" t="s">
        <v>753</v>
      </c>
      <c r="G90" s="17" t="s">
        <v>725</v>
      </c>
      <c r="H90" s="17" t="s">
        <v>1587</v>
      </c>
      <c r="I90" s="17" t="s">
        <v>1576</v>
      </c>
      <c r="J90" s="17" t="s">
        <v>1625</v>
      </c>
      <c r="K90" s="18">
        <v>19.54</v>
      </c>
      <c r="L90" s="18">
        <f t="shared" si="1"/>
        <v>175.85999999999999</v>
      </c>
    </row>
    <row r="91" spans="1:12">
      <c r="A91" s="12" t="s">
        <v>192</v>
      </c>
      <c r="B91" s="13">
        <v>45296</v>
      </c>
      <c r="C91" s="14" t="s">
        <v>344</v>
      </c>
      <c r="D91" s="14" t="s">
        <v>95</v>
      </c>
      <c r="E91" s="14">
        <v>4</v>
      </c>
      <c r="F91" s="14" t="s">
        <v>753</v>
      </c>
      <c r="G91" s="14" t="s">
        <v>725</v>
      </c>
      <c r="H91" s="14" t="s">
        <v>1608</v>
      </c>
      <c r="I91" s="14" t="s">
        <v>1568</v>
      </c>
      <c r="J91" s="14" t="s">
        <v>1575</v>
      </c>
      <c r="K91" s="7">
        <v>33.43</v>
      </c>
      <c r="L91" s="7">
        <f t="shared" si="1"/>
        <v>133.72</v>
      </c>
    </row>
    <row r="92" spans="1:12">
      <c r="A92" s="15" t="s">
        <v>193</v>
      </c>
      <c r="B92" s="16">
        <v>45507</v>
      </c>
      <c r="C92" s="17" t="s">
        <v>344</v>
      </c>
      <c r="D92" s="17" t="s">
        <v>51</v>
      </c>
      <c r="E92" s="17">
        <v>10</v>
      </c>
      <c r="F92" s="17" t="s">
        <v>753</v>
      </c>
      <c r="G92" s="17" t="s">
        <v>725</v>
      </c>
      <c r="H92" s="17" t="s">
        <v>1595</v>
      </c>
      <c r="I92" s="17" t="s">
        <v>1577</v>
      </c>
      <c r="J92" s="17" t="s">
        <v>1573</v>
      </c>
      <c r="K92" s="18">
        <v>19.39</v>
      </c>
      <c r="L92" s="18">
        <f t="shared" si="1"/>
        <v>193.9</v>
      </c>
    </row>
    <row r="93" spans="1:12">
      <c r="A93" s="12" t="s">
        <v>194</v>
      </c>
      <c r="B93" s="13">
        <v>45505</v>
      </c>
      <c r="C93" s="14" t="s">
        <v>344</v>
      </c>
      <c r="D93" s="14" t="s">
        <v>196</v>
      </c>
      <c r="E93" s="14">
        <v>4</v>
      </c>
      <c r="F93" s="14" t="s">
        <v>753</v>
      </c>
      <c r="G93" s="14" t="s">
        <v>725</v>
      </c>
      <c r="H93" s="14" t="s">
        <v>1591</v>
      </c>
      <c r="I93" s="14" t="s">
        <v>1568</v>
      </c>
      <c r="J93" s="14" t="s">
        <v>1569</v>
      </c>
      <c r="K93" s="7">
        <v>15.71</v>
      </c>
      <c r="L93" s="7">
        <f t="shared" si="1"/>
        <v>62.84</v>
      </c>
    </row>
    <row r="94" spans="1:12">
      <c r="A94" s="15" t="s">
        <v>197</v>
      </c>
      <c r="B94" s="16">
        <v>45618</v>
      </c>
      <c r="C94" s="17" t="s">
        <v>7</v>
      </c>
      <c r="D94" s="17" t="s">
        <v>23</v>
      </c>
      <c r="E94" s="17">
        <v>5</v>
      </c>
      <c r="F94" s="17" t="s">
        <v>758</v>
      </c>
      <c r="G94" s="17" t="s">
        <v>751</v>
      </c>
      <c r="H94" s="17" t="s">
        <v>1583</v>
      </c>
      <c r="I94" s="17" t="s">
        <v>1568</v>
      </c>
      <c r="J94" s="17" t="s">
        <v>1575</v>
      </c>
      <c r="K94" s="18">
        <v>17.149999999999999</v>
      </c>
      <c r="L94" s="18">
        <f t="shared" si="1"/>
        <v>85.75</v>
      </c>
    </row>
    <row r="95" spans="1:12">
      <c r="A95" s="12" t="s">
        <v>198</v>
      </c>
      <c r="B95" s="13">
        <v>45466</v>
      </c>
      <c r="C95" s="14" t="s">
        <v>7</v>
      </c>
      <c r="D95" s="14" t="s">
        <v>173</v>
      </c>
      <c r="E95" s="14">
        <v>9</v>
      </c>
      <c r="F95" s="14" t="s">
        <v>758</v>
      </c>
      <c r="G95" s="14" t="s">
        <v>751</v>
      </c>
      <c r="H95" s="14" t="s">
        <v>1604</v>
      </c>
      <c r="I95" s="14" t="s">
        <v>1577</v>
      </c>
      <c r="J95" s="14" t="s">
        <v>1567</v>
      </c>
      <c r="K95" s="7">
        <v>25.95</v>
      </c>
      <c r="L95" s="7">
        <f t="shared" si="1"/>
        <v>233.54999999999998</v>
      </c>
    </row>
    <row r="96" spans="1:12">
      <c r="A96" s="15" t="s">
        <v>199</v>
      </c>
      <c r="B96" s="16">
        <v>45622</v>
      </c>
      <c r="C96" s="17" t="s">
        <v>7</v>
      </c>
      <c r="D96" s="17" t="s">
        <v>59</v>
      </c>
      <c r="E96" s="17">
        <v>7</v>
      </c>
      <c r="F96" s="17" t="s">
        <v>758</v>
      </c>
      <c r="G96" s="17" t="s">
        <v>751</v>
      </c>
      <c r="H96" s="17" t="s">
        <v>1587</v>
      </c>
      <c r="I96" s="17" t="s">
        <v>1576</v>
      </c>
      <c r="J96" s="17" t="s">
        <v>1625</v>
      </c>
      <c r="K96" s="18">
        <v>19.54</v>
      </c>
      <c r="L96" s="18">
        <f t="shared" si="1"/>
        <v>136.78</v>
      </c>
    </row>
    <row r="97" spans="1:12">
      <c r="A97" s="12" t="s">
        <v>201</v>
      </c>
      <c r="B97" s="13">
        <v>45371</v>
      </c>
      <c r="C97" s="14" t="s">
        <v>7</v>
      </c>
      <c r="D97" s="14" t="s">
        <v>86</v>
      </c>
      <c r="E97" s="14">
        <v>10</v>
      </c>
      <c r="F97" s="14" t="s">
        <v>758</v>
      </c>
      <c r="G97" s="14" t="s">
        <v>751</v>
      </c>
      <c r="H97" s="14" t="s">
        <v>1593</v>
      </c>
      <c r="I97" s="14" t="s">
        <v>1577</v>
      </c>
      <c r="J97" s="14" t="s">
        <v>1569</v>
      </c>
      <c r="K97" s="7">
        <v>12.12</v>
      </c>
      <c r="L97" s="7">
        <f t="shared" si="1"/>
        <v>121.19999999999999</v>
      </c>
    </row>
    <row r="98" spans="1:12">
      <c r="A98" s="15" t="s">
        <v>202</v>
      </c>
      <c r="B98" s="16">
        <v>45630</v>
      </c>
      <c r="C98" s="17" t="s">
        <v>7</v>
      </c>
      <c r="D98" s="17" t="s">
        <v>127</v>
      </c>
      <c r="E98" s="17">
        <v>6</v>
      </c>
      <c r="F98" s="17" t="s">
        <v>758</v>
      </c>
      <c r="G98" s="17" t="s">
        <v>751</v>
      </c>
      <c r="H98" s="17" t="s">
        <v>1600</v>
      </c>
      <c r="I98" s="17" t="s">
        <v>1577</v>
      </c>
      <c r="J98" s="17" t="s">
        <v>1627</v>
      </c>
      <c r="K98" s="18">
        <v>5.23</v>
      </c>
      <c r="L98" s="18">
        <f t="shared" si="1"/>
        <v>31.380000000000003</v>
      </c>
    </row>
    <row r="99" spans="1:12">
      <c r="A99" s="12" t="s">
        <v>203</v>
      </c>
      <c r="B99" s="13">
        <v>45574</v>
      </c>
      <c r="C99" s="14" t="s">
        <v>7</v>
      </c>
      <c r="D99" s="14" t="s">
        <v>62</v>
      </c>
      <c r="E99" s="14">
        <v>6</v>
      </c>
      <c r="F99" s="14" t="s">
        <v>758</v>
      </c>
      <c r="G99" s="14" t="s">
        <v>751</v>
      </c>
      <c r="H99" s="14" t="s">
        <v>1624</v>
      </c>
      <c r="I99" s="14" t="s">
        <v>1570</v>
      </c>
      <c r="J99" s="14" t="s">
        <v>1626</v>
      </c>
      <c r="K99" s="7">
        <v>10.18</v>
      </c>
      <c r="L99" s="7">
        <f t="shared" si="1"/>
        <v>61.08</v>
      </c>
    </row>
    <row r="100" spans="1:12">
      <c r="A100" s="15" t="s">
        <v>204</v>
      </c>
      <c r="B100" s="16">
        <v>45312</v>
      </c>
      <c r="C100" s="17" t="s">
        <v>28</v>
      </c>
      <c r="D100" s="17" t="s">
        <v>48</v>
      </c>
      <c r="E100" s="17">
        <v>3</v>
      </c>
      <c r="F100" s="17" t="s">
        <v>763</v>
      </c>
      <c r="G100" s="17" t="s">
        <v>725</v>
      </c>
      <c r="H100" s="17" t="s">
        <v>1596</v>
      </c>
      <c r="I100" s="17" t="s">
        <v>1570</v>
      </c>
      <c r="J100" s="17" t="s">
        <v>1626</v>
      </c>
      <c r="K100" s="18">
        <v>23.8</v>
      </c>
      <c r="L100" s="18">
        <f t="shared" si="1"/>
        <v>71.400000000000006</v>
      </c>
    </row>
    <row r="101" spans="1:12">
      <c r="A101" s="12" t="s">
        <v>206</v>
      </c>
      <c r="B101" s="13">
        <v>45356</v>
      </c>
      <c r="C101" s="14" t="s">
        <v>28</v>
      </c>
      <c r="D101" s="14" t="s">
        <v>138</v>
      </c>
      <c r="E101" s="14">
        <v>4</v>
      </c>
      <c r="F101" s="14" t="s">
        <v>763</v>
      </c>
      <c r="G101" s="14" t="s">
        <v>725</v>
      </c>
      <c r="H101" s="14" t="s">
        <v>1619</v>
      </c>
      <c r="I101" s="14" t="s">
        <v>1576</v>
      </c>
      <c r="J101" s="14" t="s">
        <v>1575</v>
      </c>
      <c r="K101" s="7">
        <v>28.2</v>
      </c>
      <c r="L101" s="7">
        <f t="shared" si="1"/>
        <v>112.8</v>
      </c>
    </row>
    <row r="102" spans="1:12">
      <c r="A102" s="15" t="s">
        <v>207</v>
      </c>
      <c r="B102" s="16">
        <v>45340</v>
      </c>
      <c r="C102" s="17" t="s">
        <v>28</v>
      </c>
      <c r="D102" s="17" t="s">
        <v>31</v>
      </c>
      <c r="E102" s="17">
        <v>10</v>
      </c>
      <c r="F102" s="17" t="s">
        <v>763</v>
      </c>
      <c r="G102" s="17" t="s">
        <v>725</v>
      </c>
      <c r="H102" s="17" t="s">
        <v>1606</v>
      </c>
      <c r="I102" s="17" t="s">
        <v>1568</v>
      </c>
      <c r="J102" s="17" t="s">
        <v>1627</v>
      </c>
      <c r="K102" s="18">
        <v>47.07</v>
      </c>
      <c r="L102" s="18">
        <f t="shared" si="1"/>
        <v>470.7</v>
      </c>
    </row>
    <row r="103" spans="1:12">
      <c r="A103" s="12" t="s">
        <v>209</v>
      </c>
      <c r="B103" s="13">
        <v>45653</v>
      </c>
      <c r="C103" s="14" t="s">
        <v>28</v>
      </c>
      <c r="D103" s="14" t="s">
        <v>124</v>
      </c>
      <c r="E103" s="14">
        <v>6</v>
      </c>
      <c r="F103" s="14" t="s">
        <v>763</v>
      </c>
      <c r="G103" s="14" t="s">
        <v>725</v>
      </c>
      <c r="H103" s="14" t="s">
        <v>1599</v>
      </c>
      <c r="I103" s="14" t="s">
        <v>1576</v>
      </c>
      <c r="J103" s="14" t="s">
        <v>1626</v>
      </c>
      <c r="K103" s="7">
        <v>48.16</v>
      </c>
      <c r="L103" s="7">
        <f t="shared" si="1"/>
        <v>288.95999999999998</v>
      </c>
    </row>
    <row r="104" spans="1:12">
      <c r="A104" s="15" t="s">
        <v>211</v>
      </c>
      <c r="B104" s="16">
        <v>45462</v>
      </c>
      <c r="C104" s="17" t="s">
        <v>28</v>
      </c>
      <c r="D104" s="17" t="s">
        <v>196</v>
      </c>
      <c r="E104" s="17">
        <v>10</v>
      </c>
      <c r="F104" s="17" t="s">
        <v>763</v>
      </c>
      <c r="G104" s="17" t="s">
        <v>725</v>
      </c>
      <c r="H104" s="17" t="s">
        <v>1591</v>
      </c>
      <c r="I104" s="17" t="s">
        <v>1568</v>
      </c>
      <c r="J104" s="17" t="s">
        <v>1569</v>
      </c>
      <c r="K104" s="18">
        <v>15.71</v>
      </c>
      <c r="L104" s="18">
        <f t="shared" si="1"/>
        <v>157.10000000000002</v>
      </c>
    </row>
    <row r="105" spans="1:12">
      <c r="A105" s="12" t="s">
        <v>212</v>
      </c>
      <c r="B105" s="13">
        <v>45656</v>
      </c>
      <c r="C105" s="14" t="s">
        <v>28</v>
      </c>
      <c r="D105" s="14" t="s">
        <v>26</v>
      </c>
      <c r="E105" s="14">
        <v>8</v>
      </c>
      <c r="F105" s="14" t="s">
        <v>763</v>
      </c>
      <c r="G105" s="14" t="s">
        <v>725</v>
      </c>
      <c r="H105" s="14" t="s">
        <v>1617</v>
      </c>
      <c r="I105" s="14" t="s">
        <v>1577</v>
      </c>
      <c r="J105" s="14" t="s">
        <v>1571</v>
      </c>
      <c r="K105" s="7">
        <v>16.91</v>
      </c>
      <c r="L105" s="7">
        <f t="shared" si="1"/>
        <v>135.28</v>
      </c>
    </row>
    <row r="106" spans="1:12">
      <c r="A106" s="15" t="s">
        <v>214</v>
      </c>
      <c r="B106" s="16">
        <v>45458</v>
      </c>
      <c r="C106" s="17" t="s">
        <v>28</v>
      </c>
      <c r="D106" s="17" t="s">
        <v>216</v>
      </c>
      <c r="E106" s="17">
        <v>10</v>
      </c>
      <c r="F106" s="17" t="s">
        <v>763</v>
      </c>
      <c r="G106" s="17" t="s">
        <v>725</v>
      </c>
      <c r="H106" s="17" t="s">
        <v>1613</v>
      </c>
      <c r="I106" s="17" t="s">
        <v>1566</v>
      </c>
      <c r="J106" s="17" t="s">
        <v>1575</v>
      </c>
      <c r="K106" s="18">
        <v>14.77</v>
      </c>
      <c r="L106" s="18">
        <f t="shared" si="1"/>
        <v>147.69999999999999</v>
      </c>
    </row>
    <row r="107" spans="1:12">
      <c r="A107" s="12" t="s">
        <v>217</v>
      </c>
      <c r="B107" s="13">
        <v>45459</v>
      </c>
      <c r="C107" s="14" t="s">
        <v>28</v>
      </c>
      <c r="D107" s="14" t="s">
        <v>196</v>
      </c>
      <c r="E107" s="14">
        <v>6</v>
      </c>
      <c r="F107" s="14" t="s">
        <v>763</v>
      </c>
      <c r="G107" s="14" t="s">
        <v>725</v>
      </c>
      <c r="H107" s="14" t="s">
        <v>1591</v>
      </c>
      <c r="I107" s="14" t="s">
        <v>1568</v>
      </c>
      <c r="J107" s="14" t="s">
        <v>1569</v>
      </c>
      <c r="K107" s="7">
        <v>15.71</v>
      </c>
      <c r="L107" s="7">
        <f t="shared" si="1"/>
        <v>94.26</v>
      </c>
    </row>
    <row r="108" spans="1:12">
      <c r="A108" s="15" t="s">
        <v>219</v>
      </c>
      <c r="B108" s="16">
        <v>45418</v>
      </c>
      <c r="C108" s="17" t="s">
        <v>19</v>
      </c>
      <c r="D108" s="17" t="s">
        <v>65</v>
      </c>
      <c r="E108" s="17">
        <v>7</v>
      </c>
      <c r="F108" s="17" t="s">
        <v>767</v>
      </c>
      <c r="G108" s="17" t="s">
        <v>693</v>
      </c>
      <c r="H108" s="17" t="s">
        <v>1601</v>
      </c>
      <c r="I108" s="17" t="s">
        <v>1576</v>
      </c>
      <c r="J108" s="17" t="s">
        <v>1626</v>
      </c>
      <c r="K108" s="18">
        <v>33.409999999999997</v>
      </c>
      <c r="L108" s="18">
        <f t="shared" si="1"/>
        <v>233.86999999999998</v>
      </c>
    </row>
    <row r="109" spans="1:12">
      <c r="A109" s="12" t="s">
        <v>221</v>
      </c>
      <c r="B109" s="13">
        <v>45638</v>
      </c>
      <c r="C109" s="14" t="s">
        <v>19</v>
      </c>
      <c r="D109" s="14" t="s">
        <v>51</v>
      </c>
      <c r="E109" s="14">
        <v>5</v>
      </c>
      <c r="F109" s="14" t="s">
        <v>767</v>
      </c>
      <c r="G109" s="14" t="s">
        <v>693</v>
      </c>
      <c r="H109" s="14" t="s">
        <v>1595</v>
      </c>
      <c r="I109" s="14" t="s">
        <v>1577</v>
      </c>
      <c r="J109" s="14" t="s">
        <v>1573</v>
      </c>
      <c r="K109" s="7">
        <v>19.39</v>
      </c>
      <c r="L109" s="7">
        <f t="shared" si="1"/>
        <v>96.95</v>
      </c>
    </row>
    <row r="110" spans="1:12">
      <c r="A110" s="15" t="s">
        <v>222</v>
      </c>
      <c r="B110" s="16">
        <v>45402</v>
      </c>
      <c r="C110" s="17" t="s">
        <v>19</v>
      </c>
      <c r="D110" s="17" t="s">
        <v>223</v>
      </c>
      <c r="E110" s="17">
        <v>1</v>
      </c>
      <c r="F110" s="17" t="s">
        <v>767</v>
      </c>
      <c r="G110" s="17" t="s">
        <v>693</v>
      </c>
      <c r="H110" s="17" t="s">
        <v>1579</v>
      </c>
      <c r="I110" s="17" t="s">
        <v>1568</v>
      </c>
      <c r="J110" s="17" t="s">
        <v>1569</v>
      </c>
      <c r="K110" s="18">
        <v>40.130000000000003</v>
      </c>
      <c r="L110" s="18">
        <f t="shared" si="1"/>
        <v>40.130000000000003</v>
      </c>
    </row>
    <row r="111" spans="1:12">
      <c r="A111" s="12" t="s">
        <v>224</v>
      </c>
      <c r="B111" s="13">
        <v>45600</v>
      </c>
      <c r="C111" s="14" t="s">
        <v>19</v>
      </c>
      <c r="D111" s="14" t="s">
        <v>100</v>
      </c>
      <c r="E111" s="14">
        <v>3</v>
      </c>
      <c r="F111" s="14" t="s">
        <v>767</v>
      </c>
      <c r="G111" s="14" t="s">
        <v>693</v>
      </c>
      <c r="H111" s="14" t="s">
        <v>1614</v>
      </c>
      <c r="I111" s="14" t="s">
        <v>1570</v>
      </c>
      <c r="J111" s="14" t="s">
        <v>1573</v>
      </c>
      <c r="K111" s="7">
        <v>7.2</v>
      </c>
      <c r="L111" s="7">
        <f t="shared" si="1"/>
        <v>21.6</v>
      </c>
    </row>
    <row r="112" spans="1:12">
      <c r="A112" s="15" t="s">
        <v>225</v>
      </c>
      <c r="B112" s="16">
        <v>45594</v>
      </c>
      <c r="C112" s="17" t="s">
        <v>19</v>
      </c>
      <c r="D112" s="17" t="s">
        <v>173</v>
      </c>
      <c r="E112" s="17">
        <v>10</v>
      </c>
      <c r="F112" s="17" t="s">
        <v>767</v>
      </c>
      <c r="G112" s="17" t="s">
        <v>693</v>
      </c>
      <c r="H112" s="17" t="s">
        <v>1604</v>
      </c>
      <c r="I112" s="17" t="s">
        <v>1577</v>
      </c>
      <c r="J112" s="17" t="s">
        <v>1567</v>
      </c>
      <c r="K112" s="18">
        <v>25.95</v>
      </c>
      <c r="L112" s="18">
        <f t="shared" si="1"/>
        <v>259.5</v>
      </c>
    </row>
    <row r="113" spans="1:12">
      <c r="A113" s="12" t="s">
        <v>226</v>
      </c>
      <c r="B113" s="13">
        <v>45575</v>
      </c>
      <c r="C113" s="14" t="s">
        <v>19</v>
      </c>
      <c r="D113" s="14" t="s">
        <v>57</v>
      </c>
      <c r="E113" s="14">
        <v>7</v>
      </c>
      <c r="F113" s="14" t="s">
        <v>767</v>
      </c>
      <c r="G113" s="14" t="s">
        <v>693</v>
      </c>
      <c r="H113" s="14" t="s">
        <v>1582</v>
      </c>
      <c r="I113" s="14" t="s">
        <v>1566</v>
      </c>
      <c r="J113" s="14" t="s">
        <v>1573</v>
      </c>
      <c r="K113" s="7">
        <v>38.04</v>
      </c>
      <c r="L113" s="7">
        <f t="shared" si="1"/>
        <v>266.27999999999997</v>
      </c>
    </row>
    <row r="114" spans="1:12">
      <c r="A114" s="15" t="s">
        <v>228</v>
      </c>
      <c r="B114" s="16">
        <v>45365</v>
      </c>
      <c r="C114" s="17" t="s">
        <v>19</v>
      </c>
      <c r="D114" s="17" t="s">
        <v>14</v>
      </c>
      <c r="E114" s="17">
        <v>4</v>
      </c>
      <c r="F114" s="17" t="s">
        <v>767</v>
      </c>
      <c r="G114" s="17" t="s">
        <v>693</v>
      </c>
      <c r="H114" s="17" t="s">
        <v>1580</v>
      </c>
      <c r="I114" s="17" t="s">
        <v>1570</v>
      </c>
      <c r="J114" s="17" t="s">
        <v>1625</v>
      </c>
      <c r="K114" s="18">
        <v>29.29</v>
      </c>
      <c r="L114" s="18">
        <f t="shared" si="1"/>
        <v>117.16</v>
      </c>
    </row>
    <row r="115" spans="1:12">
      <c r="A115" s="12" t="s">
        <v>230</v>
      </c>
      <c r="B115" s="13">
        <v>45558</v>
      </c>
      <c r="C115" s="14" t="s">
        <v>19</v>
      </c>
      <c r="D115" s="14" t="s">
        <v>51</v>
      </c>
      <c r="E115" s="14">
        <v>1</v>
      </c>
      <c r="F115" s="14" t="s">
        <v>767</v>
      </c>
      <c r="G115" s="14" t="s">
        <v>693</v>
      </c>
      <c r="H115" s="14" t="s">
        <v>1595</v>
      </c>
      <c r="I115" s="14" t="s">
        <v>1577</v>
      </c>
      <c r="J115" s="14" t="s">
        <v>1573</v>
      </c>
      <c r="K115" s="7">
        <v>19.39</v>
      </c>
      <c r="L115" s="7">
        <f t="shared" si="1"/>
        <v>19.39</v>
      </c>
    </row>
    <row r="116" spans="1:12">
      <c r="A116" s="15" t="s">
        <v>232</v>
      </c>
      <c r="B116" s="16">
        <v>45457</v>
      </c>
      <c r="C116" s="17" t="s">
        <v>19</v>
      </c>
      <c r="D116" s="17" t="s">
        <v>37</v>
      </c>
      <c r="E116" s="17">
        <v>2</v>
      </c>
      <c r="F116" s="17" t="s">
        <v>767</v>
      </c>
      <c r="G116" s="17" t="s">
        <v>693</v>
      </c>
      <c r="H116" s="17" t="s">
        <v>1623</v>
      </c>
      <c r="I116" s="17" t="s">
        <v>1577</v>
      </c>
      <c r="J116" s="17" t="s">
        <v>1569</v>
      </c>
      <c r="K116" s="18">
        <v>6.32</v>
      </c>
      <c r="L116" s="18">
        <f t="shared" si="1"/>
        <v>12.64</v>
      </c>
    </row>
    <row r="117" spans="1:12">
      <c r="A117" s="12" t="s">
        <v>233</v>
      </c>
      <c r="B117" s="13">
        <v>45639</v>
      </c>
      <c r="C117" s="14" t="s">
        <v>146</v>
      </c>
      <c r="D117" s="14" t="s">
        <v>234</v>
      </c>
      <c r="E117" s="14">
        <v>10</v>
      </c>
      <c r="F117" s="14" t="s">
        <v>772</v>
      </c>
      <c r="G117" s="14" t="s">
        <v>751</v>
      </c>
      <c r="H117" s="14" t="s">
        <v>1611</v>
      </c>
      <c r="I117" s="14" t="s">
        <v>1566</v>
      </c>
      <c r="J117" s="14" t="s">
        <v>1628</v>
      </c>
      <c r="K117" s="7">
        <v>38.14</v>
      </c>
      <c r="L117" s="7">
        <f t="shared" si="1"/>
        <v>381.4</v>
      </c>
    </row>
    <row r="118" spans="1:12">
      <c r="A118" s="15" t="s">
        <v>235</v>
      </c>
      <c r="B118" s="16">
        <v>45583</v>
      </c>
      <c r="C118" s="17" t="s">
        <v>146</v>
      </c>
      <c r="D118" s="17" t="s">
        <v>17</v>
      </c>
      <c r="E118" s="17">
        <v>6</v>
      </c>
      <c r="F118" s="17" t="s">
        <v>772</v>
      </c>
      <c r="G118" s="17" t="s">
        <v>751</v>
      </c>
      <c r="H118" s="17" t="s">
        <v>1609</v>
      </c>
      <c r="I118" s="17" t="s">
        <v>1570</v>
      </c>
      <c r="J118" s="17" t="s">
        <v>1567</v>
      </c>
      <c r="K118" s="18">
        <v>15.15</v>
      </c>
      <c r="L118" s="18">
        <f t="shared" si="1"/>
        <v>90.9</v>
      </c>
    </row>
    <row r="119" spans="1:12">
      <c r="A119" s="12" t="s">
        <v>237</v>
      </c>
      <c r="B119" s="13">
        <v>45383</v>
      </c>
      <c r="C119" s="14" t="s">
        <v>146</v>
      </c>
      <c r="D119" s="14" t="s">
        <v>239</v>
      </c>
      <c r="E119" s="14">
        <v>4</v>
      </c>
      <c r="F119" s="14" t="s">
        <v>772</v>
      </c>
      <c r="G119" s="14" t="s">
        <v>751</v>
      </c>
      <c r="H119" s="14" t="s">
        <v>1572</v>
      </c>
      <c r="I119" s="14" t="s">
        <v>1570</v>
      </c>
      <c r="J119" s="14" t="s">
        <v>1625</v>
      </c>
      <c r="K119" s="7">
        <v>43.82</v>
      </c>
      <c r="L119" s="7">
        <f t="shared" si="1"/>
        <v>175.28</v>
      </c>
    </row>
    <row r="120" spans="1:12">
      <c r="A120" s="15" t="s">
        <v>240</v>
      </c>
      <c r="B120" s="16">
        <v>45376</v>
      </c>
      <c r="C120" s="17" t="s">
        <v>146</v>
      </c>
      <c r="D120" s="17" t="s">
        <v>37</v>
      </c>
      <c r="E120" s="17">
        <v>5</v>
      </c>
      <c r="F120" s="17" t="s">
        <v>772</v>
      </c>
      <c r="G120" s="17" t="s">
        <v>751</v>
      </c>
      <c r="H120" s="17" t="s">
        <v>1623</v>
      </c>
      <c r="I120" s="17" t="s">
        <v>1577</v>
      </c>
      <c r="J120" s="17" t="s">
        <v>1569</v>
      </c>
      <c r="K120" s="18">
        <v>6.32</v>
      </c>
      <c r="L120" s="18">
        <f t="shared" si="1"/>
        <v>31.6</v>
      </c>
    </row>
    <row r="121" spans="1:12">
      <c r="A121" s="12" t="s">
        <v>241</v>
      </c>
      <c r="B121" s="13">
        <v>45626</v>
      </c>
      <c r="C121" s="14" t="s">
        <v>146</v>
      </c>
      <c r="D121" s="14" t="s">
        <v>95</v>
      </c>
      <c r="E121" s="14">
        <v>8</v>
      </c>
      <c r="F121" s="14" t="s">
        <v>772</v>
      </c>
      <c r="G121" s="14" t="s">
        <v>751</v>
      </c>
      <c r="H121" s="14" t="s">
        <v>1608</v>
      </c>
      <c r="I121" s="14" t="s">
        <v>1568</v>
      </c>
      <c r="J121" s="14" t="s">
        <v>1575</v>
      </c>
      <c r="K121" s="7">
        <v>33.43</v>
      </c>
      <c r="L121" s="7">
        <f t="shared" si="1"/>
        <v>267.44</v>
      </c>
    </row>
    <row r="122" spans="1:12">
      <c r="A122" s="15" t="s">
        <v>242</v>
      </c>
      <c r="B122" s="16">
        <v>45430</v>
      </c>
      <c r="C122" s="17" t="s">
        <v>335</v>
      </c>
      <c r="D122" s="17" t="s">
        <v>127</v>
      </c>
      <c r="E122" s="17">
        <v>10</v>
      </c>
      <c r="F122" s="17" t="s">
        <v>777</v>
      </c>
      <c r="G122" s="17" t="s">
        <v>675</v>
      </c>
      <c r="H122" s="17" t="s">
        <v>1600</v>
      </c>
      <c r="I122" s="17" t="s">
        <v>1577</v>
      </c>
      <c r="J122" s="17" t="s">
        <v>1627</v>
      </c>
      <c r="K122" s="18">
        <v>5.23</v>
      </c>
      <c r="L122" s="18">
        <f t="shared" si="1"/>
        <v>52.300000000000004</v>
      </c>
    </row>
    <row r="123" spans="1:12">
      <c r="A123" s="12" t="s">
        <v>243</v>
      </c>
      <c r="B123" s="13">
        <v>45581</v>
      </c>
      <c r="C123" s="14" t="s">
        <v>335</v>
      </c>
      <c r="D123" s="14" t="s">
        <v>216</v>
      </c>
      <c r="E123" s="14">
        <v>2</v>
      </c>
      <c r="F123" s="14" t="s">
        <v>777</v>
      </c>
      <c r="G123" s="14" t="s">
        <v>675</v>
      </c>
      <c r="H123" s="14" t="s">
        <v>1613</v>
      </c>
      <c r="I123" s="14" t="s">
        <v>1566</v>
      </c>
      <c r="J123" s="14" t="s">
        <v>1575</v>
      </c>
      <c r="K123" s="7">
        <v>14.77</v>
      </c>
      <c r="L123" s="7">
        <f t="shared" si="1"/>
        <v>29.54</v>
      </c>
    </row>
    <row r="124" spans="1:12">
      <c r="A124" s="15" t="s">
        <v>245</v>
      </c>
      <c r="B124" s="16">
        <v>45369</v>
      </c>
      <c r="C124" s="17" t="s">
        <v>213</v>
      </c>
      <c r="D124" s="17" t="s">
        <v>77</v>
      </c>
      <c r="E124" s="17">
        <v>2</v>
      </c>
      <c r="F124" s="17" t="s">
        <v>782</v>
      </c>
      <c r="G124" s="17" t="s">
        <v>751</v>
      </c>
      <c r="H124" s="17" t="s">
        <v>1616</v>
      </c>
      <c r="I124" s="17" t="s">
        <v>1576</v>
      </c>
      <c r="J124" s="17" t="s">
        <v>1569</v>
      </c>
      <c r="K124" s="18">
        <v>16.37</v>
      </c>
      <c r="L124" s="18">
        <f t="shared" si="1"/>
        <v>32.74</v>
      </c>
    </row>
    <row r="125" spans="1:12">
      <c r="A125" s="12" t="s">
        <v>246</v>
      </c>
      <c r="B125" s="13">
        <v>45294</v>
      </c>
      <c r="C125" s="14" t="s">
        <v>213</v>
      </c>
      <c r="D125" s="14" t="s">
        <v>102</v>
      </c>
      <c r="E125" s="14">
        <v>10</v>
      </c>
      <c r="F125" s="14" t="s">
        <v>782</v>
      </c>
      <c r="G125" s="14" t="s">
        <v>751</v>
      </c>
      <c r="H125" s="14" t="s">
        <v>1621</v>
      </c>
      <c r="I125" s="14" t="s">
        <v>1576</v>
      </c>
      <c r="J125" s="14" t="s">
        <v>1573</v>
      </c>
      <c r="K125" s="7">
        <v>34.71</v>
      </c>
      <c r="L125" s="7">
        <f t="shared" si="1"/>
        <v>347.1</v>
      </c>
    </row>
    <row r="126" spans="1:12">
      <c r="A126" s="15" t="s">
        <v>248</v>
      </c>
      <c r="B126" s="16">
        <v>45446</v>
      </c>
      <c r="C126" s="17" t="s">
        <v>213</v>
      </c>
      <c r="D126" s="17" t="s">
        <v>48</v>
      </c>
      <c r="E126" s="17">
        <v>7</v>
      </c>
      <c r="F126" s="17" t="s">
        <v>782</v>
      </c>
      <c r="G126" s="17" t="s">
        <v>751</v>
      </c>
      <c r="H126" s="17" t="s">
        <v>1596</v>
      </c>
      <c r="I126" s="17" t="s">
        <v>1570</v>
      </c>
      <c r="J126" s="17" t="s">
        <v>1626</v>
      </c>
      <c r="K126" s="18">
        <v>23.8</v>
      </c>
      <c r="L126" s="18">
        <f t="shared" si="1"/>
        <v>166.6</v>
      </c>
    </row>
    <row r="127" spans="1:12">
      <c r="A127" s="12" t="s">
        <v>249</v>
      </c>
      <c r="B127" s="13">
        <v>45638</v>
      </c>
      <c r="C127" s="14" t="s">
        <v>213</v>
      </c>
      <c r="D127" s="14" t="s">
        <v>102</v>
      </c>
      <c r="E127" s="14">
        <v>3</v>
      </c>
      <c r="F127" s="14" t="s">
        <v>782</v>
      </c>
      <c r="G127" s="14" t="s">
        <v>751</v>
      </c>
      <c r="H127" s="14" t="s">
        <v>1621</v>
      </c>
      <c r="I127" s="14" t="s">
        <v>1576</v>
      </c>
      <c r="J127" s="14" t="s">
        <v>1573</v>
      </c>
      <c r="K127" s="7">
        <v>34.71</v>
      </c>
      <c r="L127" s="7">
        <f t="shared" si="1"/>
        <v>104.13</v>
      </c>
    </row>
    <row r="128" spans="1:12">
      <c r="A128" s="15" t="s">
        <v>251</v>
      </c>
      <c r="B128" s="16">
        <v>45418</v>
      </c>
      <c r="C128" s="17" t="s">
        <v>560</v>
      </c>
      <c r="D128" s="17" t="s">
        <v>59</v>
      </c>
      <c r="E128" s="17">
        <v>4</v>
      </c>
      <c r="F128" s="17" t="s">
        <v>787</v>
      </c>
      <c r="G128" s="17" t="s">
        <v>675</v>
      </c>
      <c r="H128" s="17" t="s">
        <v>1587</v>
      </c>
      <c r="I128" s="17" t="s">
        <v>1576</v>
      </c>
      <c r="J128" s="17" t="s">
        <v>1625</v>
      </c>
      <c r="K128" s="18">
        <v>19.54</v>
      </c>
      <c r="L128" s="18">
        <f t="shared" si="1"/>
        <v>78.16</v>
      </c>
    </row>
    <row r="129" spans="1:12">
      <c r="A129" s="12" t="s">
        <v>252</v>
      </c>
      <c r="B129" s="13">
        <v>45357</v>
      </c>
      <c r="C129" s="14" t="s">
        <v>560</v>
      </c>
      <c r="D129" s="14" t="s">
        <v>253</v>
      </c>
      <c r="E129" s="14">
        <v>3</v>
      </c>
      <c r="F129" s="14" t="s">
        <v>787</v>
      </c>
      <c r="G129" s="14" t="s">
        <v>675</v>
      </c>
      <c r="H129" s="14" t="s">
        <v>1602</v>
      </c>
      <c r="I129" s="14" t="s">
        <v>1566</v>
      </c>
      <c r="J129" s="14" t="s">
        <v>1569</v>
      </c>
      <c r="K129" s="7">
        <v>15.77</v>
      </c>
      <c r="L129" s="7">
        <f t="shared" si="1"/>
        <v>47.31</v>
      </c>
    </row>
    <row r="130" spans="1:12">
      <c r="A130" s="15" t="s">
        <v>254</v>
      </c>
      <c r="B130" s="16">
        <v>45377</v>
      </c>
      <c r="C130" s="17" t="s">
        <v>61</v>
      </c>
      <c r="D130" s="17" t="s">
        <v>255</v>
      </c>
      <c r="E130" s="17">
        <v>3</v>
      </c>
      <c r="F130" s="17" t="s">
        <v>792</v>
      </c>
      <c r="G130" s="17" t="s">
        <v>693</v>
      </c>
      <c r="H130" s="17" t="s">
        <v>1618</v>
      </c>
      <c r="I130" s="17" t="s">
        <v>1576</v>
      </c>
      <c r="J130" s="17" t="s">
        <v>1629</v>
      </c>
      <c r="K130" s="18">
        <v>13.99</v>
      </c>
      <c r="L130" s="18">
        <f t="shared" si="1"/>
        <v>41.97</v>
      </c>
    </row>
    <row r="131" spans="1:12">
      <c r="A131" s="12" t="s">
        <v>256</v>
      </c>
      <c r="B131" s="13">
        <v>45362</v>
      </c>
      <c r="C131" s="14" t="s">
        <v>61</v>
      </c>
      <c r="D131" s="14" t="s">
        <v>17</v>
      </c>
      <c r="E131" s="14">
        <v>10</v>
      </c>
      <c r="F131" s="14" t="s">
        <v>792</v>
      </c>
      <c r="G131" s="14" t="s">
        <v>693</v>
      </c>
      <c r="H131" s="14" t="s">
        <v>1609</v>
      </c>
      <c r="I131" s="14" t="s">
        <v>1570</v>
      </c>
      <c r="J131" s="14" t="s">
        <v>1567</v>
      </c>
      <c r="K131" s="7">
        <v>15.15</v>
      </c>
      <c r="L131" s="7">
        <f t="shared" ref="L131:L194" si="2">K131*E131</f>
        <v>151.5</v>
      </c>
    </row>
    <row r="132" spans="1:12">
      <c r="A132" s="15" t="s">
        <v>257</v>
      </c>
      <c r="B132" s="16">
        <v>45413</v>
      </c>
      <c r="C132" s="17" t="s">
        <v>61</v>
      </c>
      <c r="D132" s="17" t="s">
        <v>170</v>
      </c>
      <c r="E132" s="17">
        <v>7</v>
      </c>
      <c r="F132" s="17" t="s">
        <v>792</v>
      </c>
      <c r="G132" s="17" t="s">
        <v>693</v>
      </c>
      <c r="H132" s="17" t="s">
        <v>1594</v>
      </c>
      <c r="I132" s="17" t="s">
        <v>1568</v>
      </c>
      <c r="J132" s="17" t="s">
        <v>1567</v>
      </c>
      <c r="K132" s="18">
        <v>10.06</v>
      </c>
      <c r="L132" s="18">
        <f t="shared" si="2"/>
        <v>70.42</v>
      </c>
    </row>
    <row r="133" spans="1:12">
      <c r="A133" s="12" t="s">
        <v>258</v>
      </c>
      <c r="B133" s="13">
        <v>45459</v>
      </c>
      <c r="C133" s="14" t="s">
        <v>61</v>
      </c>
      <c r="D133" s="14" t="s">
        <v>223</v>
      </c>
      <c r="E133" s="14">
        <v>2</v>
      </c>
      <c r="F133" s="14" t="s">
        <v>792</v>
      </c>
      <c r="G133" s="14" t="s">
        <v>693</v>
      </c>
      <c r="H133" s="14" t="s">
        <v>1579</v>
      </c>
      <c r="I133" s="14" t="s">
        <v>1568</v>
      </c>
      <c r="J133" s="14" t="s">
        <v>1569</v>
      </c>
      <c r="K133" s="7">
        <v>40.130000000000003</v>
      </c>
      <c r="L133" s="7">
        <f t="shared" si="2"/>
        <v>80.260000000000005</v>
      </c>
    </row>
    <row r="134" spans="1:12">
      <c r="A134" s="15" t="s">
        <v>259</v>
      </c>
      <c r="B134" s="16">
        <v>45646</v>
      </c>
      <c r="C134" s="17" t="s">
        <v>61</v>
      </c>
      <c r="D134" s="17" t="s">
        <v>176</v>
      </c>
      <c r="E134" s="17">
        <v>7</v>
      </c>
      <c r="F134" s="17" t="s">
        <v>792</v>
      </c>
      <c r="G134" s="17" t="s">
        <v>693</v>
      </c>
      <c r="H134" s="17" t="s">
        <v>1597</v>
      </c>
      <c r="I134" s="17" t="s">
        <v>1576</v>
      </c>
      <c r="J134" s="17" t="s">
        <v>1569</v>
      </c>
      <c r="K134" s="18">
        <v>12.42</v>
      </c>
      <c r="L134" s="18">
        <f t="shared" si="2"/>
        <v>86.94</v>
      </c>
    </row>
    <row r="135" spans="1:12">
      <c r="A135" s="12" t="s">
        <v>261</v>
      </c>
      <c r="B135" s="13">
        <v>45400</v>
      </c>
      <c r="C135" s="14" t="s">
        <v>61</v>
      </c>
      <c r="D135" s="14" t="s">
        <v>86</v>
      </c>
      <c r="E135" s="14">
        <v>7</v>
      </c>
      <c r="F135" s="14" t="s">
        <v>792</v>
      </c>
      <c r="G135" s="14" t="s">
        <v>693</v>
      </c>
      <c r="H135" s="14" t="s">
        <v>1593</v>
      </c>
      <c r="I135" s="14" t="s">
        <v>1577</v>
      </c>
      <c r="J135" s="14" t="s">
        <v>1569</v>
      </c>
      <c r="K135" s="7">
        <v>12.12</v>
      </c>
      <c r="L135" s="7">
        <f t="shared" si="2"/>
        <v>84.839999999999989</v>
      </c>
    </row>
    <row r="136" spans="1:12">
      <c r="A136" s="15" t="s">
        <v>263</v>
      </c>
      <c r="B136" s="16">
        <v>45514</v>
      </c>
      <c r="C136" s="17" t="s">
        <v>61</v>
      </c>
      <c r="D136" s="17" t="s">
        <v>23</v>
      </c>
      <c r="E136" s="17">
        <v>10</v>
      </c>
      <c r="F136" s="17" t="s">
        <v>792</v>
      </c>
      <c r="G136" s="17" t="s">
        <v>693</v>
      </c>
      <c r="H136" s="17" t="s">
        <v>1583</v>
      </c>
      <c r="I136" s="17" t="s">
        <v>1568</v>
      </c>
      <c r="J136" s="17" t="s">
        <v>1575</v>
      </c>
      <c r="K136" s="18">
        <v>17.149999999999999</v>
      </c>
      <c r="L136" s="18">
        <f t="shared" si="2"/>
        <v>171.5</v>
      </c>
    </row>
    <row r="137" spans="1:12">
      <c r="A137" s="12" t="s">
        <v>264</v>
      </c>
      <c r="B137" s="13">
        <v>45650</v>
      </c>
      <c r="C137" s="14" t="s">
        <v>341</v>
      </c>
      <c r="D137" s="14" t="s">
        <v>127</v>
      </c>
      <c r="E137" s="14">
        <v>7</v>
      </c>
      <c r="F137" s="14" t="s">
        <v>797</v>
      </c>
      <c r="G137" s="14" t="s">
        <v>725</v>
      </c>
      <c r="H137" s="14" t="s">
        <v>1600</v>
      </c>
      <c r="I137" s="14" t="s">
        <v>1577</v>
      </c>
      <c r="J137" s="14" t="s">
        <v>1627</v>
      </c>
      <c r="K137" s="7">
        <v>5.23</v>
      </c>
      <c r="L137" s="7">
        <f t="shared" si="2"/>
        <v>36.61</v>
      </c>
    </row>
    <row r="138" spans="1:12">
      <c r="A138" s="15" t="s">
        <v>265</v>
      </c>
      <c r="B138" s="16">
        <v>45420</v>
      </c>
      <c r="C138" s="17" t="s">
        <v>341</v>
      </c>
      <c r="D138" s="17" t="s">
        <v>11</v>
      </c>
      <c r="E138" s="17">
        <v>4</v>
      </c>
      <c r="F138" s="17" t="s">
        <v>797</v>
      </c>
      <c r="G138" s="17" t="s">
        <v>725</v>
      </c>
      <c r="H138" s="17" t="s">
        <v>1578</v>
      </c>
      <c r="I138" s="17" t="s">
        <v>1576</v>
      </c>
      <c r="J138" s="17" t="s">
        <v>1573</v>
      </c>
      <c r="K138" s="18">
        <v>18.04</v>
      </c>
      <c r="L138" s="18">
        <f t="shared" si="2"/>
        <v>72.16</v>
      </c>
    </row>
    <row r="139" spans="1:12">
      <c r="A139" s="12" t="s">
        <v>266</v>
      </c>
      <c r="B139" s="13">
        <v>45308</v>
      </c>
      <c r="C139" s="14" t="s">
        <v>341</v>
      </c>
      <c r="D139" s="14" t="s">
        <v>48</v>
      </c>
      <c r="E139" s="14">
        <v>3</v>
      </c>
      <c r="F139" s="14" t="s">
        <v>797</v>
      </c>
      <c r="G139" s="14" t="s">
        <v>725</v>
      </c>
      <c r="H139" s="14" t="s">
        <v>1596</v>
      </c>
      <c r="I139" s="14" t="s">
        <v>1570</v>
      </c>
      <c r="J139" s="14" t="s">
        <v>1626</v>
      </c>
      <c r="K139" s="7">
        <v>23.8</v>
      </c>
      <c r="L139" s="7">
        <f t="shared" si="2"/>
        <v>71.400000000000006</v>
      </c>
    </row>
    <row r="140" spans="1:12">
      <c r="A140" s="15" t="s">
        <v>267</v>
      </c>
      <c r="B140" s="16">
        <v>45417</v>
      </c>
      <c r="C140" s="17" t="s">
        <v>341</v>
      </c>
      <c r="D140" s="17" t="s">
        <v>17</v>
      </c>
      <c r="E140" s="17">
        <v>6</v>
      </c>
      <c r="F140" s="17" t="s">
        <v>797</v>
      </c>
      <c r="G140" s="17" t="s">
        <v>725</v>
      </c>
      <c r="H140" s="17" t="s">
        <v>1609</v>
      </c>
      <c r="I140" s="17" t="s">
        <v>1570</v>
      </c>
      <c r="J140" s="17" t="s">
        <v>1567</v>
      </c>
      <c r="K140" s="18">
        <v>15.15</v>
      </c>
      <c r="L140" s="18">
        <f t="shared" si="2"/>
        <v>90.9</v>
      </c>
    </row>
    <row r="141" spans="1:12">
      <c r="A141" s="12" t="s">
        <v>268</v>
      </c>
      <c r="B141" s="13">
        <v>45372</v>
      </c>
      <c r="C141" s="14" t="s">
        <v>341</v>
      </c>
      <c r="D141" s="14" t="s">
        <v>173</v>
      </c>
      <c r="E141" s="14">
        <v>5</v>
      </c>
      <c r="F141" s="14" t="s">
        <v>797</v>
      </c>
      <c r="G141" s="14" t="s">
        <v>725</v>
      </c>
      <c r="H141" s="14" t="s">
        <v>1604</v>
      </c>
      <c r="I141" s="14" t="s">
        <v>1577</v>
      </c>
      <c r="J141" s="14" t="s">
        <v>1567</v>
      </c>
      <c r="K141" s="7">
        <v>25.95</v>
      </c>
      <c r="L141" s="7">
        <f t="shared" si="2"/>
        <v>129.75</v>
      </c>
    </row>
    <row r="142" spans="1:12">
      <c r="A142" s="15" t="s">
        <v>269</v>
      </c>
      <c r="B142" s="16">
        <v>45615</v>
      </c>
      <c r="C142" s="17" t="s">
        <v>33</v>
      </c>
      <c r="D142" s="17" t="s">
        <v>77</v>
      </c>
      <c r="E142" s="17">
        <v>10</v>
      </c>
      <c r="F142" s="17" t="s">
        <v>802</v>
      </c>
      <c r="G142" s="17" t="s">
        <v>725</v>
      </c>
      <c r="H142" s="17" t="s">
        <v>1616</v>
      </c>
      <c r="I142" s="17" t="s">
        <v>1576</v>
      </c>
      <c r="J142" s="17" t="s">
        <v>1569</v>
      </c>
      <c r="K142" s="18">
        <v>16.37</v>
      </c>
      <c r="L142" s="18">
        <f t="shared" si="2"/>
        <v>163.70000000000002</v>
      </c>
    </row>
    <row r="143" spans="1:12">
      <c r="A143" s="12" t="s">
        <v>270</v>
      </c>
      <c r="B143" s="13">
        <v>45403</v>
      </c>
      <c r="C143" s="14" t="s">
        <v>33</v>
      </c>
      <c r="D143" s="14" t="s">
        <v>196</v>
      </c>
      <c r="E143" s="14">
        <v>9</v>
      </c>
      <c r="F143" s="14" t="s">
        <v>802</v>
      </c>
      <c r="G143" s="14" t="s">
        <v>725</v>
      </c>
      <c r="H143" s="14" t="s">
        <v>1591</v>
      </c>
      <c r="I143" s="14" t="s">
        <v>1568</v>
      </c>
      <c r="J143" s="14" t="s">
        <v>1569</v>
      </c>
      <c r="K143" s="7">
        <v>15.71</v>
      </c>
      <c r="L143" s="7">
        <f t="shared" si="2"/>
        <v>141.39000000000001</v>
      </c>
    </row>
    <row r="144" spans="1:12">
      <c r="A144" s="15" t="s">
        <v>271</v>
      </c>
      <c r="B144" s="16">
        <v>45646</v>
      </c>
      <c r="C144" s="17" t="s">
        <v>33</v>
      </c>
      <c r="D144" s="17" t="s">
        <v>154</v>
      </c>
      <c r="E144" s="17">
        <v>3</v>
      </c>
      <c r="F144" s="17" t="s">
        <v>802</v>
      </c>
      <c r="G144" s="17" t="s">
        <v>725</v>
      </c>
      <c r="H144" s="17" t="s">
        <v>1610</v>
      </c>
      <c r="I144" s="17" t="s">
        <v>1577</v>
      </c>
      <c r="J144" s="17" t="s">
        <v>1575</v>
      </c>
      <c r="K144" s="18">
        <v>10.61</v>
      </c>
      <c r="L144" s="18">
        <f t="shared" si="2"/>
        <v>31.83</v>
      </c>
    </row>
    <row r="145" spans="1:12">
      <c r="A145" s="12" t="s">
        <v>272</v>
      </c>
      <c r="B145" s="13">
        <v>45531</v>
      </c>
      <c r="C145" s="14" t="s">
        <v>33</v>
      </c>
      <c r="D145" s="14" t="s">
        <v>77</v>
      </c>
      <c r="E145" s="14">
        <v>3</v>
      </c>
      <c r="F145" s="14" t="s">
        <v>802</v>
      </c>
      <c r="G145" s="14" t="s">
        <v>725</v>
      </c>
      <c r="H145" s="14" t="s">
        <v>1616</v>
      </c>
      <c r="I145" s="14" t="s">
        <v>1576</v>
      </c>
      <c r="J145" s="14" t="s">
        <v>1569</v>
      </c>
      <c r="K145" s="7">
        <v>16.37</v>
      </c>
      <c r="L145" s="7">
        <f t="shared" si="2"/>
        <v>49.11</v>
      </c>
    </row>
    <row r="146" spans="1:12">
      <c r="A146" s="15" t="s">
        <v>273</v>
      </c>
      <c r="B146" s="16">
        <v>45357</v>
      </c>
      <c r="C146" s="17" t="s">
        <v>33</v>
      </c>
      <c r="D146" s="17" t="s">
        <v>124</v>
      </c>
      <c r="E146" s="17">
        <v>2</v>
      </c>
      <c r="F146" s="17" t="s">
        <v>802</v>
      </c>
      <c r="G146" s="17" t="s">
        <v>725</v>
      </c>
      <c r="H146" s="17" t="s">
        <v>1599</v>
      </c>
      <c r="I146" s="17" t="s">
        <v>1576</v>
      </c>
      <c r="J146" s="17" t="s">
        <v>1626</v>
      </c>
      <c r="K146" s="18">
        <v>48.16</v>
      </c>
      <c r="L146" s="18">
        <f t="shared" si="2"/>
        <v>96.32</v>
      </c>
    </row>
    <row r="147" spans="1:12">
      <c r="A147" s="12" t="s">
        <v>274</v>
      </c>
      <c r="B147" s="13">
        <v>45345</v>
      </c>
      <c r="C147" s="14" t="s">
        <v>123</v>
      </c>
      <c r="D147" s="14" t="s">
        <v>83</v>
      </c>
      <c r="E147" s="14">
        <v>3</v>
      </c>
      <c r="F147" s="14" t="s">
        <v>807</v>
      </c>
      <c r="G147" s="14" t="s">
        <v>725</v>
      </c>
      <c r="H147" s="14" t="s">
        <v>1615</v>
      </c>
      <c r="I147" s="14" t="s">
        <v>1566</v>
      </c>
      <c r="J147" s="14" t="s">
        <v>1567</v>
      </c>
      <c r="K147" s="7">
        <v>17.350000000000001</v>
      </c>
      <c r="L147" s="7">
        <f t="shared" si="2"/>
        <v>52.050000000000004</v>
      </c>
    </row>
    <row r="148" spans="1:12">
      <c r="A148" s="15" t="s">
        <v>276</v>
      </c>
      <c r="B148" s="16">
        <v>45348</v>
      </c>
      <c r="C148" s="17" t="s">
        <v>123</v>
      </c>
      <c r="D148" s="17" t="s">
        <v>138</v>
      </c>
      <c r="E148" s="17">
        <v>3</v>
      </c>
      <c r="F148" s="17" t="s">
        <v>807</v>
      </c>
      <c r="G148" s="17" t="s">
        <v>725</v>
      </c>
      <c r="H148" s="17" t="s">
        <v>1619</v>
      </c>
      <c r="I148" s="17" t="s">
        <v>1576</v>
      </c>
      <c r="J148" s="17" t="s">
        <v>1575</v>
      </c>
      <c r="K148" s="18">
        <v>28.2</v>
      </c>
      <c r="L148" s="18">
        <f t="shared" si="2"/>
        <v>84.6</v>
      </c>
    </row>
    <row r="149" spans="1:12">
      <c r="A149" s="12" t="s">
        <v>277</v>
      </c>
      <c r="B149" s="13">
        <v>45414</v>
      </c>
      <c r="C149" s="14" t="s">
        <v>123</v>
      </c>
      <c r="D149" s="14" t="s">
        <v>77</v>
      </c>
      <c r="E149" s="14">
        <v>2</v>
      </c>
      <c r="F149" s="14" t="s">
        <v>807</v>
      </c>
      <c r="G149" s="14" t="s">
        <v>725</v>
      </c>
      <c r="H149" s="14" t="s">
        <v>1616</v>
      </c>
      <c r="I149" s="14" t="s">
        <v>1576</v>
      </c>
      <c r="J149" s="14" t="s">
        <v>1569</v>
      </c>
      <c r="K149" s="7">
        <v>16.37</v>
      </c>
      <c r="L149" s="7">
        <f t="shared" si="2"/>
        <v>32.74</v>
      </c>
    </row>
    <row r="150" spans="1:12">
      <c r="A150" s="15" t="s">
        <v>278</v>
      </c>
      <c r="B150" s="16">
        <v>45425</v>
      </c>
      <c r="C150" s="17" t="s">
        <v>123</v>
      </c>
      <c r="D150" s="17" t="s">
        <v>102</v>
      </c>
      <c r="E150" s="17">
        <v>7</v>
      </c>
      <c r="F150" s="17" t="s">
        <v>807</v>
      </c>
      <c r="G150" s="17" t="s">
        <v>725</v>
      </c>
      <c r="H150" s="17" t="s">
        <v>1621</v>
      </c>
      <c r="I150" s="17" t="s">
        <v>1576</v>
      </c>
      <c r="J150" s="17" t="s">
        <v>1573</v>
      </c>
      <c r="K150" s="18">
        <v>34.71</v>
      </c>
      <c r="L150" s="18">
        <f t="shared" si="2"/>
        <v>242.97</v>
      </c>
    </row>
    <row r="151" spans="1:12">
      <c r="A151" s="12" t="s">
        <v>279</v>
      </c>
      <c r="B151" s="13">
        <v>45473</v>
      </c>
      <c r="C151" s="14" t="s">
        <v>123</v>
      </c>
      <c r="D151" s="14" t="s">
        <v>11</v>
      </c>
      <c r="E151" s="14">
        <v>7</v>
      </c>
      <c r="F151" s="14" t="s">
        <v>807</v>
      </c>
      <c r="G151" s="14" t="s">
        <v>725</v>
      </c>
      <c r="H151" s="14" t="s">
        <v>1578</v>
      </c>
      <c r="I151" s="14" t="s">
        <v>1576</v>
      </c>
      <c r="J151" s="14" t="s">
        <v>1573</v>
      </c>
      <c r="K151" s="7">
        <v>18.04</v>
      </c>
      <c r="L151" s="7">
        <f t="shared" si="2"/>
        <v>126.28</v>
      </c>
    </row>
    <row r="152" spans="1:12">
      <c r="A152" s="15" t="s">
        <v>280</v>
      </c>
      <c r="B152" s="16">
        <v>45474</v>
      </c>
      <c r="C152" s="17" t="s">
        <v>36</v>
      </c>
      <c r="D152" s="17" t="s">
        <v>57</v>
      </c>
      <c r="E152" s="17">
        <v>2</v>
      </c>
      <c r="F152" s="17" t="s">
        <v>812</v>
      </c>
      <c r="G152" s="17" t="s">
        <v>751</v>
      </c>
      <c r="H152" s="17" t="s">
        <v>1582</v>
      </c>
      <c r="I152" s="17" t="s">
        <v>1566</v>
      </c>
      <c r="J152" s="17" t="s">
        <v>1573</v>
      </c>
      <c r="K152" s="18">
        <v>38.04</v>
      </c>
      <c r="L152" s="18">
        <f t="shared" si="2"/>
        <v>76.08</v>
      </c>
    </row>
    <row r="153" spans="1:12">
      <c r="A153" s="12" t="s">
        <v>282</v>
      </c>
      <c r="B153" s="13">
        <v>45414</v>
      </c>
      <c r="C153" s="14" t="s">
        <v>36</v>
      </c>
      <c r="D153" s="14" t="s">
        <v>62</v>
      </c>
      <c r="E153" s="14">
        <v>9</v>
      </c>
      <c r="F153" s="14" t="s">
        <v>812</v>
      </c>
      <c r="G153" s="14" t="s">
        <v>751</v>
      </c>
      <c r="H153" s="14" t="s">
        <v>1624</v>
      </c>
      <c r="I153" s="14" t="s">
        <v>1570</v>
      </c>
      <c r="J153" s="14" t="s">
        <v>1626</v>
      </c>
      <c r="K153" s="7">
        <v>10.18</v>
      </c>
      <c r="L153" s="7">
        <f t="shared" si="2"/>
        <v>91.62</v>
      </c>
    </row>
    <row r="154" spans="1:12">
      <c r="A154" s="15" t="s">
        <v>283</v>
      </c>
      <c r="B154" s="16">
        <v>45464</v>
      </c>
      <c r="C154" s="17" t="s">
        <v>36</v>
      </c>
      <c r="D154" s="17" t="s">
        <v>138</v>
      </c>
      <c r="E154" s="17">
        <v>2</v>
      </c>
      <c r="F154" s="17" t="s">
        <v>812</v>
      </c>
      <c r="G154" s="17" t="s">
        <v>751</v>
      </c>
      <c r="H154" s="17" t="s">
        <v>1619</v>
      </c>
      <c r="I154" s="17" t="s">
        <v>1576</v>
      </c>
      <c r="J154" s="17" t="s">
        <v>1575</v>
      </c>
      <c r="K154" s="18">
        <v>28.2</v>
      </c>
      <c r="L154" s="18">
        <f t="shared" si="2"/>
        <v>56.4</v>
      </c>
    </row>
    <row r="155" spans="1:12">
      <c r="A155" s="12" t="s">
        <v>284</v>
      </c>
      <c r="B155" s="13">
        <v>45342</v>
      </c>
      <c r="C155" s="14" t="s">
        <v>36</v>
      </c>
      <c r="D155" s="14" t="s">
        <v>51</v>
      </c>
      <c r="E155" s="14">
        <v>5</v>
      </c>
      <c r="F155" s="14" t="s">
        <v>812</v>
      </c>
      <c r="G155" s="14" t="s">
        <v>751</v>
      </c>
      <c r="H155" s="14" t="s">
        <v>1595</v>
      </c>
      <c r="I155" s="14" t="s">
        <v>1577</v>
      </c>
      <c r="J155" s="14" t="s">
        <v>1573</v>
      </c>
      <c r="K155" s="7">
        <v>19.39</v>
      </c>
      <c r="L155" s="7">
        <f t="shared" si="2"/>
        <v>96.95</v>
      </c>
    </row>
    <row r="156" spans="1:12">
      <c r="A156" s="15" t="s">
        <v>285</v>
      </c>
      <c r="B156" s="16">
        <v>45638</v>
      </c>
      <c r="C156" s="17" t="s">
        <v>36</v>
      </c>
      <c r="D156" s="17" t="s">
        <v>77</v>
      </c>
      <c r="E156" s="17">
        <v>8</v>
      </c>
      <c r="F156" s="17" t="s">
        <v>812</v>
      </c>
      <c r="G156" s="17" t="s">
        <v>751</v>
      </c>
      <c r="H156" s="17" t="s">
        <v>1616</v>
      </c>
      <c r="I156" s="17" t="s">
        <v>1576</v>
      </c>
      <c r="J156" s="17" t="s">
        <v>1569</v>
      </c>
      <c r="K156" s="18">
        <v>16.37</v>
      </c>
      <c r="L156" s="18">
        <f t="shared" si="2"/>
        <v>130.96</v>
      </c>
    </row>
    <row r="157" spans="1:12">
      <c r="A157" s="12" t="s">
        <v>286</v>
      </c>
      <c r="B157" s="13">
        <v>45494</v>
      </c>
      <c r="C157" s="14" t="s">
        <v>36</v>
      </c>
      <c r="D157" s="14" t="s">
        <v>234</v>
      </c>
      <c r="E157" s="14">
        <v>4</v>
      </c>
      <c r="F157" s="14" t="s">
        <v>812</v>
      </c>
      <c r="G157" s="14" t="s">
        <v>751</v>
      </c>
      <c r="H157" s="14" t="s">
        <v>1611</v>
      </c>
      <c r="I157" s="14" t="s">
        <v>1566</v>
      </c>
      <c r="J157" s="14" t="s">
        <v>1628</v>
      </c>
      <c r="K157" s="7">
        <v>38.14</v>
      </c>
      <c r="L157" s="7">
        <f t="shared" si="2"/>
        <v>152.56</v>
      </c>
    </row>
    <row r="158" spans="1:12">
      <c r="A158" s="15" t="s">
        <v>287</v>
      </c>
      <c r="B158" s="16">
        <v>45303</v>
      </c>
      <c r="C158" s="17" t="s">
        <v>36</v>
      </c>
      <c r="D158" s="17" t="s">
        <v>23</v>
      </c>
      <c r="E158" s="17">
        <v>3</v>
      </c>
      <c r="F158" s="17" t="s">
        <v>812</v>
      </c>
      <c r="G158" s="17" t="s">
        <v>751</v>
      </c>
      <c r="H158" s="17" t="s">
        <v>1583</v>
      </c>
      <c r="I158" s="17" t="s">
        <v>1568</v>
      </c>
      <c r="J158" s="17" t="s">
        <v>1575</v>
      </c>
      <c r="K158" s="18">
        <v>17.149999999999999</v>
      </c>
      <c r="L158" s="18">
        <f t="shared" si="2"/>
        <v>51.449999999999996</v>
      </c>
    </row>
    <row r="159" spans="1:12">
      <c r="A159" s="12" t="s">
        <v>288</v>
      </c>
      <c r="B159" s="13">
        <v>45397</v>
      </c>
      <c r="C159" s="14" t="s">
        <v>129</v>
      </c>
      <c r="D159" s="14" t="s">
        <v>48</v>
      </c>
      <c r="E159" s="14">
        <v>8</v>
      </c>
      <c r="F159" s="14" t="s">
        <v>817</v>
      </c>
      <c r="G159" s="14" t="s">
        <v>668</v>
      </c>
      <c r="H159" s="14" t="s">
        <v>1596</v>
      </c>
      <c r="I159" s="14" t="s">
        <v>1570</v>
      </c>
      <c r="J159" s="14" t="s">
        <v>1626</v>
      </c>
      <c r="K159" s="7">
        <v>23.8</v>
      </c>
      <c r="L159" s="7">
        <f t="shared" si="2"/>
        <v>190.4</v>
      </c>
    </row>
    <row r="160" spans="1:12">
      <c r="A160" s="15" t="s">
        <v>289</v>
      </c>
      <c r="B160" s="16">
        <v>45385</v>
      </c>
      <c r="C160" s="17" t="s">
        <v>129</v>
      </c>
      <c r="D160" s="17" t="s">
        <v>223</v>
      </c>
      <c r="E160" s="17">
        <v>3</v>
      </c>
      <c r="F160" s="17" t="s">
        <v>817</v>
      </c>
      <c r="G160" s="17" t="s">
        <v>668</v>
      </c>
      <c r="H160" s="17" t="s">
        <v>1579</v>
      </c>
      <c r="I160" s="17" t="s">
        <v>1568</v>
      </c>
      <c r="J160" s="17" t="s">
        <v>1569</v>
      </c>
      <c r="K160" s="18">
        <v>40.130000000000003</v>
      </c>
      <c r="L160" s="18">
        <f t="shared" si="2"/>
        <v>120.39000000000001</v>
      </c>
    </row>
    <row r="161" spans="1:12">
      <c r="A161" s="12" t="s">
        <v>291</v>
      </c>
      <c r="B161" s="13">
        <v>45332</v>
      </c>
      <c r="C161" s="14" t="s">
        <v>179</v>
      </c>
      <c r="D161" s="14" t="s">
        <v>292</v>
      </c>
      <c r="E161" s="14">
        <v>6</v>
      </c>
      <c r="F161" s="14" t="s">
        <v>823</v>
      </c>
      <c r="G161" s="14" t="s">
        <v>693</v>
      </c>
      <c r="H161" s="14" t="s">
        <v>1612</v>
      </c>
      <c r="I161" s="14" t="s">
        <v>1568</v>
      </c>
      <c r="J161" s="14" t="s">
        <v>1575</v>
      </c>
      <c r="K161" s="7">
        <v>49.22</v>
      </c>
      <c r="L161" s="7">
        <f t="shared" si="2"/>
        <v>295.32</v>
      </c>
    </row>
    <row r="162" spans="1:12">
      <c r="A162" s="15" t="s">
        <v>293</v>
      </c>
      <c r="B162" s="16">
        <v>45423</v>
      </c>
      <c r="C162" s="17" t="s">
        <v>179</v>
      </c>
      <c r="D162" s="17" t="s">
        <v>37</v>
      </c>
      <c r="E162" s="17">
        <v>2</v>
      </c>
      <c r="F162" s="17" t="s">
        <v>823</v>
      </c>
      <c r="G162" s="17" t="s">
        <v>693</v>
      </c>
      <c r="H162" s="17" t="s">
        <v>1623</v>
      </c>
      <c r="I162" s="17" t="s">
        <v>1577</v>
      </c>
      <c r="J162" s="17" t="s">
        <v>1569</v>
      </c>
      <c r="K162" s="18">
        <v>6.32</v>
      </c>
      <c r="L162" s="18">
        <f t="shared" si="2"/>
        <v>12.64</v>
      </c>
    </row>
    <row r="163" spans="1:12">
      <c r="A163" s="12" t="s">
        <v>294</v>
      </c>
      <c r="B163" s="13">
        <v>45461</v>
      </c>
      <c r="C163" s="14" t="s">
        <v>179</v>
      </c>
      <c r="D163" s="14" t="s">
        <v>31</v>
      </c>
      <c r="E163" s="14">
        <v>9</v>
      </c>
      <c r="F163" s="14" t="s">
        <v>823</v>
      </c>
      <c r="G163" s="14" t="s">
        <v>693</v>
      </c>
      <c r="H163" s="14" t="s">
        <v>1606</v>
      </c>
      <c r="I163" s="14" t="s">
        <v>1568</v>
      </c>
      <c r="J163" s="14" t="s">
        <v>1627</v>
      </c>
      <c r="K163" s="7">
        <v>47.07</v>
      </c>
      <c r="L163" s="7">
        <f t="shared" si="2"/>
        <v>423.63</v>
      </c>
    </row>
    <row r="164" spans="1:12">
      <c r="A164" s="15" t="s">
        <v>295</v>
      </c>
      <c r="B164" s="16">
        <v>45543</v>
      </c>
      <c r="C164" s="17" t="s">
        <v>184</v>
      </c>
      <c r="D164" s="17" t="s">
        <v>34</v>
      </c>
      <c r="E164" s="17">
        <v>10</v>
      </c>
      <c r="F164" s="17" t="s">
        <v>828</v>
      </c>
      <c r="G164" s="17" t="s">
        <v>751</v>
      </c>
      <c r="H164" s="17" t="s">
        <v>1589</v>
      </c>
      <c r="I164" s="17" t="s">
        <v>1568</v>
      </c>
      <c r="J164" s="17" t="s">
        <v>1567</v>
      </c>
      <c r="K164" s="18">
        <v>13.77</v>
      </c>
      <c r="L164" s="18">
        <f t="shared" si="2"/>
        <v>137.69999999999999</v>
      </c>
    </row>
    <row r="165" spans="1:12">
      <c r="A165" s="12" t="s">
        <v>296</v>
      </c>
      <c r="B165" s="13">
        <v>45375</v>
      </c>
      <c r="C165" s="14" t="s">
        <v>184</v>
      </c>
      <c r="D165" s="14" t="s">
        <v>86</v>
      </c>
      <c r="E165" s="14">
        <v>10</v>
      </c>
      <c r="F165" s="14" t="s">
        <v>828</v>
      </c>
      <c r="G165" s="14" t="s">
        <v>751</v>
      </c>
      <c r="H165" s="14" t="s">
        <v>1593</v>
      </c>
      <c r="I165" s="14" t="s">
        <v>1577</v>
      </c>
      <c r="J165" s="14" t="s">
        <v>1569</v>
      </c>
      <c r="K165" s="7">
        <v>12.12</v>
      </c>
      <c r="L165" s="7">
        <f t="shared" si="2"/>
        <v>121.19999999999999</v>
      </c>
    </row>
    <row r="166" spans="1:12">
      <c r="A166" s="15" t="s">
        <v>297</v>
      </c>
      <c r="B166" s="16">
        <v>45405</v>
      </c>
      <c r="C166" s="17" t="s">
        <v>184</v>
      </c>
      <c r="D166" s="17" t="s">
        <v>109</v>
      </c>
      <c r="E166" s="17">
        <v>3</v>
      </c>
      <c r="F166" s="17" t="s">
        <v>828</v>
      </c>
      <c r="G166" s="17" t="s">
        <v>751</v>
      </c>
      <c r="H166" s="17" t="s">
        <v>1581</v>
      </c>
      <c r="I166" s="17" t="s">
        <v>1568</v>
      </c>
      <c r="J166" s="17" t="s">
        <v>1571</v>
      </c>
      <c r="K166" s="18">
        <v>44.23</v>
      </c>
      <c r="L166" s="18">
        <f t="shared" si="2"/>
        <v>132.69</v>
      </c>
    </row>
    <row r="167" spans="1:12">
      <c r="A167" s="12" t="s">
        <v>298</v>
      </c>
      <c r="B167" s="13">
        <v>45328</v>
      </c>
      <c r="C167" s="14" t="s">
        <v>184</v>
      </c>
      <c r="D167" s="14" t="s">
        <v>26</v>
      </c>
      <c r="E167" s="14">
        <v>8</v>
      </c>
      <c r="F167" s="14" t="s">
        <v>828</v>
      </c>
      <c r="G167" s="14" t="s">
        <v>751</v>
      </c>
      <c r="H167" s="14" t="s">
        <v>1617</v>
      </c>
      <c r="I167" s="14" t="s">
        <v>1577</v>
      </c>
      <c r="J167" s="14" t="s">
        <v>1571</v>
      </c>
      <c r="K167" s="7">
        <v>16.91</v>
      </c>
      <c r="L167" s="7">
        <f t="shared" si="2"/>
        <v>135.28</v>
      </c>
    </row>
    <row r="168" spans="1:12">
      <c r="A168" s="15" t="s">
        <v>299</v>
      </c>
      <c r="B168" s="16">
        <v>45597</v>
      </c>
      <c r="C168" s="17" t="s">
        <v>184</v>
      </c>
      <c r="D168" s="17" t="s">
        <v>74</v>
      </c>
      <c r="E168" s="17">
        <v>1</v>
      </c>
      <c r="F168" s="17" t="s">
        <v>828</v>
      </c>
      <c r="G168" s="17" t="s">
        <v>751</v>
      </c>
      <c r="H168" s="17" t="s">
        <v>1603</v>
      </c>
      <c r="I168" s="17" t="s">
        <v>1576</v>
      </c>
      <c r="J168" s="17" t="s">
        <v>1569</v>
      </c>
      <c r="K168" s="18">
        <v>45.17</v>
      </c>
      <c r="L168" s="18">
        <f t="shared" si="2"/>
        <v>45.17</v>
      </c>
    </row>
    <row r="169" spans="1:12">
      <c r="A169" s="12" t="s">
        <v>300</v>
      </c>
      <c r="B169" s="13">
        <v>45428</v>
      </c>
      <c r="C169" s="14" t="s">
        <v>184</v>
      </c>
      <c r="D169" s="14" t="s">
        <v>65</v>
      </c>
      <c r="E169" s="14">
        <v>7</v>
      </c>
      <c r="F169" s="14" t="s">
        <v>828</v>
      </c>
      <c r="G169" s="14" t="s">
        <v>751</v>
      </c>
      <c r="H169" s="14" t="s">
        <v>1601</v>
      </c>
      <c r="I169" s="14" t="s">
        <v>1576</v>
      </c>
      <c r="J169" s="14" t="s">
        <v>1626</v>
      </c>
      <c r="K169" s="7">
        <v>33.409999999999997</v>
      </c>
      <c r="L169" s="7">
        <f t="shared" si="2"/>
        <v>233.86999999999998</v>
      </c>
    </row>
    <row r="170" spans="1:12">
      <c r="A170" s="15" t="s">
        <v>301</v>
      </c>
      <c r="B170" s="16">
        <v>45397</v>
      </c>
      <c r="C170" s="17" t="s">
        <v>184</v>
      </c>
      <c r="D170" s="17" t="s">
        <v>8</v>
      </c>
      <c r="E170" s="17">
        <v>8</v>
      </c>
      <c r="F170" s="17" t="s">
        <v>828</v>
      </c>
      <c r="G170" s="17" t="s">
        <v>751</v>
      </c>
      <c r="H170" s="17" t="s">
        <v>1598</v>
      </c>
      <c r="I170" s="17" t="s">
        <v>1576</v>
      </c>
      <c r="J170" s="17" t="s">
        <v>1571</v>
      </c>
      <c r="K170" s="18">
        <v>39.369999999999997</v>
      </c>
      <c r="L170" s="18">
        <f t="shared" si="2"/>
        <v>314.95999999999998</v>
      </c>
    </row>
    <row r="171" spans="1:12">
      <c r="A171" s="12" t="s">
        <v>302</v>
      </c>
      <c r="B171" s="13">
        <v>45369</v>
      </c>
      <c r="C171" s="14" t="s">
        <v>184</v>
      </c>
      <c r="D171" s="14" t="s">
        <v>65</v>
      </c>
      <c r="E171" s="14">
        <v>8</v>
      </c>
      <c r="F171" s="14" t="s">
        <v>828</v>
      </c>
      <c r="G171" s="14" t="s">
        <v>751</v>
      </c>
      <c r="H171" s="14" t="s">
        <v>1601</v>
      </c>
      <c r="I171" s="14" t="s">
        <v>1576</v>
      </c>
      <c r="J171" s="14" t="s">
        <v>1626</v>
      </c>
      <c r="K171" s="7">
        <v>33.409999999999997</v>
      </c>
      <c r="L171" s="7">
        <f t="shared" si="2"/>
        <v>267.27999999999997</v>
      </c>
    </row>
    <row r="172" spans="1:12">
      <c r="A172" s="15" t="s">
        <v>303</v>
      </c>
      <c r="B172" s="16">
        <v>45414</v>
      </c>
      <c r="C172" s="17" t="s">
        <v>260</v>
      </c>
      <c r="D172" s="17" t="s">
        <v>292</v>
      </c>
      <c r="E172" s="17">
        <v>2</v>
      </c>
      <c r="F172" s="17" t="s">
        <v>833</v>
      </c>
      <c r="G172" s="17" t="s">
        <v>668</v>
      </c>
      <c r="H172" s="17" t="s">
        <v>1612</v>
      </c>
      <c r="I172" s="17" t="s">
        <v>1568</v>
      </c>
      <c r="J172" s="17" t="s">
        <v>1575</v>
      </c>
      <c r="K172" s="18">
        <v>49.22</v>
      </c>
      <c r="L172" s="18">
        <f t="shared" si="2"/>
        <v>98.44</v>
      </c>
    </row>
    <row r="173" spans="1:12">
      <c r="A173" s="12" t="s">
        <v>304</v>
      </c>
      <c r="B173" s="13">
        <v>45650</v>
      </c>
      <c r="C173" s="14" t="s">
        <v>260</v>
      </c>
      <c r="D173" s="14" t="s">
        <v>40</v>
      </c>
      <c r="E173" s="14">
        <v>7</v>
      </c>
      <c r="F173" s="14" t="s">
        <v>833</v>
      </c>
      <c r="G173" s="14" t="s">
        <v>668</v>
      </c>
      <c r="H173" s="14" t="s">
        <v>1565</v>
      </c>
      <c r="I173" s="14" t="s">
        <v>1566</v>
      </c>
      <c r="J173" s="14" t="s">
        <v>1567</v>
      </c>
      <c r="K173" s="7">
        <v>24.49</v>
      </c>
      <c r="L173" s="7">
        <f t="shared" si="2"/>
        <v>171.42999999999998</v>
      </c>
    </row>
    <row r="174" spans="1:12">
      <c r="A174" s="15" t="s">
        <v>305</v>
      </c>
      <c r="B174" s="16">
        <v>45489</v>
      </c>
      <c r="C174" s="17" t="s">
        <v>260</v>
      </c>
      <c r="D174" s="17" t="s">
        <v>59</v>
      </c>
      <c r="E174" s="17">
        <v>7</v>
      </c>
      <c r="F174" s="17" t="s">
        <v>833</v>
      </c>
      <c r="G174" s="17" t="s">
        <v>668</v>
      </c>
      <c r="H174" s="17" t="s">
        <v>1587</v>
      </c>
      <c r="I174" s="17" t="s">
        <v>1576</v>
      </c>
      <c r="J174" s="17" t="s">
        <v>1625</v>
      </c>
      <c r="K174" s="18">
        <v>19.54</v>
      </c>
      <c r="L174" s="18">
        <f t="shared" si="2"/>
        <v>136.78</v>
      </c>
    </row>
    <row r="175" spans="1:12">
      <c r="A175" s="12" t="s">
        <v>307</v>
      </c>
      <c r="B175" s="13">
        <v>45338</v>
      </c>
      <c r="C175" s="14" t="s">
        <v>260</v>
      </c>
      <c r="D175" s="14" t="s">
        <v>255</v>
      </c>
      <c r="E175" s="14">
        <v>5</v>
      </c>
      <c r="F175" s="14" t="s">
        <v>833</v>
      </c>
      <c r="G175" s="14" t="s">
        <v>668</v>
      </c>
      <c r="H175" s="14" t="s">
        <v>1618</v>
      </c>
      <c r="I175" s="14" t="s">
        <v>1576</v>
      </c>
      <c r="J175" s="14" t="s">
        <v>1629</v>
      </c>
      <c r="K175" s="7">
        <v>13.99</v>
      </c>
      <c r="L175" s="7">
        <f t="shared" si="2"/>
        <v>69.95</v>
      </c>
    </row>
    <row r="176" spans="1:12">
      <c r="A176" s="15" t="s">
        <v>309</v>
      </c>
      <c r="B176" s="16">
        <v>45592</v>
      </c>
      <c r="C176" s="17" t="s">
        <v>260</v>
      </c>
      <c r="D176" s="17" t="s">
        <v>65</v>
      </c>
      <c r="E176" s="17">
        <v>1</v>
      </c>
      <c r="F176" s="17" t="s">
        <v>833</v>
      </c>
      <c r="G176" s="17" t="s">
        <v>668</v>
      </c>
      <c r="H176" s="17" t="s">
        <v>1601</v>
      </c>
      <c r="I176" s="17" t="s">
        <v>1576</v>
      </c>
      <c r="J176" s="17" t="s">
        <v>1626</v>
      </c>
      <c r="K176" s="18">
        <v>33.409999999999997</v>
      </c>
      <c r="L176" s="18">
        <f t="shared" si="2"/>
        <v>33.409999999999997</v>
      </c>
    </row>
    <row r="177" spans="1:12">
      <c r="A177" s="12" t="s">
        <v>310</v>
      </c>
      <c r="B177" s="13">
        <v>45631</v>
      </c>
      <c r="C177" s="14" t="s">
        <v>404</v>
      </c>
      <c r="D177" s="14" t="s">
        <v>253</v>
      </c>
      <c r="E177" s="14">
        <v>1</v>
      </c>
      <c r="F177" s="14" t="s">
        <v>838</v>
      </c>
      <c r="G177" s="14" t="s">
        <v>675</v>
      </c>
      <c r="H177" s="14" t="s">
        <v>1602</v>
      </c>
      <c r="I177" s="14" t="s">
        <v>1566</v>
      </c>
      <c r="J177" s="14" t="s">
        <v>1569</v>
      </c>
      <c r="K177" s="7">
        <v>15.77</v>
      </c>
      <c r="L177" s="7">
        <f t="shared" si="2"/>
        <v>15.77</v>
      </c>
    </row>
    <row r="178" spans="1:12">
      <c r="A178" s="15" t="s">
        <v>311</v>
      </c>
      <c r="B178" s="16">
        <v>45338</v>
      </c>
      <c r="C178" s="17" t="s">
        <v>404</v>
      </c>
      <c r="D178" s="17" t="s">
        <v>107</v>
      </c>
      <c r="E178" s="17">
        <v>9</v>
      </c>
      <c r="F178" s="17" t="s">
        <v>838</v>
      </c>
      <c r="G178" s="17" t="s">
        <v>675</v>
      </c>
      <c r="H178" s="17" t="s">
        <v>1574</v>
      </c>
      <c r="I178" s="17" t="s">
        <v>1577</v>
      </c>
      <c r="J178" s="17" t="s">
        <v>1573</v>
      </c>
      <c r="K178" s="18">
        <v>40.75</v>
      </c>
      <c r="L178" s="18">
        <f t="shared" si="2"/>
        <v>366.75</v>
      </c>
    </row>
    <row r="179" spans="1:12">
      <c r="A179" s="12" t="s">
        <v>312</v>
      </c>
      <c r="B179" s="13">
        <v>45347</v>
      </c>
      <c r="C179" s="14" t="s">
        <v>404</v>
      </c>
      <c r="D179" s="14" t="s">
        <v>77</v>
      </c>
      <c r="E179" s="14">
        <v>9</v>
      </c>
      <c r="F179" s="14" t="s">
        <v>838</v>
      </c>
      <c r="G179" s="14" t="s">
        <v>675</v>
      </c>
      <c r="H179" s="14" t="s">
        <v>1616</v>
      </c>
      <c r="I179" s="14" t="s">
        <v>1576</v>
      </c>
      <c r="J179" s="14" t="s">
        <v>1569</v>
      </c>
      <c r="K179" s="7">
        <v>16.37</v>
      </c>
      <c r="L179" s="7">
        <f t="shared" si="2"/>
        <v>147.33000000000001</v>
      </c>
    </row>
    <row r="180" spans="1:12">
      <c r="A180" s="15" t="s">
        <v>313</v>
      </c>
      <c r="B180" s="16">
        <v>45424</v>
      </c>
      <c r="C180" s="17" t="s">
        <v>333</v>
      </c>
      <c r="D180" s="17" t="s">
        <v>255</v>
      </c>
      <c r="E180" s="17">
        <v>4</v>
      </c>
      <c r="F180" s="17" t="s">
        <v>843</v>
      </c>
      <c r="G180" s="17" t="s">
        <v>675</v>
      </c>
      <c r="H180" s="17" t="s">
        <v>1618</v>
      </c>
      <c r="I180" s="17" t="s">
        <v>1576</v>
      </c>
      <c r="J180" s="17" t="s">
        <v>1629</v>
      </c>
      <c r="K180" s="18">
        <v>13.99</v>
      </c>
      <c r="L180" s="18">
        <f t="shared" si="2"/>
        <v>55.96</v>
      </c>
    </row>
    <row r="181" spans="1:12">
      <c r="A181" s="12" t="s">
        <v>315</v>
      </c>
      <c r="B181" s="13">
        <v>45558</v>
      </c>
      <c r="C181" s="14" t="s">
        <v>333</v>
      </c>
      <c r="D181" s="14" t="s">
        <v>88</v>
      </c>
      <c r="E181" s="14">
        <v>5</v>
      </c>
      <c r="F181" s="14" t="s">
        <v>843</v>
      </c>
      <c r="G181" s="14" t="s">
        <v>675</v>
      </c>
      <c r="H181" s="14" t="s">
        <v>1607</v>
      </c>
      <c r="I181" s="14" t="s">
        <v>1577</v>
      </c>
      <c r="J181" s="14" t="s">
        <v>1567</v>
      </c>
      <c r="K181" s="7">
        <v>48.16</v>
      </c>
      <c r="L181" s="7">
        <f t="shared" si="2"/>
        <v>240.79999999999998</v>
      </c>
    </row>
    <row r="182" spans="1:12">
      <c r="A182" s="15" t="s">
        <v>316</v>
      </c>
      <c r="B182" s="16">
        <v>45307</v>
      </c>
      <c r="C182" s="17" t="s">
        <v>333</v>
      </c>
      <c r="D182" s="17" t="s">
        <v>216</v>
      </c>
      <c r="E182" s="17">
        <v>7</v>
      </c>
      <c r="F182" s="17" t="s">
        <v>843</v>
      </c>
      <c r="G182" s="17" t="s">
        <v>675</v>
      </c>
      <c r="H182" s="17" t="s">
        <v>1613</v>
      </c>
      <c r="I182" s="17" t="s">
        <v>1566</v>
      </c>
      <c r="J182" s="17" t="s">
        <v>1575</v>
      </c>
      <c r="K182" s="18">
        <v>14.77</v>
      </c>
      <c r="L182" s="18">
        <f t="shared" si="2"/>
        <v>103.39</v>
      </c>
    </row>
    <row r="183" spans="1:12">
      <c r="A183" s="12" t="s">
        <v>317</v>
      </c>
      <c r="B183" s="13">
        <v>45608</v>
      </c>
      <c r="C183" s="14" t="s">
        <v>333</v>
      </c>
      <c r="D183" s="14" t="s">
        <v>166</v>
      </c>
      <c r="E183" s="14">
        <v>10</v>
      </c>
      <c r="F183" s="14" t="s">
        <v>843</v>
      </c>
      <c r="G183" s="14" t="s">
        <v>675</v>
      </c>
      <c r="H183" s="14" t="s">
        <v>1585</v>
      </c>
      <c r="I183" s="14" t="s">
        <v>1576</v>
      </c>
      <c r="J183" s="14" t="s">
        <v>1575</v>
      </c>
      <c r="K183" s="7">
        <v>44.95</v>
      </c>
      <c r="L183" s="7">
        <f t="shared" si="2"/>
        <v>449.5</v>
      </c>
    </row>
    <row r="184" spans="1:12">
      <c r="A184" s="15" t="s">
        <v>318</v>
      </c>
      <c r="B184" s="16">
        <v>45400</v>
      </c>
      <c r="C184" s="17" t="s">
        <v>53</v>
      </c>
      <c r="D184" s="17" t="s">
        <v>8</v>
      </c>
      <c r="E184" s="17">
        <v>2</v>
      </c>
      <c r="F184" s="17" t="s">
        <v>847</v>
      </c>
      <c r="G184" s="17" t="s">
        <v>693</v>
      </c>
      <c r="H184" s="17" t="s">
        <v>1598</v>
      </c>
      <c r="I184" s="17" t="s">
        <v>1576</v>
      </c>
      <c r="J184" s="17" t="s">
        <v>1571</v>
      </c>
      <c r="K184" s="18">
        <v>39.369999999999997</v>
      </c>
      <c r="L184" s="18">
        <f t="shared" si="2"/>
        <v>78.739999999999995</v>
      </c>
    </row>
    <row r="185" spans="1:12">
      <c r="A185" s="12" t="s">
        <v>319</v>
      </c>
      <c r="B185" s="13">
        <v>45437</v>
      </c>
      <c r="C185" s="14" t="s">
        <v>53</v>
      </c>
      <c r="D185" s="14" t="s">
        <v>17</v>
      </c>
      <c r="E185" s="14">
        <v>9</v>
      </c>
      <c r="F185" s="14" t="s">
        <v>847</v>
      </c>
      <c r="G185" s="14" t="s">
        <v>693</v>
      </c>
      <c r="H185" s="14" t="s">
        <v>1609</v>
      </c>
      <c r="I185" s="14" t="s">
        <v>1570</v>
      </c>
      <c r="J185" s="14" t="s">
        <v>1567</v>
      </c>
      <c r="K185" s="7">
        <v>15.15</v>
      </c>
      <c r="L185" s="7">
        <f t="shared" si="2"/>
        <v>136.35</v>
      </c>
    </row>
    <row r="186" spans="1:12">
      <c r="A186" s="15" t="s">
        <v>320</v>
      </c>
      <c r="B186" s="16">
        <v>45587</v>
      </c>
      <c r="C186" s="17" t="s">
        <v>53</v>
      </c>
      <c r="D186" s="17" t="s">
        <v>74</v>
      </c>
      <c r="E186" s="17">
        <v>7</v>
      </c>
      <c r="F186" s="17" t="s">
        <v>847</v>
      </c>
      <c r="G186" s="17" t="s">
        <v>693</v>
      </c>
      <c r="H186" s="17" t="s">
        <v>1603</v>
      </c>
      <c r="I186" s="17" t="s">
        <v>1576</v>
      </c>
      <c r="J186" s="17" t="s">
        <v>1569</v>
      </c>
      <c r="K186" s="18">
        <v>45.17</v>
      </c>
      <c r="L186" s="18">
        <f t="shared" si="2"/>
        <v>316.19</v>
      </c>
    </row>
    <row r="187" spans="1:12">
      <c r="A187" s="12" t="s">
        <v>321</v>
      </c>
      <c r="B187" s="13">
        <v>45447</v>
      </c>
      <c r="C187" s="14" t="s">
        <v>53</v>
      </c>
      <c r="D187" s="14" t="s">
        <v>124</v>
      </c>
      <c r="E187" s="14">
        <v>1</v>
      </c>
      <c r="F187" s="14" t="s">
        <v>847</v>
      </c>
      <c r="G187" s="14" t="s">
        <v>693</v>
      </c>
      <c r="H187" s="14" t="s">
        <v>1599</v>
      </c>
      <c r="I187" s="14" t="s">
        <v>1576</v>
      </c>
      <c r="J187" s="14" t="s">
        <v>1626</v>
      </c>
      <c r="K187" s="7">
        <v>48.16</v>
      </c>
      <c r="L187" s="7">
        <f t="shared" si="2"/>
        <v>48.16</v>
      </c>
    </row>
    <row r="188" spans="1:12">
      <c r="A188" s="15" t="s">
        <v>322</v>
      </c>
      <c r="B188" s="16">
        <v>45643</v>
      </c>
      <c r="C188" s="17" t="s">
        <v>227</v>
      </c>
      <c r="D188" s="17" t="s">
        <v>182</v>
      </c>
      <c r="E188" s="17">
        <v>2</v>
      </c>
      <c r="F188" s="17" t="s">
        <v>852</v>
      </c>
      <c r="G188" s="17" t="s">
        <v>751</v>
      </c>
      <c r="H188" s="17" t="s">
        <v>1586</v>
      </c>
      <c r="I188" s="17" t="s">
        <v>1576</v>
      </c>
      <c r="J188" s="17" t="s">
        <v>1573</v>
      </c>
      <c r="K188" s="18">
        <v>13.87</v>
      </c>
      <c r="L188" s="18">
        <f t="shared" si="2"/>
        <v>27.74</v>
      </c>
    </row>
    <row r="189" spans="1:12">
      <c r="A189" s="12" t="s">
        <v>323</v>
      </c>
      <c r="B189" s="13">
        <v>45468</v>
      </c>
      <c r="C189" s="14" t="s">
        <v>227</v>
      </c>
      <c r="D189" s="14" t="s">
        <v>57</v>
      </c>
      <c r="E189" s="14">
        <v>9</v>
      </c>
      <c r="F189" s="14" t="s">
        <v>852</v>
      </c>
      <c r="G189" s="14" t="s">
        <v>751</v>
      </c>
      <c r="H189" s="14" t="s">
        <v>1582</v>
      </c>
      <c r="I189" s="14" t="s">
        <v>1566</v>
      </c>
      <c r="J189" s="14" t="s">
        <v>1573</v>
      </c>
      <c r="K189" s="7">
        <v>38.04</v>
      </c>
      <c r="L189" s="7">
        <f t="shared" si="2"/>
        <v>342.36</v>
      </c>
    </row>
    <row r="190" spans="1:12">
      <c r="A190" s="15" t="s">
        <v>324</v>
      </c>
      <c r="B190" s="16">
        <v>45655</v>
      </c>
      <c r="C190" s="17" t="s">
        <v>227</v>
      </c>
      <c r="D190" s="17" t="s">
        <v>43</v>
      </c>
      <c r="E190" s="17">
        <v>3</v>
      </c>
      <c r="F190" s="17" t="s">
        <v>852</v>
      </c>
      <c r="G190" s="17" t="s">
        <v>751</v>
      </c>
      <c r="H190" s="17" t="s">
        <v>1588</v>
      </c>
      <c r="I190" s="17" t="s">
        <v>1576</v>
      </c>
      <c r="J190" s="17" t="s">
        <v>1567</v>
      </c>
      <c r="K190" s="18">
        <v>6.14</v>
      </c>
      <c r="L190" s="18">
        <f t="shared" si="2"/>
        <v>18.419999999999998</v>
      </c>
    </row>
    <row r="191" spans="1:12">
      <c r="A191" s="12" t="s">
        <v>325</v>
      </c>
      <c r="B191" s="13">
        <v>45638</v>
      </c>
      <c r="C191" s="14" t="s">
        <v>227</v>
      </c>
      <c r="D191" s="14" t="s">
        <v>170</v>
      </c>
      <c r="E191" s="14">
        <v>3</v>
      </c>
      <c r="F191" s="14" t="s">
        <v>852</v>
      </c>
      <c r="G191" s="14" t="s">
        <v>751</v>
      </c>
      <c r="H191" s="14" t="s">
        <v>1594</v>
      </c>
      <c r="I191" s="14" t="s">
        <v>1568</v>
      </c>
      <c r="J191" s="14" t="s">
        <v>1567</v>
      </c>
      <c r="K191" s="7">
        <v>10.06</v>
      </c>
      <c r="L191" s="7">
        <f t="shared" si="2"/>
        <v>30.18</v>
      </c>
    </row>
    <row r="192" spans="1:12">
      <c r="A192" s="15" t="s">
        <v>326</v>
      </c>
      <c r="B192" s="16">
        <v>45474</v>
      </c>
      <c r="C192" s="17" t="s">
        <v>22</v>
      </c>
      <c r="D192" s="17" t="s">
        <v>29</v>
      </c>
      <c r="E192" s="17">
        <v>5</v>
      </c>
      <c r="F192" s="17" t="s">
        <v>857</v>
      </c>
      <c r="G192" s="17" t="s">
        <v>725</v>
      </c>
      <c r="H192" s="17" t="s">
        <v>1584</v>
      </c>
      <c r="I192" s="17" t="s">
        <v>1568</v>
      </c>
      <c r="J192" s="17" t="s">
        <v>1573</v>
      </c>
      <c r="K192" s="18">
        <v>31.04</v>
      </c>
      <c r="L192" s="18">
        <f t="shared" si="2"/>
        <v>155.19999999999999</v>
      </c>
    </row>
    <row r="193" spans="1:12">
      <c r="A193" s="12" t="s">
        <v>328</v>
      </c>
      <c r="B193" s="13">
        <v>45543</v>
      </c>
      <c r="C193" s="14" t="s">
        <v>22</v>
      </c>
      <c r="D193" s="14" t="s">
        <v>100</v>
      </c>
      <c r="E193" s="14">
        <v>6</v>
      </c>
      <c r="F193" s="14" t="s">
        <v>857</v>
      </c>
      <c r="G193" s="14" t="s">
        <v>725</v>
      </c>
      <c r="H193" s="14" t="s">
        <v>1614</v>
      </c>
      <c r="I193" s="14" t="s">
        <v>1570</v>
      </c>
      <c r="J193" s="14" t="s">
        <v>1573</v>
      </c>
      <c r="K193" s="7">
        <v>7.2</v>
      </c>
      <c r="L193" s="7">
        <f t="shared" si="2"/>
        <v>43.2</v>
      </c>
    </row>
    <row r="194" spans="1:12">
      <c r="A194" s="15" t="s">
        <v>329</v>
      </c>
      <c r="B194" s="16">
        <v>45356</v>
      </c>
      <c r="C194" s="17" t="s">
        <v>22</v>
      </c>
      <c r="D194" s="17" t="s">
        <v>40</v>
      </c>
      <c r="E194" s="17">
        <v>1</v>
      </c>
      <c r="F194" s="17" t="s">
        <v>857</v>
      </c>
      <c r="G194" s="17" t="s">
        <v>725</v>
      </c>
      <c r="H194" s="17" t="s">
        <v>1565</v>
      </c>
      <c r="I194" s="17" t="s">
        <v>1566</v>
      </c>
      <c r="J194" s="17" t="s">
        <v>1567</v>
      </c>
      <c r="K194" s="18">
        <v>24.49</v>
      </c>
      <c r="L194" s="18">
        <f t="shared" si="2"/>
        <v>24.49</v>
      </c>
    </row>
    <row r="195" spans="1:12">
      <c r="A195" s="12" t="s">
        <v>330</v>
      </c>
      <c r="B195" s="13">
        <v>45326</v>
      </c>
      <c r="C195" s="14" t="s">
        <v>22</v>
      </c>
      <c r="D195" s="14" t="s">
        <v>11</v>
      </c>
      <c r="E195" s="14">
        <v>1</v>
      </c>
      <c r="F195" s="14" t="s">
        <v>857</v>
      </c>
      <c r="G195" s="14" t="s">
        <v>725</v>
      </c>
      <c r="H195" s="14" t="s">
        <v>1578</v>
      </c>
      <c r="I195" s="14" t="s">
        <v>1576</v>
      </c>
      <c r="J195" s="14" t="s">
        <v>1573</v>
      </c>
      <c r="K195" s="7">
        <v>18.04</v>
      </c>
      <c r="L195" s="7">
        <f t="shared" ref="L195:L258" si="3">K195*E195</f>
        <v>18.04</v>
      </c>
    </row>
    <row r="196" spans="1:12">
      <c r="A196" s="15" t="s">
        <v>331</v>
      </c>
      <c r="B196" s="16">
        <v>45565</v>
      </c>
      <c r="C196" s="17" t="s">
        <v>181</v>
      </c>
      <c r="D196" s="17" t="s">
        <v>20</v>
      </c>
      <c r="E196" s="17">
        <v>3</v>
      </c>
      <c r="F196" s="17" t="s">
        <v>862</v>
      </c>
      <c r="G196" s="17" t="s">
        <v>725</v>
      </c>
      <c r="H196" s="17" t="s">
        <v>1592</v>
      </c>
      <c r="I196" s="17" t="s">
        <v>1576</v>
      </c>
      <c r="J196" s="17" t="s">
        <v>1626</v>
      </c>
      <c r="K196" s="18">
        <v>32.79</v>
      </c>
      <c r="L196" s="18">
        <f t="shared" si="3"/>
        <v>98.37</v>
      </c>
    </row>
    <row r="197" spans="1:12">
      <c r="A197" s="12" t="s">
        <v>332</v>
      </c>
      <c r="B197" s="13">
        <v>45355</v>
      </c>
      <c r="C197" s="14" t="s">
        <v>181</v>
      </c>
      <c r="D197" s="14" t="s">
        <v>62</v>
      </c>
      <c r="E197" s="14">
        <v>4</v>
      </c>
      <c r="F197" s="14" t="s">
        <v>862</v>
      </c>
      <c r="G197" s="14" t="s">
        <v>725</v>
      </c>
      <c r="H197" s="14" t="s">
        <v>1624</v>
      </c>
      <c r="I197" s="14" t="s">
        <v>1570</v>
      </c>
      <c r="J197" s="14" t="s">
        <v>1626</v>
      </c>
      <c r="K197" s="7">
        <v>10.18</v>
      </c>
      <c r="L197" s="7">
        <f t="shared" si="3"/>
        <v>40.72</v>
      </c>
    </row>
    <row r="198" spans="1:12">
      <c r="A198" s="15" t="s">
        <v>334</v>
      </c>
      <c r="B198" s="16">
        <v>45599</v>
      </c>
      <c r="C198" s="17" t="s">
        <v>181</v>
      </c>
      <c r="D198" s="17" t="s">
        <v>138</v>
      </c>
      <c r="E198" s="17">
        <v>1</v>
      </c>
      <c r="F198" s="17" t="s">
        <v>862</v>
      </c>
      <c r="G198" s="17" t="s">
        <v>725</v>
      </c>
      <c r="H198" s="17" t="s">
        <v>1619</v>
      </c>
      <c r="I198" s="17" t="s">
        <v>1576</v>
      </c>
      <c r="J198" s="17" t="s">
        <v>1575</v>
      </c>
      <c r="K198" s="18">
        <v>28.2</v>
      </c>
      <c r="L198" s="18">
        <f t="shared" si="3"/>
        <v>28.2</v>
      </c>
    </row>
    <row r="199" spans="1:12">
      <c r="A199" s="12" t="s">
        <v>336</v>
      </c>
      <c r="B199" s="13">
        <v>45323</v>
      </c>
      <c r="C199" s="14" t="s">
        <v>181</v>
      </c>
      <c r="D199" s="14" t="s">
        <v>43</v>
      </c>
      <c r="E199" s="14">
        <v>2</v>
      </c>
      <c r="F199" s="14" t="s">
        <v>862</v>
      </c>
      <c r="G199" s="14" t="s">
        <v>725</v>
      </c>
      <c r="H199" s="14" t="s">
        <v>1588</v>
      </c>
      <c r="I199" s="14" t="s">
        <v>1576</v>
      </c>
      <c r="J199" s="14" t="s">
        <v>1567</v>
      </c>
      <c r="K199" s="7">
        <v>6.14</v>
      </c>
      <c r="L199" s="7">
        <f t="shared" si="3"/>
        <v>12.28</v>
      </c>
    </row>
    <row r="200" spans="1:12">
      <c r="A200" s="15" t="s">
        <v>337</v>
      </c>
      <c r="B200" s="16">
        <v>45482</v>
      </c>
      <c r="C200" s="17" t="s">
        <v>153</v>
      </c>
      <c r="D200" s="17" t="s">
        <v>43</v>
      </c>
      <c r="E200" s="17">
        <v>4</v>
      </c>
      <c r="F200" s="17" t="s">
        <v>867</v>
      </c>
      <c r="G200" s="17" t="s">
        <v>751</v>
      </c>
      <c r="H200" s="17" t="s">
        <v>1588</v>
      </c>
      <c r="I200" s="17" t="s">
        <v>1576</v>
      </c>
      <c r="J200" s="17" t="s">
        <v>1567</v>
      </c>
      <c r="K200" s="18">
        <v>6.14</v>
      </c>
      <c r="L200" s="18">
        <f t="shared" si="3"/>
        <v>24.56</v>
      </c>
    </row>
    <row r="201" spans="1:12">
      <c r="A201" s="12" t="s">
        <v>338</v>
      </c>
      <c r="B201" s="13">
        <v>45445</v>
      </c>
      <c r="C201" s="14" t="s">
        <v>153</v>
      </c>
      <c r="D201" s="14" t="s">
        <v>23</v>
      </c>
      <c r="E201" s="14">
        <v>10</v>
      </c>
      <c r="F201" s="14" t="s">
        <v>867</v>
      </c>
      <c r="G201" s="14" t="s">
        <v>751</v>
      </c>
      <c r="H201" s="14" t="s">
        <v>1583</v>
      </c>
      <c r="I201" s="14" t="s">
        <v>1568</v>
      </c>
      <c r="J201" s="14" t="s">
        <v>1575</v>
      </c>
      <c r="K201" s="7">
        <v>17.149999999999999</v>
      </c>
      <c r="L201" s="7">
        <f t="shared" si="3"/>
        <v>171.5</v>
      </c>
    </row>
    <row r="202" spans="1:12">
      <c r="A202" s="15" t="s">
        <v>339</v>
      </c>
      <c r="B202" s="16">
        <v>45491</v>
      </c>
      <c r="C202" s="17" t="s">
        <v>153</v>
      </c>
      <c r="D202" s="17" t="s">
        <v>37</v>
      </c>
      <c r="E202" s="17">
        <v>1</v>
      </c>
      <c r="F202" s="17" t="s">
        <v>867</v>
      </c>
      <c r="G202" s="17" t="s">
        <v>751</v>
      </c>
      <c r="H202" s="17" t="s">
        <v>1623</v>
      </c>
      <c r="I202" s="17" t="s">
        <v>1577</v>
      </c>
      <c r="J202" s="17" t="s">
        <v>1569</v>
      </c>
      <c r="K202" s="18">
        <v>6.32</v>
      </c>
      <c r="L202" s="18">
        <f t="shared" si="3"/>
        <v>6.32</v>
      </c>
    </row>
    <row r="203" spans="1:12">
      <c r="A203" s="12" t="s">
        <v>340</v>
      </c>
      <c r="B203" s="13">
        <v>45613</v>
      </c>
      <c r="C203" s="14" t="s">
        <v>153</v>
      </c>
      <c r="D203" s="14" t="s">
        <v>40</v>
      </c>
      <c r="E203" s="14">
        <v>9</v>
      </c>
      <c r="F203" s="14" t="s">
        <v>867</v>
      </c>
      <c r="G203" s="14" t="s">
        <v>751</v>
      </c>
      <c r="H203" s="14" t="s">
        <v>1565</v>
      </c>
      <c r="I203" s="14" t="s">
        <v>1566</v>
      </c>
      <c r="J203" s="14" t="s">
        <v>1567</v>
      </c>
      <c r="K203" s="7">
        <v>24.49</v>
      </c>
      <c r="L203" s="7">
        <f t="shared" si="3"/>
        <v>220.41</v>
      </c>
    </row>
    <row r="204" spans="1:12">
      <c r="A204" s="15" t="s">
        <v>342</v>
      </c>
      <c r="B204" s="16">
        <v>45407</v>
      </c>
      <c r="C204" s="17" t="s">
        <v>153</v>
      </c>
      <c r="D204" s="17" t="s">
        <v>71</v>
      </c>
      <c r="E204" s="17">
        <v>10</v>
      </c>
      <c r="F204" s="17" t="s">
        <v>867</v>
      </c>
      <c r="G204" s="17" t="s">
        <v>751</v>
      </c>
      <c r="H204" s="17" t="s">
        <v>1622</v>
      </c>
      <c r="I204" s="17" t="s">
        <v>1577</v>
      </c>
      <c r="J204" s="17" t="s">
        <v>1626</v>
      </c>
      <c r="K204" s="18">
        <v>33.85</v>
      </c>
      <c r="L204" s="18">
        <f t="shared" si="3"/>
        <v>338.5</v>
      </c>
    </row>
    <row r="205" spans="1:12">
      <c r="A205" s="12" t="s">
        <v>343</v>
      </c>
      <c r="B205" s="13">
        <v>45344</v>
      </c>
      <c r="C205" s="14" t="s">
        <v>153</v>
      </c>
      <c r="D205" s="14" t="s">
        <v>57</v>
      </c>
      <c r="E205" s="14">
        <v>4</v>
      </c>
      <c r="F205" s="14" t="s">
        <v>867</v>
      </c>
      <c r="G205" s="14" t="s">
        <v>751</v>
      </c>
      <c r="H205" s="14" t="s">
        <v>1582</v>
      </c>
      <c r="I205" s="14" t="s">
        <v>1566</v>
      </c>
      <c r="J205" s="14" t="s">
        <v>1573</v>
      </c>
      <c r="K205" s="7">
        <v>38.04</v>
      </c>
      <c r="L205" s="7">
        <f t="shared" si="3"/>
        <v>152.16</v>
      </c>
    </row>
    <row r="206" spans="1:12">
      <c r="A206" s="15" t="s">
        <v>345</v>
      </c>
      <c r="B206" s="16">
        <v>45323</v>
      </c>
      <c r="C206" s="17" t="s">
        <v>153</v>
      </c>
      <c r="D206" s="17" t="s">
        <v>29</v>
      </c>
      <c r="E206" s="17">
        <v>5</v>
      </c>
      <c r="F206" s="17" t="s">
        <v>867</v>
      </c>
      <c r="G206" s="17" t="s">
        <v>751</v>
      </c>
      <c r="H206" s="17" t="s">
        <v>1584</v>
      </c>
      <c r="I206" s="17" t="s">
        <v>1568</v>
      </c>
      <c r="J206" s="17" t="s">
        <v>1573</v>
      </c>
      <c r="K206" s="18">
        <v>31.04</v>
      </c>
      <c r="L206" s="18">
        <f t="shared" si="3"/>
        <v>155.19999999999999</v>
      </c>
    </row>
    <row r="207" spans="1:12">
      <c r="A207" s="12" t="s">
        <v>346</v>
      </c>
      <c r="B207" s="13">
        <v>45571</v>
      </c>
      <c r="C207" s="14" t="s">
        <v>153</v>
      </c>
      <c r="D207" s="14" t="s">
        <v>223</v>
      </c>
      <c r="E207" s="14">
        <v>10</v>
      </c>
      <c r="F207" s="14" t="s">
        <v>867</v>
      </c>
      <c r="G207" s="14" t="s">
        <v>751</v>
      </c>
      <c r="H207" s="14" t="s">
        <v>1579</v>
      </c>
      <c r="I207" s="14" t="s">
        <v>1568</v>
      </c>
      <c r="J207" s="14" t="s">
        <v>1569</v>
      </c>
      <c r="K207" s="7">
        <v>40.130000000000003</v>
      </c>
      <c r="L207" s="7">
        <f t="shared" si="3"/>
        <v>401.3</v>
      </c>
    </row>
    <row r="208" spans="1:12">
      <c r="A208" s="15" t="s">
        <v>347</v>
      </c>
      <c r="B208" s="16">
        <v>45431</v>
      </c>
      <c r="C208" s="17" t="s">
        <v>153</v>
      </c>
      <c r="D208" s="17" t="s">
        <v>223</v>
      </c>
      <c r="E208" s="17">
        <v>6</v>
      </c>
      <c r="F208" s="17" t="s">
        <v>867</v>
      </c>
      <c r="G208" s="17" t="s">
        <v>751</v>
      </c>
      <c r="H208" s="17" t="s">
        <v>1579</v>
      </c>
      <c r="I208" s="17" t="s">
        <v>1568</v>
      </c>
      <c r="J208" s="17" t="s">
        <v>1569</v>
      </c>
      <c r="K208" s="18">
        <v>40.130000000000003</v>
      </c>
      <c r="L208" s="18">
        <f t="shared" si="3"/>
        <v>240.78000000000003</v>
      </c>
    </row>
    <row r="209" spans="1:12">
      <c r="A209" s="12" t="s">
        <v>348</v>
      </c>
      <c r="B209" s="13">
        <v>45523</v>
      </c>
      <c r="C209" s="14" t="s">
        <v>104</v>
      </c>
      <c r="D209" s="14" t="s">
        <v>234</v>
      </c>
      <c r="E209" s="14">
        <v>4</v>
      </c>
      <c r="F209" s="14" t="s">
        <v>872</v>
      </c>
      <c r="G209" s="14" t="s">
        <v>725</v>
      </c>
      <c r="H209" s="14" t="s">
        <v>1611</v>
      </c>
      <c r="I209" s="14" t="s">
        <v>1566</v>
      </c>
      <c r="J209" s="14" t="s">
        <v>1628</v>
      </c>
      <c r="K209" s="7">
        <v>38.14</v>
      </c>
      <c r="L209" s="7">
        <f t="shared" si="3"/>
        <v>152.56</v>
      </c>
    </row>
    <row r="210" spans="1:12">
      <c r="A210" s="15" t="s">
        <v>349</v>
      </c>
      <c r="B210" s="16">
        <v>45407</v>
      </c>
      <c r="C210" s="17" t="s">
        <v>104</v>
      </c>
      <c r="D210" s="17" t="s">
        <v>20</v>
      </c>
      <c r="E210" s="17">
        <v>5</v>
      </c>
      <c r="F210" s="17" t="s">
        <v>872</v>
      </c>
      <c r="G210" s="17" t="s">
        <v>725</v>
      </c>
      <c r="H210" s="17" t="s">
        <v>1592</v>
      </c>
      <c r="I210" s="17" t="s">
        <v>1576</v>
      </c>
      <c r="J210" s="17" t="s">
        <v>1626</v>
      </c>
      <c r="K210" s="18">
        <v>32.79</v>
      </c>
      <c r="L210" s="18">
        <f t="shared" si="3"/>
        <v>163.95</v>
      </c>
    </row>
    <row r="211" spans="1:12">
      <c r="A211" s="12" t="s">
        <v>350</v>
      </c>
      <c r="B211" s="13">
        <v>45323</v>
      </c>
      <c r="C211" s="14" t="s">
        <v>104</v>
      </c>
      <c r="D211" s="14" t="s">
        <v>88</v>
      </c>
      <c r="E211" s="14">
        <v>9</v>
      </c>
      <c r="F211" s="14" t="s">
        <v>872</v>
      </c>
      <c r="G211" s="14" t="s">
        <v>725</v>
      </c>
      <c r="H211" s="14" t="s">
        <v>1607</v>
      </c>
      <c r="I211" s="14" t="s">
        <v>1577</v>
      </c>
      <c r="J211" s="14" t="s">
        <v>1567</v>
      </c>
      <c r="K211" s="7">
        <v>48.16</v>
      </c>
      <c r="L211" s="7">
        <f t="shared" si="3"/>
        <v>433.43999999999994</v>
      </c>
    </row>
    <row r="212" spans="1:12">
      <c r="A212" s="15" t="s">
        <v>351</v>
      </c>
      <c r="B212" s="16">
        <v>45322</v>
      </c>
      <c r="C212" s="17" t="s">
        <v>104</v>
      </c>
      <c r="D212" s="17" t="s">
        <v>40</v>
      </c>
      <c r="E212" s="17">
        <v>7</v>
      </c>
      <c r="F212" s="17" t="s">
        <v>872</v>
      </c>
      <c r="G212" s="17" t="s">
        <v>725</v>
      </c>
      <c r="H212" s="17" t="s">
        <v>1565</v>
      </c>
      <c r="I212" s="17" t="s">
        <v>1566</v>
      </c>
      <c r="J212" s="17" t="s">
        <v>1567</v>
      </c>
      <c r="K212" s="18">
        <v>24.49</v>
      </c>
      <c r="L212" s="18">
        <f t="shared" si="3"/>
        <v>171.42999999999998</v>
      </c>
    </row>
    <row r="213" spans="1:12">
      <c r="A213" s="12" t="s">
        <v>352</v>
      </c>
      <c r="B213" s="13">
        <v>45593</v>
      </c>
      <c r="C213" s="14" t="s">
        <v>229</v>
      </c>
      <c r="D213" s="14" t="s">
        <v>166</v>
      </c>
      <c r="E213" s="14">
        <v>6</v>
      </c>
      <c r="F213" s="14" t="s">
        <v>877</v>
      </c>
      <c r="G213" s="14" t="s">
        <v>675</v>
      </c>
      <c r="H213" s="14" t="s">
        <v>1585</v>
      </c>
      <c r="I213" s="14" t="s">
        <v>1576</v>
      </c>
      <c r="J213" s="14" t="s">
        <v>1575</v>
      </c>
      <c r="K213" s="7">
        <v>44.95</v>
      </c>
      <c r="L213" s="7">
        <f t="shared" si="3"/>
        <v>269.70000000000005</v>
      </c>
    </row>
    <row r="214" spans="1:12">
      <c r="A214" s="15" t="s">
        <v>353</v>
      </c>
      <c r="B214" s="16">
        <v>45374</v>
      </c>
      <c r="C214" s="17" t="s">
        <v>229</v>
      </c>
      <c r="D214" s="17" t="s">
        <v>23</v>
      </c>
      <c r="E214" s="17">
        <v>4</v>
      </c>
      <c r="F214" s="17" t="s">
        <v>877</v>
      </c>
      <c r="G214" s="17" t="s">
        <v>675</v>
      </c>
      <c r="H214" s="17" t="s">
        <v>1583</v>
      </c>
      <c r="I214" s="17" t="s">
        <v>1568</v>
      </c>
      <c r="J214" s="17" t="s">
        <v>1575</v>
      </c>
      <c r="K214" s="18">
        <v>17.149999999999999</v>
      </c>
      <c r="L214" s="18">
        <f t="shared" si="3"/>
        <v>68.599999999999994</v>
      </c>
    </row>
    <row r="215" spans="1:12">
      <c r="A215" s="12" t="s">
        <v>354</v>
      </c>
      <c r="B215" s="13">
        <v>45307</v>
      </c>
      <c r="C215" s="14" t="s">
        <v>229</v>
      </c>
      <c r="D215" s="14" t="s">
        <v>253</v>
      </c>
      <c r="E215" s="14">
        <v>5</v>
      </c>
      <c r="F215" s="14" t="s">
        <v>877</v>
      </c>
      <c r="G215" s="14" t="s">
        <v>675</v>
      </c>
      <c r="H215" s="14" t="s">
        <v>1602</v>
      </c>
      <c r="I215" s="14" t="s">
        <v>1566</v>
      </c>
      <c r="J215" s="14" t="s">
        <v>1569</v>
      </c>
      <c r="K215" s="7">
        <v>15.77</v>
      </c>
      <c r="L215" s="7">
        <f t="shared" si="3"/>
        <v>78.849999999999994</v>
      </c>
    </row>
    <row r="216" spans="1:12">
      <c r="A216" s="15" t="s">
        <v>355</v>
      </c>
      <c r="B216" s="16">
        <v>45454</v>
      </c>
      <c r="C216" s="17" t="s">
        <v>229</v>
      </c>
      <c r="D216" s="17" t="s">
        <v>86</v>
      </c>
      <c r="E216" s="17">
        <v>8</v>
      </c>
      <c r="F216" s="17" t="s">
        <v>877</v>
      </c>
      <c r="G216" s="17" t="s">
        <v>675</v>
      </c>
      <c r="H216" s="17" t="s">
        <v>1593</v>
      </c>
      <c r="I216" s="17" t="s">
        <v>1577</v>
      </c>
      <c r="J216" s="17" t="s">
        <v>1569</v>
      </c>
      <c r="K216" s="18">
        <v>12.12</v>
      </c>
      <c r="L216" s="18">
        <f t="shared" si="3"/>
        <v>96.96</v>
      </c>
    </row>
    <row r="217" spans="1:12">
      <c r="A217" s="12" t="s">
        <v>356</v>
      </c>
      <c r="B217" s="13">
        <v>45316</v>
      </c>
      <c r="C217" s="14" t="s">
        <v>229</v>
      </c>
      <c r="D217" s="14" t="s">
        <v>170</v>
      </c>
      <c r="E217" s="14">
        <v>1</v>
      </c>
      <c r="F217" s="14" t="s">
        <v>877</v>
      </c>
      <c r="G217" s="14" t="s">
        <v>675</v>
      </c>
      <c r="H217" s="14" t="s">
        <v>1594</v>
      </c>
      <c r="I217" s="14" t="s">
        <v>1568</v>
      </c>
      <c r="J217" s="14" t="s">
        <v>1567</v>
      </c>
      <c r="K217" s="7">
        <v>10.06</v>
      </c>
      <c r="L217" s="7">
        <f t="shared" si="3"/>
        <v>10.06</v>
      </c>
    </row>
    <row r="218" spans="1:12">
      <c r="A218" s="15" t="s">
        <v>357</v>
      </c>
      <c r="B218" s="16">
        <v>45305</v>
      </c>
      <c r="C218" s="17" t="s">
        <v>25</v>
      </c>
      <c r="D218" s="17" t="s">
        <v>154</v>
      </c>
      <c r="E218" s="17">
        <v>4</v>
      </c>
      <c r="F218" s="17" t="s">
        <v>882</v>
      </c>
      <c r="G218" s="17" t="s">
        <v>693</v>
      </c>
      <c r="H218" s="17" t="s">
        <v>1610</v>
      </c>
      <c r="I218" s="17" t="s">
        <v>1577</v>
      </c>
      <c r="J218" s="17" t="s">
        <v>1575</v>
      </c>
      <c r="K218" s="18">
        <v>10.61</v>
      </c>
      <c r="L218" s="18">
        <f t="shared" si="3"/>
        <v>42.44</v>
      </c>
    </row>
    <row r="219" spans="1:12">
      <c r="A219" s="12" t="s">
        <v>358</v>
      </c>
      <c r="B219" s="13">
        <v>45389</v>
      </c>
      <c r="C219" s="14" t="s">
        <v>25</v>
      </c>
      <c r="D219" s="14" t="s">
        <v>234</v>
      </c>
      <c r="E219" s="14">
        <v>10</v>
      </c>
      <c r="F219" s="14" t="s">
        <v>882</v>
      </c>
      <c r="G219" s="14" t="s">
        <v>693</v>
      </c>
      <c r="H219" s="14" t="s">
        <v>1611</v>
      </c>
      <c r="I219" s="14" t="s">
        <v>1566</v>
      </c>
      <c r="J219" s="14" t="s">
        <v>1628</v>
      </c>
      <c r="K219" s="7">
        <v>38.14</v>
      </c>
      <c r="L219" s="7">
        <f t="shared" si="3"/>
        <v>381.4</v>
      </c>
    </row>
    <row r="220" spans="1:12">
      <c r="A220" s="15" t="s">
        <v>359</v>
      </c>
      <c r="B220" s="16">
        <v>45538</v>
      </c>
      <c r="C220" s="17" t="s">
        <v>25</v>
      </c>
      <c r="D220" s="17" t="s">
        <v>74</v>
      </c>
      <c r="E220" s="17">
        <v>1</v>
      </c>
      <c r="F220" s="17" t="s">
        <v>882</v>
      </c>
      <c r="G220" s="17" t="s">
        <v>693</v>
      </c>
      <c r="H220" s="17" t="s">
        <v>1603</v>
      </c>
      <c r="I220" s="17" t="s">
        <v>1576</v>
      </c>
      <c r="J220" s="17" t="s">
        <v>1569</v>
      </c>
      <c r="K220" s="18">
        <v>45.17</v>
      </c>
      <c r="L220" s="18">
        <f t="shared" si="3"/>
        <v>45.17</v>
      </c>
    </row>
    <row r="221" spans="1:12">
      <c r="A221" s="12" t="s">
        <v>360</v>
      </c>
      <c r="B221" s="13">
        <v>45372</v>
      </c>
      <c r="C221" s="14" t="s">
        <v>25</v>
      </c>
      <c r="D221" s="14" t="s">
        <v>46</v>
      </c>
      <c r="E221" s="14">
        <v>8</v>
      </c>
      <c r="F221" s="14" t="s">
        <v>882</v>
      </c>
      <c r="G221" s="14" t="s">
        <v>693</v>
      </c>
      <c r="H221" s="14" t="s">
        <v>1620</v>
      </c>
      <c r="I221" s="14" t="s">
        <v>1577</v>
      </c>
      <c r="J221" s="14" t="s">
        <v>1628</v>
      </c>
      <c r="K221" s="7">
        <v>38.770000000000003</v>
      </c>
      <c r="L221" s="7">
        <f t="shared" si="3"/>
        <v>310.16000000000003</v>
      </c>
    </row>
    <row r="222" spans="1:12">
      <c r="A222" s="15" t="s">
        <v>361</v>
      </c>
      <c r="B222" s="16">
        <v>45539</v>
      </c>
      <c r="C222" s="17" t="s">
        <v>25</v>
      </c>
      <c r="D222" s="17" t="s">
        <v>29</v>
      </c>
      <c r="E222" s="17">
        <v>4</v>
      </c>
      <c r="F222" s="17" t="s">
        <v>882</v>
      </c>
      <c r="G222" s="17" t="s">
        <v>693</v>
      </c>
      <c r="H222" s="17" t="s">
        <v>1584</v>
      </c>
      <c r="I222" s="17" t="s">
        <v>1568</v>
      </c>
      <c r="J222" s="17" t="s">
        <v>1573</v>
      </c>
      <c r="K222" s="18">
        <v>31.04</v>
      </c>
      <c r="L222" s="18">
        <f t="shared" si="3"/>
        <v>124.16</v>
      </c>
    </row>
    <row r="223" spans="1:12">
      <c r="A223" s="12" t="s">
        <v>362</v>
      </c>
      <c r="B223" s="13">
        <v>45425</v>
      </c>
      <c r="C223" s="14" t="s">
        <v>25</v>
      </c>
      <c r="D223" s="14" t="s">
        <v>166</v>
      </c>
      <c r="E223" s="14">
        <v>1</v>
      </c>
      <c r="F223" s="14" t="s">
        <v>882</v>
      </c>
      <c r="G223" s="14" t="s">
        <v>693</v>
      </c>
      <c r="H223" s="14" t="s">
        <v>1585</v>
      </c>
      <c r="I223" s="14" t="s">
        <v>1576</v>
      </c>
      <c r="J223" s="14" t="s">
        <v>1575</v>
      </c>
      <c r="K223" s="7">
        <v>44.95</v>
      </c>
      <c r="L223" s="7">
        <f t="shared" si="3"/>
        <v>44.95</v>
      </c>
    </row>
    <row r="224" spans="1:12">
      <c r="A224" s="15" t="s">
        <v>363</v>
      </c>
      <c r="B224" s="16">
        <v>45410</v>
      </c>
      <c r="C224" s="17" t="s">
        <v>25</v>
      </c>
      <c r="D224" s="17" t="s">
        <v>29</v>
      </c>
      <c r="E224" s="17">
        <v>2</v>
      </c>
      <c r="F224" s="17" t="s">
        <v>882</v>
      </c>
      <c r="G224" s="17" t="s">
        <v>693</v>
      </c>
      <c r="H224" s="17" t="s">
        <v>1584</v>
      </c>
      <c r="I224" s="17" t="s">
        <v>1568</v>
      </c>
      <c r="J224" s="17" t="s">
        <v>1573</v>
      </c>
      <c r="K224" s="18">
        <v>31.04</v>
      </c>
      <c r="L224" s="18">
        <f t="shared" si="3"/>
        <v>62.08</v>
      </c>
    </row>
    <row r="225" spans="1:12">
      <c r="A225" s="12" t="s">
        <v>364</v>
      </c>
      <c r="B225" s="13">
        <v>45336</v>
      </c>
      <c r="C225" s="14" t="s">
        <v>90</v>
      </c>
      <c r="D225" s="14" t="s">
        <v>234</v>
      </c>
      <c r="E225" s="14">
        <v>9</v>
      </c>
      <c r="F225" s="14" t="s">
        <v>887</v>
      </c>
      <c r="G225" s="14" t="s">
        <v>693</v>
      </c>
      <c r="H225" s="14" t="s">
        <v>1611</v>
      </c>
      <c r="I225" s="14" t="s">
        <v>1566</v>
      </c>
      <c r="J225" s="14" t="s">
        <v>1628</v>
      </c>
      <c r="K225" s="7">
        <v>38.14</v>
      </c>
      <c r="L225" s="7">
        <f t="shared" si="3"/>
        <v>343.26</v>
      </c>
    </row>
    <row r="226" spans="1:12">
      <c r="A226" s="15" t="s">
        <v>366</v>
      </c>
      <c r="B226" s="16">
        <v>45403</v>
      </c>
      <c r="C226" s="17" t="s">
        <v>90</v>
      </c>
      <c r="D226" s="17" t="s">
        <v>54</v>
      </c>
      <c r="E226" s="17">
        <v>4</v>
      </c>
      <c r="F226" s="17" t="s">
        <v>887</v>
      </c>
      <c r="G226" s="17" t="s">
        <v>693</v>
      </c>
      <c r="H226" s="17" t="s">
        <v>1590</v>
      </c>
      <c r="I226" s="17" t="s">
        <v>1570</v>
      </c>
      <c r="J226" s="17" t="s">
        <v>1575</v>
      </c>
      <c r="K226" s="18">
        <v>24.68</v>
      </c>
      <c r="L226" s="18">
        <f t="shared" si="3"/>
        <v>98.72</v>
      </c>
    </row>
    <row r="227" spans="1:12">
      <c r="A227" s="12" t="s">
        <v>367</v>
      </c>
      <c r="B227" s="13">
        <v>45314</v>
      </c>
      <c r="C227" s="14" t="s">
        <v>90</v>
      </c>
      <c r="D227" s="14" t="s">
        <v>127</v>
      </c>
      <c r="E227" s="14">
        <v>5</v>
      </c>
      <c r="F227" s="14" t="s">
        <v>887</v>
      </c>
      <c r="G227" s="14" t="s">
        <v>693</v>
      </c>
      <c r="H227" s="14" t="s">
        <v>1600</v>
      </c>
      <c r="I227" s="14" t="s">
        <v>1577</v>
      </c>
      <c r="J227" s="14" t="s">
        <v>1627</v>
      </c>
      <c r="K227" s="7">
        <v>5.23</v>
      </c>
      <c r="L227" s="7">
        <f t="shared" si="3"/>
        <v>26.150000000000002</v>
      </c>
    </row>
    <row r="228" spans="1:12">
      <c r="A228" s="15" t="s">
        <v>368</v>
      </c>
      <c r="B228" s="16">
        <v>45418</v>
      </c>
      <c r="C228" s="17" t="s">
        <v>90</v>
      </c>
      <c r="D228" s="17" t="s">
        <v>102</v>
      </c>
      <c r="E228" s="17">
        <v>1</v>
      </c>
      <c r="F228" s="17" t="s">
        <v>887</v>
      </c>
      <c r="G228" s="17" t="s">
        <v>693</v>
      </c>
      <c r="H228" s="17" t="s">
        <v>1621</v>
      </c>
      <c r="I228" s="17" t="s">
        <v>1576</v>
      </c>
      <c r="J228" s="17" t="s">
        <v>1573</v>
      </c>
      <c r="K228" s="18">
        <v>34.71</v>
      </c>
      <c r="L228" s="18">
        <f t="shared" si="3"/>
        <v>34.71</v>
      </c>
    </row>
    <row r="229" spans="1:12">
      <c r="A229" s="12" t="s">
        <v>369</v>
      </c>
      <c r="B229" s="13">
        <v>45463</v>
      </c>
      <c r="C229" s="14" t="s">
        <v>189</v>
      </c>
      <c r="D229" s="14" t="s">
        <v>51</v>
      </c>
      <c r="E229" s="14">
        <v>9</v>
      </c>
      <c r="F229" s="14" t="s">
        <v>892</v>
      </c>
      <c r="G229" s="14" t="s">
        <v>725</v>
      </c>
      <c r="H229" s="14" t="s">
        <v>1595</v>
      </c>
      <c r="I229" s="14" t="s">
        <v>1577</v>
      </c>
      <c r="J229" s="14" t="s">
        <v>1573</v>
      </c>
      <c r="K229" s="7">
        <v>19.39</v>
      </c>
      <c r="L229" s="7">
        <f t="shared" si="3"/>
        <v>174.51</v>
      </c>
    </row>
    <row r="230" spans="1:12">
      <c r="A230" s="15" t="s">
        <v>370</v>
      </c>
      <c r="B230" s="16">
        <v>45318</v>
      </c>
      <c r="C230" s="17" t="s">
        <v>189</v>
      </c>
      <c r="D230" s="17" t="s">
        <v>239</v>
      </c>
      <c r="E230" s="17">
        <v>5</v>
      </c>
      <c r="F230" s="17" t="s">
        <v>892</v>
      </c>
      <c r="G230" s="17" t="s">
        <v>725</v>
      </c>
      <c r="H230" s="17" t="s">
        <v>1572</v>
      </c>
      <c r="I230" s="17" t="s">
        <v>1570</v>
      </c>
      <c r="J230" s="17" t="s">
        <v>1625</v>
      </c>
      <c r="K230" s="18">
        <v>43.82</v>
      </c>
      <c r="L230" s="18">
        <f t="shared" si="3"/>
        <v>219.1</v>
      </c>
    </row>
    <row r="231" spans="1:12">
      <c r="A231" s="12" t="s">
        <v>371</v>
      </c>
      <c r="B231" s="13">
        <v>45311</v>
      </c>
      <c r="C231" s="14" t="s">
        <v>189</v>
      </c>
      <c r="D231" s="14" t="s">
        <v>292</v>
      </c>
      <c r="E231" s="14">
        <v>7</v>
      </c>
      <c r="F231" s="14" t="s">
        <v>892</v>
      </c>
      <c r="G231" s="14" t="s">
        <v>725</v>
      </c>
      <c r="H231" s="14" t="s">
        <v>1612</v>
      </c>
      <c r="I231" s="14" t="s">
        <v>1568</v>
      </c>
      <c r="J231" s="14" t="s">
        <v>1575</v>
      </c>
      <c r="K231" s="7">
        <v>49.22</v>
      </c>
      <c r="L231" s="7">
        <f t="shared" si="3"/>
        <v>344.53999999999996</v>
      </c>
    </row>
    <row r="232" spans="1:12">
      <c r="A232" s="15" t="s">
        <v>372</v>
      </c>
      <c r="B232" s="16">
        <v>45585</v>
      </c>
      <c r="C232" s="17" t="s">
        <v>189</v>
      </c>
      <c r="D232" s="17" t="s">
        <v>234</v>
      </c>
      <c r="E232" s="17">
        <v>6</v>
      </c>
      <c r="F232" s="17" t="s">
        <v>892</v>
      </c>
      <c r="G232" s="17" t="s">
        <v>725</v>
      </c>
      <c r="H232" s="17" t="s">
        <v>1611</v>
      </c>
      <c r="I232" s="17" t="s">
        <v>1566</v>
      </c>
      <c r="J232" s="17" t="s">
        <v>1628</v>
      </c>
      <c r="K232" s="18">
        <v>38.14</v>
      </c>
      <c r="L232" s="18">
        <f t="shared" si="3"/>
        <v>228.84</v>
      </c>
    </row>
    <row r="233" spans="1:12">
      <c r="A233" s="12" t="s">
        <v>373</v>
      </c>
      <c r="B233" s="13">
        <v>45353</v>
      </c>
      <c r="C233" s="14" t="s">
        <v>119</v>
      </c>
      <c r="D233" s="14" t="s">
        <v>17</v>
      </c>
      <c r="E233" s="14">
        <v>1</v>
      </c>
      <c r="F233" s="14" t="s">
        <v>897</v>
      </c>
      <c r="G233" s="14" t="s">
        <v>751</v>
      </c>
      <c r="H233" s="14" t="s">
        <v>1609</v>
      </c>
      <c r="I233" s="14" t="s">
        <v>1570</v>
      </c>
      <c r="J233" s="14" t="s">
        <v>1567</v>
      </c>
      <c r="K233" s="7">
        <v>15.15</v>
      </c>
      <c r="L233" s="7">
        <f t="shared" si="3"/>
        <v>15.15</v>
      </c>
    </row>
    <row r="234" spans="1:12">
      <c r="A234" s="15" t="s">
        <v>374</v>
      </c>
      <c r="B234" s="16">
        <v>45316</v>
      </c>
      <c r="C234" s="17" t="s">
        <v>119</v>
      </c>
      <c r="D234" s="17" t="s">
        <v>100</v>
      </c>
      <c r="E234" s="17">
        <v>10</v>
      </c>
      <c r="F234" s="17" t="s">
        <v>897</v>
      </c>
      <c r="G234" s="17" t="s">
        <v>751</v>
      </c>
      <c r="H234" s="17" t="s">
        <v>1614</v>
      </c>
      <c r="I234" s="17" t="s">
        <v>1570</v>
      </c>
      <c r="J234" s="17" t="s">
        <v>1573</v>
      </c>
      <c r="K234" s="18">
        <v>7.2</v>
      </c>
      <c r="L234" s="18">
        <f t="shared" si="3"/>
        <v>72</v>
      </c>
    </row>
    <row r="235" spans="1:12">
      <c r="A235" s="12" t="s">
        <v>375</v>
      </c>
      <c r="B235" s="13">
        <v>45432</v>
      </c>
      <c r="C235" s="14" t="s">
        <v>119</v>
      </c>
      <c r="D235" s="14" t="s">
        <v>59</v>
      </c>
      <c r="E235" s="14">
        <v>7</v>
      </c>
      <c r="F235" s="14" t="s">
        <v>897</v>
      </c>
      <c r="G235" s="14" t="s">
        <v>751</v>
      </c>
      <c r="H235" s="14" t="s">
        <v>1587</v>
      </c>
      <c r="I235" s="14" t="s">
        <v>1576</v>
      </c>
      <c r="J235" s="14" t="s">
        <v>1625</v>
      </c>
      <c r="K235" s="7">
        <v>19.54</v>
      </c>
      <c r="L235" s="7">
        <f t="shared" si="3"/>
        <v>136.78</v>
      </c>
    </row>
    <row r="236" spans="1:12">
      <c r="A236" s="15" t="s">
        <v>376</v>
      </c>
      <c r="B236" s="16">
        <v>45305</v>
      </c>
      <c r="C236" s="17" t="s">
        <v>119</v>
      </c>
      <c r="D236" s="17" t="s">
        <v>239</v>
      </c>
      <c r="E236" s="17">
        <v>1</v>
      </c>
      <c r="F236" s="17" t="s">
        <v>897</v>
      </c>
      <c r="G236" s="17" t="s">
        <v>751</v>
      </c>
      <c r="H236" s="17" t="s">
        <v>1572</v>
      </c>
      <c r="I236" s="17" t="s">
        <v>1570</v>
      </c>
      <c r="J236" s="17" t="s">
        <v>1625</v>
      </c>
      <c r="K236" s="18">
        <v>43.82</v>
      </c>
      <c r="L236" s="18">
        <f t="shared" si="3"/>
        <v>43.82</v>
      </c>
    </row>
    <row r="237" spans="1:12">
      <c r="A237" s="12" t="s">
        <v>377</v>
      </c>
      <c r="B237" s="13">
        <v>45509</v>
      </c>
      <c r="C237" s="14" t="s">
        <v>119</v>
      </c>
      <c r="D237" s="14" t="s">
        <v>48</v>
      </c>
      <c r="E237" s="14">
        <v>10</v>
      </c>
      <c r="F237" s="14" t="s">
        <v>897</v>
      </c>
      <c r="G237" s="14" t="s">
        <v>751</v>
      </c>
      <c r="H237" s="14" t="s">
        <v>1596</v>
      </c>
      <c r="I237" s="14" t="s">
        <v>1570</v>
      </c>
      <c r="J237" s="14" t="s">
        <v>1626</v>
      </c>
      <c r="K237" s="7">
        <v>23.8</v>
      </c>
      <c r="L237" s="7">
        <f t="shared" si="3"/>
        <v>238</v>
      </c>
    </row>
    <row r="238" spans="1:12">
      <c r="A238" s="15" t="s">
        <v>378</v>
      </c>
      <c r="B238" s="16">
        <v>45477</v>
      </c>
      <c r="C238" s="17" t="s">
        <v>119</v>
      </c>
      <c r="D238" s="17" t="s">
        <v>17</v>
      </c>
      <c r="E238" s="17">
        <v>2</v>
      </c>
      <c r="F238" s="17" t="s">
        <v>897</v>
      </c>
      <c r="G238" s="17" t="s">
        <v>751</v>
      </c>
      <c r="H238" s="17" t="s">
        <v>1609</v>
      </c>
      <c r="I238" s="17" t="s">
        <v>1570</v>
      </c>
      <c r="J238" s="17" t="s">
        <v>1567</v>
      </c>
      <c r="K238" s="18">
        <v>15.15</v>
      </c>
      <c r="L238" s="18">
        <f t="shared" si="3"/>
        <v>30.3</v>
      </c>
    </row>
    <row r="239" spans="1:12">
      <c r="A239" s="12" t="s">
        <v>379</v>
      </c>
      <c r="B239" s="13">
        <v>45562</v>
      </c>
      <c r="C239" s="14" t="s">
        <v>119</v>
      </c>
      <c r="D239" s="14" t="s">
        <v>127</v>
      </c>
      <c r="E239" s="14">
        <v>5</v>
      </c>
      <c r="F239" s="14" t="s">
        <v>897</v>
      </c>
      <c r="G239" s="14" t="s">
        <v>751</v>
      </c>
      <c r="H239" s="14" t="s">
        <v>1600</v>
      </c>
      <c r="I239" s="14" t="s">
        <v>1577</v>
      </c>
      <c r="J239" s="14" t="s">
        <v>1627</v>
      </c>
      <c r="K239" s="7">
        <v>5.23</v>
      </c>
      <c r="L239" s="7">
        <f t="shared" si="3"/>
        <v>26.150000000000002</v>
      </c>
    </row>
    <row r="240" spans="1:12">
      <c r="A240" s="15" t="s">
        <v>380</v>
      </c>
      <c r="B240" s="16">
        <v>45532</v>
      </c>
      <c r="C240" s="17" t="s">
        <v>119</v>
      </c>
      <c r="D240" s="17" t="s">
        <v>46</v>
      </c>
      <c r="E240" s="17">
        <v>4</v>
      </c>
      <c r="F240" s="17" t="s">
        <v>897</v>
      </c>
      <c r="G240" s="17" t="s">
        <v>751</v>
      </c>
      <c r="H240" s="17" t="s">
        <v>1620</v>
      </c>
      <c r="I240" s="17" t="s">
        <v>1577</v>
      </c>
      <c r="J240" s="17" t="s">
        <v>1628</v>
      </c>
      <c r="K240" s="18">
        <v>38.770000000000003</v>
      </c>
      <c r="L240" s="18">
        <f t="shared" si="3"/>
        <v>155.08000000000001</v>
      </c>
    </row>
    <row r="241" spans="1:12">
      <c r="A241" s="12" t="s">
        <v>381</v>
      </c>
      <c r="B241" s="13">
        <v>45464</v>
      </c>
      <c r="C241" s="14" t="s">
        <v>119</v>
      </c>
      <c r="D241" s="14" t="s">
        <v>292</v>
      </c>
      <c r="E241" s="14">
        <v>1</v>
      </c>
      <c r="F241" s="14" t="s">
        <v>897</v>
      </c>
      <c r="G241" s="14" t="s">
        <v>751</v>
      </c>
      <c r="H241" s="14" t="s">
        <v>1612</v>
      </c>
      <c r="I241" s="14" t="s">
        <v>1568</v>
      </c>
      <c r="J241" s="14" t="s">
        <v>1575</v>
      </c>
      <c r="K241" s="7">
        <v>49.22</v>
      </c>
      <c r="L241" s="7">
        <f t="shared" si="3"/>
        <v>49.22</v>
      </c>
    </row>
    <row r="242" spans="1:12">
      <c r="A242" s="15" t="s">
        <v>382</v>
      </c>
      <c r="B242" s="16">
        <v>45328</v>
      </c>
      <c r="C242" s="17" t="s">
        <v>119</v>
      </c>
      <c r="D242" s="17" t="s">
        <v>26</v>
      </c>
      <c r="E242" s="17">
        <v>5</v>
      </c>
      <c r="F242" s="17" t="s">
        <v>897</v>
      </c>
      <c r="G242" s="17" t="s">
        <v>751</v>
      </c>
      <c r="H242" s="17" t="s">
        <v>1617</v>
      </c>
      <c r="I242" s="17" t="s">
        <v>1577</v>
      </c>
      <c r="J242" s="17" t="s">
        <v>1571</v>
      </c>
      <c r="K242" s="18">
        <v>16.91</v>
      </c>
      <c r="L242" s="18">
        <f t="shared" si="3"/>
        <v>84.55</v>
      </c>
    </row>
    <row r="243" spans="1:12">
      <c r="A243" s="12" t="s">
        <v>383</v>
      </c>
      <c r="B243" s="13">
        <v>45630</v>
      </c>
      <c r="C243" s="14" t="s">
        <v>425</v>
      </c>
      <c r="D243" s="14" t="s">
        <v>102</v>
      </c>
      <c r="E243" s="14">
        <v>5</v>
      </c>
      <c r="F243" s="14" t="s">
        <v>902</v>
      </c>
      <c r="G243" s="14" t="s">
        <v>693</v>
      </c>
      <c r="H243" s="14" t="s">
        <v>1621</v>
      </c>
      <c r="I243" s="14" t="s">
        <v>1576</v>
      </c>
      <c r="J243" s="14" t="s">
        <v>1573</v>
      </c>
      <c r="K243" s="7">
        <v>34.71</v>
      </c>
      <c r="L243" s="7">
        <f t="shared" si="3"/>
        <v>173.55</v>
      </c>
    </row>
    <row r="244" spans="1:12">
      <c r="A244" s="15" t="s">
        <v>385</v>
      </c>
      <c r="B244" s="16">
        <v>45475</v>
      </c>
      <c r="C244" s="17" t="s">
        <v>425</v>
      </c>
      <c r="D244" s="17" t="s">
        <v>43</v>
      </c>
      <c r="E244" s="17">
        <v>2</v>
      </c>
      <c r="F244" s="17" t="s">
        <v>902</v>
      </c>
      <c r="G244" s="17" t="s">
        <v>693</v>
      </c>
      <c r="H244" s="17" t="s">
        <v>1588</v>
      </c>
      <c r="I244" s="17" t="s">
        <v>1576</v>
      </c>
      <c r="J244" s="17" t="s">
        <v>1567</v>
      </c>
      <c r="K244" s="18">
        <v>6.14</v>
      </c>
      <c r="L244" s="18">
        <f t="shared" si="3"/>
        <v>12.28</v>
      </c>
    </row>
    <row r="245" spans="1:12">
      <c r="A245" s="12" t="s">
        <v>386</v>
      </c>
      <c r="B245" s="13">
        <v>45497</v>
      </c>
      <c r="C245" s="14" t="s">
        <v>425</v>
      </c>
      <c r="D245" s="14" t="s">
        <v>20</v>
      </c>
      <c r="E245" s="14">
        <v>2</v>
      </c>
      <c r="F245" s="14" t="s">
        <v>902</v>
      </c>
      <c r="G245" s="14" t="s">
        <v>693</v>
      </c>
      <c r="H245" s="14" t="s">
        <v>1592</v>
      </c>
      <c r="I245" s="14" t="s">
        <v>1576</v>
      </c>
      <c r="J245" s="14" t="s">
        <v>1626</v>
      </c>
      <c r="K245" s="7">
        <v>32.79</v>
      </c>
      <c r="L245" s="7">
        <f t="shared" si="3"/>
        <v>65.58</v>
      </c>
    </row>
    <row r="246" spans="1:12">
      <c r="A246" s="15" t="s">
        <v>387</v>
      </c>
      <c r="B246" s="16">
        <v>45567</v>
      </c>
      <c r="C246" s="17" t="s">
        <v>434</v>
      </c>
      <c r="D246" s="17" t="s">
        <v>46</v>
      </c>
      <c r="E246" s="17">
        <v>6</v>
      </c>
      <c r="F246" s="17" t="s">
        <v>906</v>
      </c>
      <c r="G246" s="17" t="s">
        <v>751</v>
      </c>
      <c r="H246" s="17" t="s">
        <v>1620</v>
      </c>
      <c r="I246" s="17" t="s">
        <v>1577</v>
      </c>
      <c r="J246" s="17" t="s">
        <v>1628</v>
      </c>
      <c r="K246" s="18">
        <v>38.770000000000003</v>
      </c>
      <c r="L246" s="18">
        <f t="shared" si="3"/>
        <v>232.62</v>
      </c>
    </row>
    <row r="247" spans="1:12">
      <c r="A247" s="12" t="s">
        <v>388</v>
      </c>
      <c r="B247" s="13">
        <v>45387</v>
      </c>
      <c r="C247" s="14" t="s">
        <v>434</v>
      </c>
      <c r="D247" s="14" t="s">
        <v>43</v>
      </c>
      <c r="E247" s="14">
        <v>3</v>
      </c>
      <c r="F247" s="14" t="s">
        <v>906</v>
      </c>
      <c r="G247" s="14" t="s">
        <v>751</v>
      </c>
      <c r="H247" s="14" t="s">
        <v>1588</v>
      </c>
      <c r="I247" s="14" t="s">
        <v>1576</v>
      </c>
      <c r="J247" s="14" t="s">
        <v>1567</v>
      </c>
      <c r="K247" s="7">
        <v>6.14</v>
      </c>
      <c r="L247" s="7">
        <f t="shared" si="3"/>
        <v>18.419999999999998</v>
      </c>
    </row>
    <row r="248" spans="1:12">
      <c r="A248" s="15" t="s">
        <v>389</v>
      </c>
      <c r="B248" s="16">
        <v>45476</v>
      </c>
      <c r="C248" s="17" t="s">
        <v>434</v>
      </c>
      <c r="D248" s="17" t="s">
        <v>8</v>
      </c>
      <c r="E248" s="17">
        <v>6</v>
      </c>
      <c r="F248" s="17" t="s">
        <v>906</v>
      </c>
      <c r="G248" s="17" t="s">
        <v>751</v>
      </c>
      <c r="H248" s="17" t="s">
        <v>1598</v>
      </c>
      <c r="I248" s="17" t="s">
        <v>1576</v>
      </c>
      <c r="J248" s="17" t="s">
        <v>1571</v>
      </c>
      <c r="K248" s="18">
        <v>39.369999999999997</v>
      </c>
      <c r="L248" s="18">
        <f t="shared" si="3"/>
        <v>236.21999999999997</v>
      </c>
    </row>
    <row r="249" spans="1:12">
      <c r="A249" s="12" t="s">
        <v>390</v>
      </c>
      <c r="B249" s="13">
        <v>45520</v>
      </c>
      <c r="C249" s="14" t="s">
        <v>434</v>
      </c>
      <c r="D249" s="14" t="s">
        <v>176</v>
      </c>
      <c r="E249" s="14">
        <v>7</v>
      </c>
      <c r="F249" s="14" t="s">
        <v>906</v>
      </c>
      <c r="G249" s="14" t="s">
        <v>751</v>
      </c>
      <c r="H249" s="14" t="s">
        <v>1597</v>
      </c>
      <c r="I249" s="14" t="s">
        <v>1576</v>
      </c>
      <c r="J249" s="14" t="s">
        <v>1569</v>
      </c>
      <c r="K249" s="7">
        <v>12.42</v>
      </c>
      <c r="L249" s="7">
        <f t="shared" si="3"/>
        <v>86.94</v>
      </c>
    </row>
    <row r="250" spans="1:12">
      <c r="A250" s="15" t="s">
        <v>391</v>
      </c>
      <c r="B250" s="16">
        <v>45448</v>
      </c>
      <c r="C250" s="17" t="s">
        <v>205</v>
      </c>
      <c r="D250" s="17" t="s">
        <v>23</v>
      </c>
      <c r="E250" s="17">
        <v>8</v>
      </c>
      <c r="F250" s="17" t="s">
        <v>911</v>
      </c>
      <c r="G250" s="17" t="s">
        <v>693</v>
      </c>
      <c r="H250" s="17" t="s">
        <v>1583</v>
      </c>
      <c r="I250" s="17" t="s">
        <v>1568</v>
      </c>
      <c r="J250" s="17" t="s">
        <v>1575</v>
      </c>
      <c r="K250" s="18">
        <v>17.149999999999999</v>
      </c>
      <c r="L250" s="18">
        <f t="shared" si="3"/>
        <v>137.19999999999999</v>
      </c>
    </row>
    <row r="251" spans="1:12">
      <c r="A251" s="12" t="s">
        <v>392</v>
      </c>
      <c r="B251" s="13">
        <v>45314</v>
      </c>
      <c r="C251" s="14" t="s">
        <v>205</v>
      </c>
      <c r="D251" s="14" t="s">
        <v>29</v>
      </c>
      <c r="E251" s="14">
        <v>9</v>
      </c>
      <c r="F251" s="14" t="s">
        <v>911</v>
      </c>
      <c r="G251" s="14" t="s">
        <v>693</v>
      </c>
      <c r="H251" s="14" t="s">
        <v>1584</v>
      </c>
      <c r="I251" s="14" t="s">
        <v>1568</v>
      </c>
      <c r="J251" s="14" t="s">
        <v>1573</v>
      </c>
      <c r="K251" s="7">
        <v>31.04</v>
      </c>
      <c r="L251" s="7">
        <f t="shared" si="3"/>
        <v>279.36</v>
      </c>
    </row>
    <row r="252" spans="1:12">
      <c r="A252" s="15" t="s">
        <v>393</v>
      </c>
      <c r="B252" s="16">
        <v>45379</v>
      </c>
      <c r="C252" s="17" t="s">
        <v>205</v>
      </c>
      <c r="D252" s="17" t="s">
        <v>255</v>
      </c>
      <c r="E252" s="17">
        <v>2</v>
      </c>
      <c r="F252" s="17" t="s">
        <v>911</v>
      </c>
      <c r="G252" s="17" t="s">
        <v>693</v>
      </c>
      <c r="H252" s="17" t="s">
        <v>1618</v>
      </c>
      <c r="I252" s="17" t="s">
        <v>1576</v>
      </c>
      <c r="J252" s="17" t="s">
        <v>1629</v>
      </c>
      <c r="K252" s="18">
        <v>13.99</v>
      </c>
      <c r="L252" s="18">
        <f t="shared" si="3"/>
        <v>27.98</v>
      </c>
    </row>
    <row r="253" spans="1:12">
      <c r="A253" s="12" t="s">
        <v>394</v>
      </c>
      <c r="B253" s="13">
        <v>45597</v>
      </c>
      <c r="C253" s="14" t="s">
        <v>205</v>
      </c>
      <c r="D253" s="14" t="s">
        <v>46</v>
      </c>
      <c r="E253" s="14">
        <v>6</v>
      </c>
      <c r="F253" s="14" t="s">
        <v>911</v>
      </c>
      <c r="G253" s="14" t="s">
        <v>693</v>
      </c>
      <c r="H253" s="14" t="s">
        <v>1620</v>
      </c>
      <c r="I253" s="14" t="s">
        <v>1577</v>
      </c>
      <c r="J253" s="14" t="s">
        <v>1628</v>
      </c>
      <c r="K253" s="7">
        <v>38.770000000000003</v>
      </c>
      <c r="L253" s="7">
        <f t="shared" si="3"/>
        <v>232.62</v>
      </c>
    </row>
    <row r="254" spans="1:12">
      <c r="A254" s="15" t="s">
        <v>396</v>
      </c>
      <c r="B254" s="16">
        <v>45320</v>
      </c>
      <c r="C254" s="17" t="s">
        <v>205</v>
      </c>
      <c r="D254" s="17" t="s">
        <v>216</v>
      </c>
      <c r="E254" s="17">
        <v>8</v>
      </c>
      <c r="F254" s="17" t="s">
        <v>911</v>
      </c>
      <c r="G254" s="17" t="s">
        <v>693</v>
      </c>
      <c r="H254" s="17" t="s">
        <v>1613</v>
      </c>
      <c r="I254" s="17" t="s">
        <v>1566</v>
      </c>
      <c r="J254" s="17" t="s">
        <v>1575</v>
      </c>
      <c r="K254" s="18">
        <v>14.77</v>
      </c>
      <c r="L254" s="18">
        <f t="shared" si="3"/>
        <v>118.16</v>
      </c>
    </row>
    <row r="255" spans="1:12">
      <c r="A255" s="12" t="s">
        <v>398</v>
      </c>
      <c r="B255" s="13">
        <v>45611</v>
      </c>
      <c r="C255" s="14" t="s">
        <v>135</v>
      </c>
      <c r="D255" s="14" t="s">
        <v>46</v>
      </c>
      <c r="E255" s="14">
        <v>5</v>
      </c>
      <c r="F255" s="14" t="s">
        <v>916</v>
      </c>
      <c r="G255" s="14" t="s">
        <v>668</v>
      </c>
      <c r="H255" s="14" t="s">
        <v>1620</v>
      </c>
      <c r="I255" s="14" t="s">
        <v>1577</v>
      </c>
      <c r="J255" s="14" t="s">
        <v>1628</v>
      </c>
      <c r="K255" s="7">
        <v>38.770000000000003</v>
      </c>
      <c r="L255" s="7">
        <f t="shared" si="3"/>
        <v>193.85000000000002</v>
      </c>
    </row>
    <row r="256" spans="1:12">
      <c r="A256" s="15" t="s">
        <v>400</v>
      </c>
      <c r="B256" s="16">
        <v>45344</v>
      </c>
      <c r="C256" s="17" t="s">
        <v>135</v>
      </c>
      <c r="D256" s="17" t="s">
        <v>239</v>
      </c>
      <c r="E256" s="17">
        <v>5</v>
      </c>
      <c r="F256" s="17" t="s">
        <v>916</v>
      </c>
      <c r="G256" s="17" t="s">
        <v>668</v>
      </c>
      <c r="H256" s="17" t="s">
        <v>1572</v>
      </c>
      <c r="I256" s="17" t="s">
        <v>1570</v>
      </c>
      <c r="J256" s="17" t="s">
        <v>1625</v>
      </c>
      <c r="K256" s="18">
        <v>43.82</v>
      </c>
      <c r="L256" s="18">
        <f t="shared" si="3"/>
        <v>219.1</v>
      </c>
    </row>
    <row r="257" spans="1:12">
      <c r="A257" s="12" t="s">
        <v>401</v>
      </c>
      <c r="B257" s="13">
        <v>45538</v>
      </c>
      <c r="C257" s="14" t="s">
        <v>135</v>
      </c>
      <c r="D257" s="14" t="s">
        <v>102</v>
      </c>
      <c r="E257" s="14">
        <v>6</v>
      </c>
      <c r="F257" s="14" t="s">
        <v>916</v>
      </c>
      <c r="G257" s="14" t="s">
        <v>668</v>
      </c>
      <c r="H257" s="14" t="s">
        <v>1621</v>
      </c>
      <c r="I257" s="14" t="s">
        <v>1576</v>
      </c>
      <c r="J257" s="14" t="s">
        <v>1573</v>
      </c>
      <c r="K257" s="7">
        <v>34.71</v>
      </c>
      <c r="L257" s="7">
        <f t="shared" si="3"/>
        <v>208.26</v>
      </c>
    </row>
    <row r="258" spans="1:12">
      <c r="A258" s="15" t="s">
        <v>402</v>
      </c>
      <c r="B258" s="16">
        <v>45293</v>
      </c>
      <c r="C258" s="17" t="s">
        <v>135</v>
      </c>
      <c r="D258" s="17" t="s">
        <v>216</v>
      </c>
      <c r="E258" s="17">
        <v>5</v>
      </c>
      <c r="F258" s="17" t="s">
        <v>916</v>
      </c>
      <c r="G258" s="17" t="s">
        <v>668</v>
      </c>
      <c r="H258" s="17" t="s">
        <v>1613</v>
      </c>
      <c r="I258" s="17" t="s">
        <v>1566</v>
      </c>
      <c r="J258" s="17" t="s">
        <v>1575</v>
      </c>
      <c r="K258" s="18">
        <v>14.77</v>
      </c>
      <c r="L258" s="18">
        <f t="shared" si="3"/>
        <v>73.849999999999994</v>
      </c>
    </row>
    <row r="259" spans="1:12">
      <c r="A259" s="12" t="s">
        <v>403</v>
      </c>
      <c r="B259" s="13">
        <v>45655</v>
      </c>
      <c r="C259" s="14" t="s">
        <v>135</v>
      </c>
      <c r="D259" s="14" t="s">
        <v>57</v>
      </c>
      <c r="E259" s="14">
        <v>10</v>
      </c>
      <c r="F259" s="14" t="s">
        <v>916</v>
      </c>
      <c r="G259" s="14" t="s">
        <v>668</v>
      </c>
      <c r="H259" s="14" t="s">
        <v>1582</v>
      </c>
      <c r="I259" s="14" t="s">
        <v>1566</v>
      </c>
      <c r="J259" s="14" t="s">
        <v>1573</v>
      </c>
      <c r="K259" s="7">
        <v>38.04</v>
      </c>
      <c r="L259" s="7">
        <f t="shared" ref="L259:L322" si="4">K259*E259</f>
        <v>380.4</v>
      </c>
    </row>
    <row r="260" spans="1:12">
      <c r="A260" s="15" t="s">
        <v>405</v>
      </c>
      <c r="B260" s="16">
        <v>45369</v>
      </c>
      <c r="C260" s="17" t="s">
        <v>114</v>
      </c>
      <c r="D260" s="17" t="s">
        <v>255</v>
      </c>
      <c r="E260" s="17">
        <v>9</v>
      </c>
      <c r="F260" s="17" t="s">
        <v>921</v>
      </c>
      <c r="G260" s="17" t="s">
        <v>675</v>
      </c>
      <c r="H260" s="17" t="s">
        <v>1618</v>
      </c>
      <c r="I260" s="17" t="s">
        <v>1576</v>
      </c>
      <c r="J260" s="17" t="s">
        <v>1629</v>
      </c>
      <c r="K260" s="18">
        <v>13.99</v>
      </c>
      <c r="L260" s="18">
        <f t="shared" si="4"/>
        <v>125.91</v>
      </c>
    </row>
    <row r="261" spans="1:12">
      <c r="A261" s="12" t="s">
        <v>406</v>
      </c>
      <c r="B261" s="13">
        <v>45416</v>
      </c>
      <c r="C261" s="14" t="s">
        <v>114</v>
      </c>
      <c r="D261" s="14" t="s">
        <v>253</v>
      </c>
      <c r="E261" s="14">
        <v>1</v>
      </c>
      <c r="F261" s="14" t="s">
        <v>921</v>
      </c>
      <c r="G261" s="14" t="s">
        <v>675</v>
      </c>
      <c r="H261" s="14" t="s">
        <v>1602</v>
      </c>
      <c r="I261" s="14" t="s">
        <v>1566</v>
      </c>
      <c r="J261" s="14" t="s">
        <v>1569</v>
      </c>
      <c r="K261" s="7">
        <v>15.77</v>
      </c>
      <c r="L261" s="7">
        <f t="shared" si="4"/>
        <v>15.77</v>
      </c>
    </row>
    <row r="262" spans="1:12">
      <c r="A262" s="15" t="s">
        <v>407</v>
      </c>
      <c r="B262" s="16">
        <v>45311</v>
      </c>
      <c r="C262" s="17" t="s">
        <v>114</v>
      </c>
      <c r="D262" s="17" t="s">
        <v>77</v>
      </c>
      <c r="E262" s="17">
        <v>8</v>
      </c>
      <c r="F262" s="17" t="s">
        <v>921</v>
      </c>
      <c r="G262" s="17" t="s">
        <v>675</v>
      </c>
      <c r="H262" s="17" t="s">
        <v>1616</v>
      </c>
      <c r="I262" s="17" t="s">
        <v>1576</v>
      </c>
      <c r="J262" s="17" t="s">
        <v>1569</v>
      </c>
      <c r="K262" s="18">
        <v>16.37</v>
      </c>
      <c r="L262" s="18">
        <f t="shared" si="4"/>
        <v>130.96</v>
      </c>
    </row>
    <row r="263" spans="1:12">
      <c r="A263" s="12" t="s">
        <v>408</v>
      </c>
      <c r="B263" s="13">
        <v>45312</v>
      </c>
      <c r="C263" s="14" t="s">
        <v>76</v>
      </c>
      <c r="D263" s="14" t="s">
        <v>57</v>
      </c>
      <c r="E263" s="14">
        <v>9</v>
      </c>
      <c r="F263" s="14" t="s">
        <v>926</v>
      </c>
      <c r="G263" s="14" t="s">
        <v>693</v>
      </c>
      <c r="H263" s="14" t="s">
        <v>1582</v>
      </c>
      <c r="I263" s="14" t="s">
        <v>1566</v>
      </c>
      <c r="J263" s="14" t="s">
        <v>1573</v>
      </c>
      <c r="K263" s="7">
        <v>38.04</v>
      </c>
      <c r="L263" s="7">
        <f t="shared" si="4"/>
        <v>342.36</v>
      </c>
    </row>
    <row r="264" spans="1:12">
      <c r="A264" s="15" t="s">
        <v>409</v>
      </c>
      <c r="B264" s="16">
        <v>45654</v>
      </c>
      <c r="C264" s="17" t="s">
        <v>76</v>
      </c>
      <c r="D264" s="17" t="s">
        <v>234</v>
      </c>
      <c r="E264" s="17">
        <v>10</v>
      </c>
      <c r="F264" s="17" t="s">
        <v>926</v>
      </c>
      <c r="G264" s="17" t="s">
        <v>693</v>
      </c>
      <c r="H264" s="17" t="s">
        <v>1611</v>
      </c>
      <c r="I264" s="17" t="s">
        <v>1566</v>
      </c>
      <c r="J264" s="17" t="s">
        <v>1628</v>
      </c>
      <c r="K264" s="18">
        <v>38.14</v>
      </c>
      <c r="L264" s="18">
        <f t="shared" si="4"/>
        <v>381.4</v>
      </c>
    </row>
    <row r="265" spans="1:12">
      <c r="A265" s="12" t="s">
        <v>410</v>
      </c>
      <c r="B265" s="13">
        <v>45522</v>
      </c>
      <c r="C265" s="14" t="s">
        <v>76</v>
      </c>
      <c r="D265" s="14" t="s">
        <v>11</v>
      </c>
      <c r="E265" s="14">
        <v>8</v>
      </c>
      <c r="F265" s="14" t="s">
        <v>926</v>
      </c>
      <c r="G265" s="14" t="s">
        <v>693</v>
      </c>
      <c r="H265" s="14" t="s">
        <v>1578</v>
      </c>
      <c r="I265" s="14" t="s">
        <v>1576</v>
      </c>
      <c r="J265" s="14" t="s">
        <v>1573</v>
      </c>
      <c r="K265" s="7">
        <v>18.04</v>
      </c>
      <c r="L265" s="7">
        <f t="shared" si="4"/>
        <v>144.32</v>
      </c>
    </row>
    <row r="266" spans="1:12">
      <c r="A266" s="15" t="s">
        <v>411</v>
      </c>
      <c r="B266" s="16">
        <v>45464</v>
      </c>
      <c r="C266" s="17" t="s">
        <v>76</v>
      </c>
      <c r="D266" s="17" t="s">
        <v>59</v>
      </c>
      <c r="E266" s="17">
        <v>1</v>
      </c>
      <c r="F266" s="17" t="s">
        <v>926</v>
      </c>
      <c r="G266" s="17" t="s">
        <v>693</v>
      </c>
      <c r="H266" s="17" t="s">
        <v>1587</v>
      </c>
      <c r="I266" s="17" t="s">
        <v>1576</v>
      </c>
      <c r="J266" s="17" t="s">
        <v>1625</v>
      </c>
      <c r="K266" s="18">
        <v>19.54</v>
      </c>
      <c r="L266" s="18">
        <f t="shared" si="4"/>
        <v>19.54</v>
      </c>
    </row>
    <row r="267" spans="1:12">
      <c r="A267" s="12" t="s">
        <v>412</v>
      </c>
      <c r="B267" s="13">
        <v>45331</v>
      </c>
      <c r="C267" s="14" t="s">
        <v>76</v>
      </c>
      <c r="D267" s="14" t="s">
        <v>59</v>
      </c>
      <c r="E267" s="14">
        <v>5</v>
      </c>
      <c r="F267" s="14" t="s">
        <v>926</v>
      </c>
      <c r="G267" s="14" t="s">
        <v>693</v>
      </c>
      <c r="H267" s="14" t="s">
        <v>1587</v>
      </c>
      <c r="I267" s="14" t="s">
        <v>1576</v>
      </c>
      <c r="J267" s="14" t="s">
        <v>1625</v>
      </c>
      <c r="K267" s="7">
        <v>19.54</v>
      </c>
      <c r="L267" s="7">
        <f t="shared" si="4"/>
        <v>97.699999999999989</v>
      </c>
    </row>
    <row r="268" spans="1:12">
      <c r="A268" s="15" t="s">
        <v>413</v>
      </c>
      <c r="B268" s="16">
        <v>45338</v>
      </c>
      <c r="C268" s="17" t="s">
        <v>76</v>
      </c>
      <c r="D268" s="17" t="s">
        <v>43</v>
      </c>
      <c r="E268" s="17">
        <v>1</v>
      </c>
      <c r="F268" s="17" t="s">
        <v>926</v>
      </c>
      <c r="G268" s="17" t="s">
        <v>693</v>
      </c>
      <c r="H268" s="17" t="s">
        <v>1588</v>
      </c>
      <c r="I268" s="17" t="s">
        <v>1576</v>
      </c>
      <c r="J268" s="17" t="s">
        <v>1567</v>
      </c>
      <c r="K268" s="18">
        <v>6.14</v>
      </c>
      <c r="L268" s="18">
        <f t="shared" si="4"/>
        <v>6.14</v>
      </c>
    </row>
    <row r="269" spans="1:12">
      <c r="A269" s="12" t="s">
        <v>414</v>
      </c>
      <c r="B269" s="13">
        <v>45318</v>
      </c>
      <c r="C269" s="14" t="s">
        <v>76</v>
      </c>
      <c r="D269" s="14" t="s">
        <v>255</v>
      </c>
      <c r="E269" s="14">
        <v>9</v>
      </c>
      <c r="F269" s="14" t="s">
        <v>926</v>
      </c>
      <c r="G269" s="14" t="s">
        <v>693</v>
      </c>
      <c r="H269" s="14" t="s">
        <v>1618</v>
      </c>
      <c r="I269" s="14" t="s">
        <v>1576</v>
      </c>
      <c r="J269" s="14" t="s">
        <v>1629</v>
      </c>
      <c r="K269" s="7">
        <v>13.99</v>
      </c>
      <c r="L269" s="7">
        <f t="shared" si="4"/>
        <v>125.91</v>
      </c>
    </row>
    <row r="270" spans="1:12">
      <c r="A270" s="15" t="s">
        <v>415</v>
      </c>
      <c r="B270" s="16">
        <v>45592</v>
      </c>
      <c r="C270" s="17" t="s">
        <v>69</v>
      </c>
      <c r="D270" s="17" t="s">
        <v>17</v>
      </c>
      <c r="E270" s="17">
        <v>7</v>
      </c>
      <c r="F270" s="17" t="s">
        <v>930</v>
      </c>
      <c r="G270" s="17" t="s">
        <v>675</v>
      </c>
      <c r="H270" s="17" t="s">
        <v>1609</v>
      </c>
      <c r="I270" s="17" t="s">
        <v>1570</v>
      </c>
      <c r="J270" s="17" t="s">
        <v>1567</v>
      </c>
      <c r="K270" s="18">
        <v>15.15</v>
      </c>
      <c r="L270" s="18">
        <f t="shared" si="4"/>
        <v>106.05</v>
      </c>
    </row>
    <row r="271" spans="1:12">
      <c r="A271" s="12" t="s">
        <v>416</v>
      </c>
      <c r="B271" s="13">
        <v>45468</v>
      </c>
      <c r="C271" s="14" t="s">
        <v>69</v>
      </c>
      <c r="D271" s="14" t="s">
        <v>292</v>
      </c>
      <c r="E271" s="14">
        <v>10</v>
      </c>
      <c r="F271" s="14" t="s">
        <v>930</v>
      </c>
      <c r="G271" s="14" t="s">
        <v>675</v>
      </c>
      <c r="H271" s="14" t="s">
        <v>1612</v>
      </c>
      <c r="I271" s="14" t="s">
        <v>1568</v>
      </c>
      <c r="J271" s="14" t="s">
        <v>1575</v>
      </c>
      <c r="K271" s="7">
        <v>49.22</v>
      </c>
      <c r="L271" s="7">
        <f t="shared" si="4"/>
        <v>492.2</v>
      </c>
    </row>
    <row r="272" spans="1:12">
      <c r="A272" s="15" t="s">
        <v>417</v>
      </c>
      <c r="B272" s="16">
        <v>45640</v>
      </c>
      <c r="C272" s="17" t="s">
        <v>69</v>
      </c>
      <c r="D272" s="17" t="s">
        <v>176</v>
      </c>
      <c r="E272" s="17">
        <v>3</v>
      </c>
      <c r="F272" s="17" t="s">
        <v>930</v>
      </c>
      <c r="G272" s="17" t="s">
        <v>675</v>
      </c>
      <c r="H272" s="17" t="s">
        <v>1597</v>
      </c>
      <c r="I272" s="17" t="s">
        <v>1576</v>
      </c>
      <c r="J272" s="17" t="s">
        <v>1569</v>
      </c>
      <c r="K272" s="18">
        <v>12.42</v>
      </c>
      <c r="L272" s="18">
        <f t="shared" si="4"/>
        <v>37.26</v>
      </c>
    </row>
    <row r="273" spans="1:12">
      <c r="A273" s="12" t="s">
        <v>418</v>
      </c>
      <c r="B273" s="13">
        <v>45387</v>
      </c>
      <c r="C273" s="14" t="s">
        <v>69</v>
      </c>
      <c r="D273" s="14" t="s">
        <v>43</v>
      </c>
      <c r="E273" s="14">
        <v>3</v>
      </c>
      <c r="F273" s="14" t="s">
        <v>930</v>
      </c>
      <c r="G273" s="14" t="s">
        <v>675</v>
      </c>
      <c r="H273" s="14" t="s">
        <v>1588</v>
      </c>
      <c r="I273" s="14" t="s">
        <v>1576</v>
      </c>
      <c r="J273" s="14" t="s">
        <v>1567</v>
      </c>
      <c r="K273" s="7">
        <v>6.14</v>
      </c>
      <c r="L273" s="7">
        <f t="shared" si="4"/>
        <v>18.419999999999998</v>
      </c>
    </row>
    <row r="274" spans="1:12">
      <c r="A274" s="15" t="s">
        <v>419</v>
      </c>
      <c r="B274" s="16">
        <v>45318</v>
      </c>
      <c r="C274" s="17" t="s">
        <v>69</v>
      </c>
      <c r="D274" s="17" t="s">
        <v>59</v>
      </c>
      <c r="E274" s="17">
        <v>10</v>
      </c>
      <c r="F274" s="17" t="s">
        <v>930</v>
      </c>
      <c r="G274" s="17" t="s">
        <v>675</v>
      </c>
      <c r="H274" s="17" t="s">
        <v>1587</v>
      </c>
      <c r="I274" s="17" t="s">
        <v>1576</v>
      </c>
      <c r="J274" s="17" t="s">
        <v>1625</v>
      </c>
      <c r="K274" s="18">
        <v>19.54</v>
      </c>
      <c r="L274" s="18">
        <f t="shared" si="4"/>
        <v>195.39999999999998</v>
      </c>
    </row>
    <row r="275" spans="1:12">
      <c r="A275" s="12" t="s">
        <v>421</v>
      </c>
      <c r="B275" s="13">
        <v>45292</v>
      </c>
      <c r="C275" s="14" t="s">
        <v>69</v>
      </c>
      <c r="D275" s="14" t="s">
        <v>88</v>
      </c>
      <c r="E275" s="14">
        <v>10</v>
      </c>
      <c r="F275" s="14" t="s">
        <v>930</v>
      </c>
      <c r="G275" s="14" t="s">
        <v>675</v>
      </c>
      <c r="H275" s="14" t="s">
        <v>1607</v>
      </c>
      <c r="I275" s="14" t="s">
        <v>1577</v>
      </c>
      <c r="J275" s="14" t="s">
        <v>1567</v>
      </c>
      <c r="K275" s="7">
        <v>48.16</v>
      </c>
      <c r="L275" s="7">
        <f t="shared" si="4"/>
        <v>481.59999999999997</v>
      </c>
    </row>
    <row r="276" spans="1:12">
      <c r="A276" s="15" t="s">
        <v>422</v>
      </c>
      <c r="B276" s="16">
        <v>45308</v>
      </c>
      <c r="C276" s="17" t="s">
        <v>69</v>
      </c>
      <c r="D276" s="17" t="s">
        <v>253</v>
      </c>
      <c r="E276" s="17">
        <v>1</v>
      </c>
      <c r="F276" s="17" t="s">
        <v>930</v>
      </c>
      <c r="G276" s="17" t="s">
        <v>675</v>
      </c>
      <c r="H276" s="17" t="s">
        <v>1602</v>
      </c>
      <c r="I276" s="17" t="s">
        <v>1566</v>
      </c>
      <c r="J276" s="17" t="s">
        <v>1569</v>
      </c>
      <c r="K276" s="18">
        <v>15.77</v>
      </c>
      <c r="L276" s="18">
        <f t="shared" si="4"/>
        <v>15.77</v>
      </c>
    </row>
    <row r="277" spans="1:12">
      <c r="A277" s="12" t="s">
        <v>423</v>
      </c>
      <c r="B277" s="13">
        <v>45452</v>
      </c>
      <c r="C277" s="14" t="s">
        <v>238</v>
      </c>
      <c r="D277" s="14" t="s">
        <v>77</v>
      </c>
      <c r="E277" s="14">
        <v>10</v>
      </c>
      <c r="F277" s="14" t="s">
        <v>935</v>
      </c>
      <c r="G277" s="14" t="s">
        <v>675</v>
      </c>
      <c r="H277" s="14" t="s">
        <v>1616</v>
      </c>
      <c r="I277" s="14" t="s">
        <v>1576</v>
      </c>
      <c r="J277" s="14" t="s">
        <v>1569</v>
      </c>
      <c r="K277" s="7">
        <v>16.37</v>
      </c>
      <c r="L277" s="7">
        <f t="shared" si="4"/>
        <v>163.70000000000002</v>
      </c>
    </row>
    <row r="278" spans="1:12">
      <c r="A278" s="15" t="s">
        <v>424</v>
      </c>
      <c r="B278" s="16">
        <v>45556</v>
      </c>
      <c r="C278" s="17" t="s">
        <v>238</v>
      </c>
      <c r="D278" s="17" t="s">
        <v>127</v>
      </c>
      <c r="E278" s="17">
        <v>2</v>
      </c>
      <c r="F278" s="17" t="s">
        <v>935</v>
      </c>
      <c r="G278" s="17" t="s">
        <v>675</v>
      </c>
      <c r="H278" s="17" t="s">
        <v>1600</v>
      </c>
      <c r="I278" s="17" t="s">
        <v>1577</v>
      </c>
      <c r="J278" s="17" t="s">
        <v>1627</v>
      </c>
      <c r="K278" s="18">
        <v>5.23</v>
      </c>
      <c r="L278" s="18">
        <f t="shared" si="4"/>
        <v>10.46</v>
      </c>
    </row>
    <row r="279" spans="1:12">
      <c r="A279" s="12" t="s">
        <v>426</v>
      </c>
      <c r="B279" s="13">
        <v>45334</v>
      </c>
      <c r="C279" s="14" t="s">
        <v>238</v>
      </c>
      <c r="D279" s="14" t="s">
        <v>48</v>
      </c>
      <c r="E279" s="14">
        <v>2</v>
      </c>
      <c r="F279" s="14" t="s">
        <v>935</v>
      </c>
      <c r="G279" s="14" t="s">
        <v>675</v>
      </c>
      <c r="H279" s="14" t="s">
        <v>1596</v>
      </c>
      <c r="I279" s="14" t="s">
        <v>1570</v>
      </c>
      <c r="J279" s="14" t="s">
        <v>1626</v>
      </c>
      <c r="K279" s="7">
        <v>23.8</v>
      </c>
      <c r="L279" s="7">
        <f t="shared" si="4"/>
        <v>47.6</v>
      </c>
    </row>
    <row r="280" spans="1:12">
      <c r="A280" s="15" t="s">
        <v>427</v>
      </c>
      <c r="B280" s="16">
        <v>45577</v>
      </c>
      <c r="C280" s="17" t="s">
        <v>111</v>
      </c>
      <c r="D280" s="17" t="s">
        <v>173</v>
      </c>
      <c r="E280" s="17">
        <v>8</v>
      </c>
      <c r="F280" s="17" t="s">
        <v>940</v>
      </c>
      <c r="G280" s="17" t="s">
        <v>675</v>
      </c>
      <c r="H280" s="17" t="s">
        <v>1604</v>
      </c>
      <c r="I280" s="17" t="s">
        <v>1577</v>
      </c>
      <c r="J280" s="17" t="s">
        <v>1567</v>
      </c>
      <c r="K280" s="18">
        <v>25.95</v>
      </c>
      <c r="L280" s="18">
        <f t="shared" si="4"/>
        <v>207.6</v>
      </c>
    </row>
    <row r="281" spans="1:12">
      <c r="A281" s="12" t="s">
        <v>428</v>
      </c>
      <c r="B281" s="13">
        <v>45448</v>
      </c>
      <c r="C281" s="14" t="s">
        <v>111</v>
      </c>
      <c r="D281" s="14" t="s">
        <v>196</v>
      </c>
      <c r="E281" s="14">
        <v>9</v>
      </c>
      <c r="F281" s="14" t="s">
        <v>940</v>
      </c>
      <c r="G281" s="14" t="s">
        <v>675</v>
      </c>
      <c r="H281" s="14" t="s">
        <v>1591</v>
      </c>
      <c r="I281" s="14" t="s">
        <v>1568</v>
      </c>
      <c r="J281" s="14" t="s">
        <v>1569</v>
      </c>
      <c r="K281" s="7">
        <v>15.71</v>
      </c>
      <c r="L281" s="7">
        <f t="shared" si="4"/>
        <v>141.39000000000001</v>
      </c>
    </row>
    <row r="282" spans="1:12">
      <c r="A282" s="15" t="s">
        <v>429</v>
      </c>
      <c r="B282" s="16">
        <v>45392</v>
      </c>
      <c r="C282" s="17" t="s">
        <v>111</v>
      </c>
      <c r="D282" s="17" t="s">
        <v>26</v>
      </c>
      <c r="E282" s="17">
        <v>3</v>
      </c>
      <c r="F282" s="17" t="s">
        <v>940</v>
      </c>
      <c r="G282" s="17" t="s">
        <v>675</v>
      </c>
      <c r="H282" s="17" t="s">
        <v>1617</v>
      </c>
      <c r="I282" s="17" t="s">
        <v>1577</v>
      </c>
      <c r="J282" s="17" t="s">
        <v>1571</v>
      </c>
      <c r="K282" s="18">
        <v>16.91</v>
      </c>
      <c r="L282" s="18">
        <f t="shared" si="4"/>
        <v>50.730000000000004</v>
      </c>
    </row>
    <row r="283" spans="1:12">
      <c r="A283" s="12" t="s">
        <v>430</v>
      </c>
      <c r="B283" s="13">
        <v>45557</v>
      </c>
      <c r="C283" s="14" t="s">
        <v>160</v>
      </c>
      <c r="D283" s="14" t="s">
        <v>166</v>
      </c>
      <c r="E283" s="14">
        <v>3</v>
      </c>
      <c r="F283" s="14" t="s">
        <v>945</v>
      </c>
      <c r="G283" s="14" t="s">
        <v>668</v>
      </c>
      <c r="H283" s="14" t="s">
        <v>1585</v>
      </c>
      <c r="I283" s="14" t="s">
        <v>1576</v>
      </c>
      <c r="J283" s="14" t="s">
        <v>1575</v>
      </c>
      <c r="K283" s="7">
        <v>44.95</v>
      </c>
      <c r="L283" s="7">
        <f t="shared" si="4"/>
        <v>134.85000000000002</v>
      </c>
    </row>
    <row r="284" spans="1:12">
      <c r="A284" s="15" t="s">
        <v>431</v>
      </c>
      <c r="B284" s="16">
        <v>45376</v>
      </c>
      <c r="C284" s="17" t="s">
        <v>160</v>
      </c>
      <c r="D284" s="17" t="s">
        <v>102</v>
      </c>
      <c r="E284" s="17">
        <v>3</v>
      </c>
      <c r="F284" s="17" t="s">
        <v>945</v>
      </c>
      <c r="G284" s="17" t="s">
        <v>668</v>
      </c>
      <c r="H284" s="17" t="s">
        <v>1621</v>
      </c>
      <c r="I284" s="17" t="s">
        <v>1576</v>
      </c>
      <c r="J284" s="17" t="s">
        <v>1573</v>
      </c>
      <c r="K284" s="18">
        <v>34.71</v>
      </c>
      <c r="L284" s="18">
        <f t="shared" si="4"/>
        <v>104.13</v>
      </c>
    </row>
    <row r="285" spans="1:12">
      <c r="A285" s="12" t="s">
        <v>432</v>
      </c>
      <c r="B285" s="13">
        <v>45407</v>
      </c>
      <c r="C285" s="14" t="s">
        <v>160</v>
      </c>
      <c r="D285" s="14" t="s">
        <v>51</v>
      </c>
      <c r="E285" s="14">
        <v>7</v>
      </c>
      <c r="F285" s="14" t="s">
        <v>945</v>
      </c>
      <c r="G285" s="14" t="s">
        <v>668</v>
      </c>
      <c r="H285" s="14" t="s">
        <v>1595</v>
      </c>
      <c r="I285" s="14" t="s">
        <v>1577</v>
      </c>
      <c r="J285" s="14" t="s">
        <v>1573</v>
      </c>
      <c r="K285" s="7">
        <v>19.39</v>
      </c>
      <c r="L285" s="7">
        <f t="shared" si="4"/>
        <v>135.73000000000002</v>
      </c>
    </row>
    <row r="286" spans="1:12">
      <c r="A286" s="15" t="s">
        <v>433</v>
      </c>
      <c r="B286" s="16">
        <v>45473</v>
      </c>
      <c r="C286" s="17" t="s">
        <v>160</v>
      </c>
      <c r="D286" s="17" t="s">
        <v>29</v>
      </c>
      <c r="E286" s="17">
        <v>3</v>
      </c>
      <c r="F286" s="17" t="s">
        <v>945</v>
      </c>
      <c r="G286" s="17" t="s">
        <v>668</v>
      </c>
      <c r="H286" s="17" t="s">
        <v>1584</v>
      </c>
      <c r="I286" s="17" t="s">
        <v>1568</v>
      </c>
      <c r="J286" s="17" t="s">
        <v>1573</v>
      </c>
      <c r="K286" s="18">
        <v>31.04</v>
      </c>
      <c r="L286" s="18">
        <f t="shared" si="4"/>
        <v>93.12</v>
      </c>
    </row>
    <row r="287" spans="1:12">
      <c r="A287" s="12" t="s">
        <v>435</v>
      </c>
      <c r="B287" s="13">
        <v>45425</v>
      </c>
      <c r="C287" s="14" t="s">
        <v>420</v>
      </c>
      <c r="D287" s="14" t="s">
        <v>292</v>
      </c>
      <c r="E287" s="14">
        <v>2</v>
      </c>
      <c r="F287" s="14" t="s">
        <v>950</v>
      </c>
      <c r="G287" s="14" t="s">
        <v>675</v>
      </c>
      <c r="H287" s="14" t="s">
        <v>1612</v>
      </c>
      <c r="I287" s="14" t="s">
        <v>1568</v>
      </c>
      <c r="J287" s="14" t="s">
        <v>1575</v>
      </c>
      <c r="K287" s="7">
        <v>49.22</v>
      </c>
      <c r="L287" s="7">
        <f t="shared" si="4"/>
        <v>98.44</v>
      </c>
    </row>
    <row r="288" spans="1:12">
      <c r="A288" s="15" t="s">
        <v>436</v>
      </c>
      <c r="B288" s="16">
        <v>45394</v>
      </c>
      <c r="C288" s="17" t="s">
        <v>200</v>
      </c>
      <c r="D288" s="17" t="s">
        <v>31</v>
      </c>
      <c r="E288" s="17">
        <v>8</v>
      </c>
      <c r="F288" s="17" t="s">
        <v>955</v>
      </c>
      <c r="G288" s="17" t="s">
        <v>693</v>
      </c>
      <c r="H288" s="17" t="s">
        <v>1606</v>
      </c>
      <c r="I288" s="17" t="s">
        <v>1568</v>
      </c>
      <c r="J288" s="17" t="s">
        <v>1627</v>
      </c>
      <c r="K288" s="18">
        <v>47.07</v>
      </c>
      <c r="L288" s="18">
        <f t="shared" si="4"/>
        <v>376.56</v>
      </c>
    </row>
    <row r="289" spans="1:12">
      <c r="A289" s="12" t="s">
        <v>437</v>
      </c>
      <c r="B289" s="13">
        <v>45430</v>
      </c>
      <c r="C289" s="14" t="s">
        <v>200</v>
      </c>
      <c r="D289" s="14" t="s">
        <v>23</v>
      </c>
      <c r="E289" s="14">
        <v>1</v>
      </c>
      <c r="F289" s="14" t="s">
        <v>955</v>
      </c>
      <c r="G289" s="14" t="s">
        <v>693</v>
      </c>
      <c r="H289" s="14" t="s">
        <v>1583</v>
      </c>
      <c r="I289" s="14" t="s">
        <v>1568</v>
      </c>
      <c r="J289" s="14" t="s">
        <v>1575</v>
      </c>
      <c r="K289" s="7">
        <v>17.149999999999999</v>
      </c>
      <c r="L289" s="7">
        <f t="shared" si="4"/>
        <v>17.149999999999999</v>
      </c>
    </row>
    <row r="290" spans="1:12">
      <c r="A290" s="15" t="s">
        <v>438</v>
      </c>
      <c r="B290" s="16">
        <v>45303</v>
      </c>
      <c r="C290" s="17" t="s">
        <v>210</v>
      </c>
      <c r="D290" s="17" t="s">
        <v>74</v>
      </c>
      <c r="E290" s="17">
        <v>8</v>
      </c>
      <c r="F290" s="17" t="s">
        <v>959</v>
      </c>
      <c r="G290" s="17" t="s">
        <v>675</v>
      </c>
      <c r="H290" s="17" t="s">
        <v>1603</v>
      </c>
      <c r="I290" s="17" t="s">
        <v>1576</v>
      </c>
      <c r="J290" s="17" t="s">
        <v>1569</v>
      </c>
      <c r="K290" s="18">
        <v>45.17</v>
      </c>
      <c r="L290" s="18">
        <f t="shared" si="4"/>
        <v>361.36</v>
      </c>
    </row>
    <row r="291" spans="1:12">
      <c r="A291" s="12" t="s">
        <v>439</v>
      </c>
      <c r="B291" s="13">
        <v>45598</v>
      </c>
      <c r="C291" s="14" t="s">
        <v>210</v>
      </c>
      <c r="D291" s="14" t="s">
        <v>26</v>
      </c>
      <c r="E291" s="14">
        <v>8</v>
      </c>
      <c r="F291" s="14" t="s">
        <v>959</v>
      </c>
      <c r="G291" s="14" t="s">
        <v>675</v>
      </c>
      <c r="H291" s="14" t="s">
        <v>1617</v>
      </c>
      <c r="I291" s="14" t="s">
        <v>1577</v>
      </c>
      <c r="J291" s="14" t="s">
        <v>1571</v>
      </c>
      <c r="K291" s="7">
        <v>16.91</v>
      </c>
      <c r="L291" s="7">
        <f t="shared" si="4"/>
        <v>135.28</v>
      </c>
    </row>
    <row r="292" spans="1:12">
      <c r="A292" s="15" t="s">
        <v>441</v>
      </c>
      <c r="B292" s="16">
        <v>45451</v>
      </c>
      <c r="C292" s="17" t="s">
        <v>210</v>
      </c>
      <c r="D292" s="17" t="s">
        <v>166</v>
      </c>
      <c r="E292" s="17">
        <v>5</v>
      </c>
      <c r="F292" s="17" t="s">
        <v>959</v>
      </c>
      <c r="G292" s="17" t="s">
        <v>675</v>
      </c>
      <c r="H292" s="17" t="s">
        <v>1585</v>
      </c>
      <c r="I292" s="17" t="s">
        <v>1576</v>
      </c>
      <c r="J292" s="17" t="s">
        <v>1575</v>
      </c>
      <c r="K292" s="18">
        <v>44.95</v>
      </c>
      <c r="L292" s="18">
        <f t="shared" si="4"/>
        <v>224.75</v>
      </c>
    </row>
    <row r="293" spans="1:12">
      <c r="A293" s="12" t="s">
        <v>442</v>
      </c>
      <c r="B293" s="13">
        <v>45629</v>
      </c>
      <c r="C293" s="14" t="s">
        <v>210</v>
      </c>
      <c r="D293" s="14" t="s">
        <v>43</v>
      </c>
      <c r="E293" s="14">
        <v>8</v>
      </c>
      <c r="F293" s="14" t="s">
        <v>959</v>
      </c>
      <c r="G293" s="14" t="s">
        <v>675</v>
      </c>
      <c r="H293" s="14" t="s">
        <v>1588</v>
      </c>
      <c r="I293" s="14" t="s">
        <v>1576</v>
      </c>
      <c r="J293" s="14" t="s">
        <v>1567</v>
      </c>
      <c r="K293" s="7">
        <v>6.14</v>
      </c>
      <c r="L293" s="7">
        <f t="shared" si="4"/>
        <v>49.12</v>
      </c>
    </row>
    <row r="294" spans="1:12">
      <c r="A294" s="15" t="s">
        <v>443</v>
      </c>
      <c r="B294" s="16">
        <v>45362</v>
      </c>
      <c r="C294" s="17" t="s">
        <v>210</v>
      </c>
      <c r="D294" s="17" t="s">
        <v>59</v>
      </c>
      <c r="E294" s="17">
        <v>1</v>
      </c>
      <c r="F294" s="17" t="s">
        <v>959</v>
      </c>
      <c r="G294" s="17" t="s">
        <v>675</v>
      </c>
      <c r="H294" s="17" t="s">
        <v>1587</v>
      </c>
      <c r="I294" s="17" t="s">
        <v>1576</v>
      </c>
      <c r="J294" s="17" t="s">
        <v>1625</v>
      </c>
      <c r="K294" s="18">
        <v>19.54</v>
      </c>
      <c r="L294" s="18">
        <f t="shared" si="4"/>
        <v>19.54</v>
      </c>
    </row>
    <row r="295" spans="1:12">
      <c r="A295" s="12" t="s">
        <v>444</v>
      </c>
      <c r="B295" s="13">
        <v>45528</v>
      </c>
      <c r="C295" s="14" t="s">
        <v>210</v>
      </c>
      <c r="D295" s="14" t="s">
        <v>71</v>
      </c>
      <c r="E295" s="14">
        <v>10</v>
      </c>
      <c r="F295" s="14" t="s">
        <v>959</v>
      </c>
      <c r="G295" s="14" t="s">
        <v>675</v>
      </c>
      <c r="H295" s="14" t="s">
        <v>1622</v>
      </c>
      <c r="I295" s="14" t="s">
        <v>1577</v>
      </c>
      <c r="J295" s="14" t="s">
        <v>1626</v>
      </c>
      <c r="K295" s="7">
        <v>33.85</v>
      </c>
      <c r="L295" s="7">
        <f t="shared" si="4"/>
        <v>338.5</v>
      </c>
    </row>
    <row r="296" spans="1:12">
      <c r="A296" s="15" t="s">
        <v>445</v>
      </c>
      <c r="B296" s="16">
        <v>45409</v>
      </c>
      <c r="C296" s="17" t="s">
        <v>210</v>
      </c>
      <c r="D296" s="17" t="s">
        <v>34</v>
      </c>
      <c r="E296" s="17">
        <v>6</v>
      </c>
      <c r="F296" s="17" t="s">
        <v>959</v>
      </c>
      <c r="G296" s="17" t="s">
        <v>675</v>
      </c>
      <c r="H296" s="17" t="s">
        <v>1589</v>
      </c>
      <c r="I296" s="17" t="s">
        <v>1568</v>
      </c>
      <c r="J296" s="17" t="s">
        <v>1567</v>
      </c>
      <c r="K296" s="18">
        <v>13.77</v>
      </c>
      <c r="L296" s="18">
        <f t="shared" si="4"/>
        <v>82.62</v>
      </c>
    </row>
    <row r="297" spans="1:12">
      <c r="A297" s="12" t="s">
        <v>446</v>
      </c>
      <c r="B297" s="13">
        <v>45441</v>
      </c>
      <c r="C297" s="14" t="s">
        <v>210</v>
      </c>
      <c r="D297" s="14" t="s">
        <v>57</v>
      </c>
      <c r="E297" s="14">
        <v>9</v>
      </c>
      <c r="F297" s="14" t="s">
        <v>959</v>
      </c>
      <c r="G297" s="14" t="s">
        <v>675</v>
      </c>
      <c r="H297" s="14" t="s">
        <v>1582</v>
      </c>
      <c r="I297" s="14" t="s">
        <v>1566</v>
      </c>
      <c r="J297" s="14" t="s">
        <v>1573</v>
      </c>
      <c r="K297" s="7">
        <v>38.04</v>
      </c>
      <c r="L297" s="7">
        <f t="shared" si="4"/>
        <v>342.36</v>
      </c>
    </row>
    <row r="298" spans="1:12">
      <c r="A298" s="15" t="s">
        <v>447</v>
      </c>
      <c r="B298" s="16">
        <v>45322</v>
      </c>
      <c r="C298" s="17" t="s">
        <v>210</v>
      </c>
      <c r="D298" s="17" t="s">
        <v>17</v>
      </c>
      <c r="E298" s="17">
        <v>3</v>
      </c>
      <c r="F298" s="17" t="s">
        <v>959</v>
      </c>
      <c r="G298" s="17" t="s">
        <v>675</v>
      </c>
      <c r="H298" s="17" t="s">
        <v>1609</v>
      </c>
      <c r="I298" s="17" t="s">
        <v>1570</v>
      </c>
      <c r="J298" s="17" t="s">
        <v>1567</v>
      </c>
      <c r="K298" s="18">
        <v>15.15</v>
      </c>
      <c r="L298" s="18">
        <f t="shared" si="4"/>
        <v>45.45</v>
      </c>
    </row>
    <row r="299" spans="1:12">
      <c r="A299" s="12" t="s">
        <v>448</v>
      </c>
      <c r="B299" s="13">
        <v>45379</v>
      </c>
      <c r="C299" s="14" t="s">
        <v>440</v>
      </c>
      <c r="D299" s="14" t="s">
        <v>253</v>
      </c>
      <c r="E299" s="14">
        <v>10</v>
      </c>
      <c r="F299" s="14" t="s">
        <v>963</v>
      </c>
      <c r="G299" s="14" t="s">
        <v>675</v>
      </c>
      <c r="H299" s="14" t="s">
        <v>1602</v>
      </c>
      <c r="I299" s="14" t="s">
        <v>1566</v>
      </c>
      <c r="J299" s="14" t="s">
        <v>1569</v>
      </c>
      <c r="K299" s="7">
        <v>15.77</v>
      </c>
      <c r="L299" s="7">
        <f t="shared" si="4"/>
        <v>157.69999999999999</v>
      </c>
    </row>
    <row r="300" spans="1:12">
      <c r="A300" s="15" t="s">
        <v>449</v>
      </c>
      <c r="B300" s="16">
        <v>45468</v>
      </c>
      <c r="C300" s="17" t="s">
        <v>440</v>
      </c>
      <c r="D300" s="17" t="s">
        <v>31</v>
      </c>
      <c r="E300" s="17">
        <v>10</v>
      </c>
      <c r="F300" s="17" t="s">
        <v>963</v>
      </c>
      <c r="G300" s="17" t="s">
        <v>675</v>
      </c>
      <c r="H300" s="17" t="s">
        <v>1606</v>
      </c>
      <c r="I300" s="17" t="s">
        <v>1568</v>
      </c>
      <c r="J300" s="17" t="s">
        <v>1627</v>
      </c>
      <c r="K300" s="18">
        <v>47.07</v>
      </c>
      <c r="L300" s="18">
        <f t="shared" si="4"/>
        <v>470.7</v>
      </c>
    </row>
    <row r="301" spans="1:12">
      <c r="A301" s="12" t="s">
        <v>450</v>
      </c>
      <c r="B301" s="13">
        <v>45346</v>
      </c>
      <c r="C301" s="14" t="s">
        <v>247</v>
      </c>
      <c r="D301" s="14" t="s">
        <v>31</v>
      </c>
      <c r="E301" s="14">
        <v>7</v>
      </c>
      <c r="F301" s="14" t="s">
        <v>967</v>
      </c>
      <c r="G301" s="14" t="s">
        <v>675</v>
      </c>
      <c r="H301" s="14" t="s">
        <v>1606</v>
      </c>
      <c r="I301" s="14" t="s">
        <v>1568</v>
      </c>
      <c r="J301" s="14" t="s">
        <v>1627</v>
      </c>
      <c r="K301" s="7">
        <v>47.07</v>
      </c>
      <c r="L301" s="7">
        <f t="shared" si="4"/>
        <v>329.49</v>
      </c>
    </row>
    <row r="302" spans="1:12">
      <c r="A302" s="15" t="s">
        <v>451</v>
      </c>
      <c r="B302" s="16">
        <v>45620</v>
      </c>
      <c r="C302" s="17" t="s">
        <v>247</v>
      </c>
      <c r="D302" s="17" t="s">
        <v>34</v>
      </c>
      <c r="E302" s="17">
        <v>2</v>
      </c>
      <c r="F302" s="17" t="s">
        <v>967</v>
      </c>
      <c r="G302" s="17" t="s">
        <v>675</v>
      </c>
      <c r="H302" s="17" t="s">
        <v>1589</v>
      </c>
      <c r="I302" s="17" t="s">
        <v>1568</v>
      </c>
      <c r="J302" s="17" t="s">
        <v>1567</v>
      </c>
      <c r="K302" s="18">
        <v>13.77</v>
      </c>
      <c r="L302" s="18">
        <f t="shared" si="4"/>
        <v>27.54</v>
      </c>
    </row>
    <row r="303" spans="1:12">
      <c r="A303" s="12" t="s">
        <v>452</v>
      </c>
      <c r="B303" s="13">
        <v>45370</v>
      </c>
      <c r="C303" s="14" t="s">
        <v>247</v>
      </c>
      <c r="D303" s="14" t="s">
        <v>255</v>
      </c>
      <c r="E303" s="14">
        <v>8</v>
      </c>
      <c r="F303" s="14" t="s">
        <v>967</v>
      </c>
      <c r="G303" s="14" t="s">
        <v>675</v>
      </c>
      <c r="H303" s="14" t="s">
        <v>1618</v>
      </c>
      <c r="I303" s="14" t="s">
        <v>1576</v>
      </c>
      <c r="J303" s="14" t="s">
        <v>1629</v>
      </c>
      <c r="K303" s="7">
        <v>13.99</v>
      </c>
      <c r="L303" s="7">
        <f t="shared" si="4"/>
        <v>111.92</v>
      </c>
    </row>
    <row r="304" spans="1:12">
      <c r="A304" s="15" t="s">
        <v>453</v>
      </c>
      <c r="B304" s="16">
        <v>45456</v>
      </c>
      <c r="C304" s="17" t="s">
        <v>543</v>
      </c>
      <c r="D304" s="17" t="s">
        <v>31</v>
      </c>
      <c r="E304" s="17">
        <v>6</v>
      </c>
      <c r="F304" s="17" t="s">
        <v>972</v>
      </c>
      <c r="G304" s="17" t="s">
        <v>751</v>
      </c>
      <c r="H304" s="17" t="s">
        <v>1606</v>
      </c>
      <c r="I304" s="17" t="s">
        <v>1568</v>
      </c>
      <c r="J304" s="17" t="s">
        <v>1627</v>
      </c>
      <c r="K304" s="18">
        <v>47.07</v>
      </c>
      <c r="L304" s="18">
        <f t="shared" si="4"/>
        <v>282.42</v>
      </c>
    </row>
    <row r="305" spans="1:12">
      <c r="A305" s="12" t="s">
        <v>454</v>
      </c>
      <c r="B305" s="13">
        <v>45537</v>
      </c>
      <c r="C305" s="14" t="s">
        <v>543</v>
      </c>
      <c r="D305" s="14" t="s">
        <v>20</v>
      </c>
      <c r="E305" s="14">
        <v>8</v>
      </c>
      <c r="F305" s="14" t="s">
        <v>972</v>
      </c>
      <c r="G305" s="14" t="s">
        <v>751</v>
      </c>
      <c r="H305" s="14" t="s">
        <v>1592</v>
      </c>
      <c r="I305" s="14" t="s">
        <v>1576</v>
      </c>
      <c r="J305" s="14" t="s">
        <v>1626</v>
      </c>
      <c r="K305" s="7">
        <v>32.79</v>
      </c>
      <c r="L305" s="7">
        <f t="shared" si="4"/>
        <v>262.32</v>
      </c>
    </row>
    <row r="306" spans="1:12">
      <c r="A306" s="15" t="s">
        <v>455</v>
      </c>
      <c r="B306" s="16">
        <v>45428</v>
      </c>
      <c r="C306" s="17" t="s">
        <v>39</v>
      </c>
      <c r="D306" s="17" t="s">
        <v>176</v>
      </c>
      <c r="E306" s="17">
        <v>8</v>
      </c>
      <c r="F306" s="17" t="s">
        <v>977</v>
      </c>
      <c r="G306" s="17" t="s">
        <v>675</v>
      </c>
      <c r="H306" s="17" t="s">
        <v>1597</v>
      </c>
      <c r="I306" s="17" t="s">
        <v>1576</v>
      </c>
      <c r="J306" s="17" t="s">
        <v>1569</v>
      </c>
      <c r="K306" s="18">
        <v>12.42</v>
      </c>
      <c r="L306" s="18">
        <f t="shared" si="4"/>
        <v>99.36</v>
      </c>
    </row>
    <row r="307" spans="1:12">
      <c r="A307" s="12" t="s">
        <v>456</v>
      </c>
      <c r="B307" s="13">
        <v>45302</v>
      </c>
      <c r="C307" s="14" t="s">
        <v>39</v>
      </c>
      <c r="D307" s="14" t="s">
        <v>43</v>
      </c>
      <c r="E307" s="14">
        <v>2</v>
      </c>
      <c r="F307" s="14" t="s">
        <v>977</v>
      </c>
      <c r="G307" s="14" t="s">
        <v>675</v>
      </c>
      <c r="H307" s="14" t="s">
        <v>1588</v>
      </c>
      <c r="I307" s="14" t="s">
        <v>1576</v>
      </c>
      <c r="J307" s="14" t="s">
        <v>1567</v>
      </c>
      <c r="K307" s="7">
        <v>6.14</v>
      </c>
      <c r="L307" s="7">
        <f t="shared" si="4"/>
        <v>12.28</v>
      </c>
    </row>
    <row r="308" spans="1:12">
      <c r="A308" s="15" t="s">
        <v>457</v>
      </c>
      <c r="B308" s="16">
        <v>45301</v>
      </c>
      <c r="C308" s="17" t="s">
        <v>39</v>
      </c>
      <c r="D308" s="17" t="s">
        <v>109</v>
      </c>
      <c r="E308" s="17">
        <v>4</v>
      </c>
      <c r="F308" s="17" t="s">
        <v>977</v>
      </c>
      <c r="G308" s="17" t="s">
        <v>675</v>
      </c>
      <c r="H308" s="17" t="s">
        <v>1581</v>
      </c>
      <c r="I308" s="17" t="s">
        <v>1568</v>
      </c>
      <c r="J308" s="17" t="s">
        <v>1571</v>
      </c>
      <c r="K308" s="18">
        <v>44.23</v>
      </c>
      <c r="L308" s="18">
        <f t="shared" si="4"/>
        <v>176.92</v>
      </c>
    </row>
    <row r="309" spans="1:12">
      <c r="A309" s="12" t="s">
        <v>458</v>
      </c>
      <c r="B309" s="13">
        <v>45503</v>
      </c>
      <c r="C309" s="14" t="s">
        <v>39</v>
      </c>
      <c r="D309" s="14" t="s">
        <v>57</v>
      </c>
      <c r="E309" s="14">
        <v>7</v>
      </c>
      <c r="F309" s="14" t="s">
        <v>977</v>
      </c>
      <c r="G309" s="14" t="s">
        <v>675</v>
      </c>
      <c r="H309" s="14" t="s">
        <v>1582</v>
      </c>
      <c r="I309" s="14" t="s">
        <v>1566</v>
      </c>
      <c r="J309" s="14" t="s">
        <v>1573</v>
      </c>
      <c r="K309" s="7">
        <v>38.04</v>
      </c>
      <c r="L309" s="7">
        <f t="shared" si="4"/>
        <v>266.27999999999997</v>
      </c>
    </row>
    <row r="310" spans="1:12">
      <c r="A310" s="15" t="s">
        <v>459</v>
      </c>
      <c r="B310" s="16">
        <v>45506</v>
      </c>
      <c r="C310" s="17" t="s">
        <v>39</v>
      </c>
      <c r="D310" s="17" t="s">
        <v>239</v>
      </c>
      <c r="E310" s="17">
        <v>2</v>
      </c>
      <c r="F310" s="17" t="s">
        <v>977</v>
      </c>
      <c r="G310" s="17" t="s">
        <v>675</v>
      </c>
      <c r="H310" s="17" t="s">
        <v>1572</v>
      </c>
      <c r="I310" s="17" t="s">
        <v>1570</v>
      </c>
      <c r="J310" s="17" t="s">
        <v>1625</v>
      </c>
      <c r="K310" s="18">
        <v>43.82</v>
      </c>
      <c r="L310" s="18">
        <f t="shared" si="4"/>
        <v>87.64</v>
      </c>
    </row>
    <row r="311" spans="1:12">
      <c r="A311" s="12" t="s">
        <v>460</v>
      </c>
      <c r="B311" s="13">
        <v>45568</v>
      </c>
      <c r="C311" s="14" t="s">
        <v>39</v>
      </c>
      <c r="D311" s="14" t="s">
        <v>166</v>
      </c>
      <c r="E311" s="14">
        <v>1</v>
      </c>
      <c r="F311" s="14" t="s">
        <v>977</v>
      </c>
      <c r="G311" s="14" t="s">
        <v>675</v>
      </c>
      <c r="H311" s="14" t="s">
        <v>1585</v>
      </c>
      <c r="I311" s="14" t="s">
        <v>1576</v>
      </c>
      <c r="J311" s="14" t="s">
        <v>1575</v>
      </c>
      <c r="K311" s="7">
        <v>44.95</v>
      </c>
      <c r="L311" s="7">
        <f t="shared" si="4"/>
        <v>44.95</v>
      </c>
    </row>
    <row r="312" spans="1:12">
      <c r="A312" s="15" t="s">
        <v>461</v>
      </c>
      <c r="B312" s="16">
        <v>45313</v>
      </c>
      <c r="C312" s="17" t="s">
        <v>314</v>
      </c>
      <c r="D312" s="17" t="s">
        <v>100</v>
      </c>
      <c r="E312" s="17">
        <v>8</v>
      </c>
      <c r="F312" s="17" t="s">
        <v>982</v>
      </c>
      <c r="G312" s="17" t="s">
        <v>693</v>
      </c>
      <c r="H312" s="17" t="s">
        <v>1614</v>
      </c>
      <c r="I312" s="17" t="s">
        <v>1570</v>
      </c>
      <c r="J312" s="17" t="s">
        <v>1573</v>
      </c>
      <c r="K312" s="18">
        <v>7.2</v>
      </c>
      <c r="L312" s="18">
        <f t="shared" si="4"/>
        <v>57.6</v>
      </c>
    </row>
    <row r="313" spans="1:12">
      <c r="A313" s="12" t="s">
        <v>463</v>
      </c>
      <c r="B313" s="13">
        <v>45656</v>
      </c>
      <c r="C313" s="14" t="s">
        <v>314</v>
      </c>
      <c r="D313" s="14" t="s">
        <v>74</v>
      </c>
      <c r="E313" s="14">
        <v>5</v>
      </c>
      <c r="F313" s="14" t="s">
        <v>982</v>
      </c>
      <c r="G313" s="14" t="s">
        <v>693</v>
      </c>
      <c r="H313" s="14" t="s">
        <v>1603</v>
      </c>
      <c r="I313" s="14" t="s">
        <v>1576</v>
      </c>
      <c r="J313" s="14" t="s">
        <v>1569</v>
      </c>
      <c r="K313" s="7">
        <v>45.17</v>
      </c>
      <c r="L313" s="7">
        <f t="shared" si="4"/>
        <v>225.85000000000002</v>
      </c>
    </row>
    <row r="314" spans="1:12">
      <c r="A314" s="15" t="s">
        <v>464</v>
      </c>
      <c r="B314" s="16">
        <v>45514</v>
      </c>
      <c r="C314" s="17" t="s">
        <v>314</v>
      </c>
      <c r="D314" s="17" t="s">
        <v>127</v>
      </c>
      <c r="E314" s="17">
        <v>8</v>
      </c>
      <c r="F314" s="17" t="s">
        <v>982</v>
      </c>
      <c r="G314" s="17" t="s">
        <v>693</v>
      </c>
      <c r="H314" s="17" t="s">
        <v>1600</v>
      </c>
      <c r="I314" s="17" t="s">
        <v>1577</v>
      </c>
      <c r="J314" s="17" t="s">
        <v>1627</v>
      </c>
      <c r="K314" s="18">
        <v>5.23</v>
      </c>
      <c r="L314" s="18">
        <f t="shared" si="4"/>
        <v>41.84</v>
      </c>
    </row>
    <row r="315" spans="1:12">
      <c r="A315" s="12" t="s">
        <v>465</v>
      </c>
      <c r="B315" s="13">
        <v>45296</v>
      </c>
      <c r="C315" s="14" t="s">
        <v>314</v>
      </c>
      <c r="D315" s="14" t="s">
        <v>143</v>
      </c>
      <c r="E315" s="14">
        <v>8</v>
      </c>
      <c r="F315" s="14" t="s">
        <v>982</v>
      </c>
      <c r="G315" s="14" t="s">
        <v>693</v>
      </c>
      <c r="H315" s="14" t="s">
        <v>1605</v>
      </c>
      <c r="I315" s="14" t="s">
        <v>1576</v>
      </c>
      <c r="J315" s="14" t="s">
        <v>1627</v>
      </c>
      <c r="K315" s="7">
        <v>17.260000000000002</v>
      </c>
      <c r="L315" s="7">
        <f t="shared" si="4"/>
        <v>138.08000000000001</v>
      </c>
    </row>
    <row r="316" spans="1:12">
      <c r="A316" s="15" t="s">
        <v>466</v>
      </c>
      <c r="B316" s="16">
        <v>45550</v>
      </c>
      <c r="C316" s="17" t="s">
        <v>314</v>
      </c>
      <c r="D316" s="17" t="s">
        <v>292</v>
      </c>
      <c r="E316" s="17">
        <v>3</v>
      </c>
      <c r="F316" s="17" t="s">
        <v>982</v>
      </c>
      <c r="G316" s="17" t="s">
        <v>693</v>
      </c>
      <c r="H316" s="17" t="s">
        <v>1612</v>
      </c>
      <c r="I316" s="17" t="s">
        <v>1568</v>
      </c>
      <c r="J316" s="17" t="s">
        <v>1575</v>
      </c>
      <c r="K316" s="18">
        <v>49.22</v>
      </c>
      <c r="L316" s="18">
        <f t="shared" si="4"/>
        <v>147.66</v>
      </c>
    </row>
    <row r="317" spans="1:12">
      <c r="A317" s="12" t="s">
        <v>467</v>
      </c>
      <c r="B317" s="13">
        <v>45591</v>
      </c>
      <c r="C317" s="14" t="s">
        <v>275</v>
      </c>
      <c r="D317" s="14" t="s">
        <v>62</v>
      </c>
      <c r="E317" s="14">
        <v>6</v>
      </c>
      <c r="F317" s="14" t="s">
        <v>987</v>
      </c>
      <c r="G317" s="14" t="s">
        <v>725</v>
      </c>
      <c r="H317" s="14" t="s">
        <v>1624</v>
      </c>
      <c r="I317" s="14" t="s">
        <v>1570</v>
      </c>
      <c r="J317" s="14" t="s">
        <v>1626</v>
      </c>
      <c r="K317" s="7">
        <v>10.18</v>
      </c>
      <c r="L317" s="7">
        <f t="shared" si="4"/>
        <v>61.08</v>
      </c>
    </row>
    <row r="318" spans="1:12">
      <c r="A318" s="15" t="s">
        <v>468</v>
      </c>
      <c r="B318" s="16">
        <v>45379</v>
      </c>
      <c r="C318" s="17" t="s">
        <v>275</v>
      </c>
      <c r="D318" s="17" t="s">
        <v>83</v>
      </c>
      <c r="E318" s="17">
        <v>3</v>
      </c>
      <c r="F318" s="17" t="s">
        <v>987</v>
      </c>
      <c r="G318" s="17" t="s">
        <v>725</v>
      </c>
      <c r="H318" s="17" t="s">
        <v>1615</v>
      </c>
      <c r="I318" s="17" t="s">
        <v>1566</v>
      </c>
      <c r="J318" s="17" t="s">
        <v>1567</v>
      </c>
      <c r="K318" s="18">
        <v>17.350000000000001</v>
      </c>
      <c r="L318" s="18">
        <f t="shared" si="4"/>
        <v>52.050000000000004</v>
      </c>
    </row>
    <row r="319" spans="1:12">
      <c r="A319" s="12" t="s">
        <v>469</v>
      </c>
      <c r="B319" s="13">
        <v>45403</v>
      </c>
      <c r="C319" s="14" t="s">
        <v>275</v>
      </c>
      <c r="D319" s="14" t="s">
        <v>54</v>
      </c>
      <c r="E319" s="14">
        <v>3</v>
      </c>
      <c r="F319" s="14" t="s">
        <v>987</v>
      </c>
      <c r="G319" s="14" t="s">
        <v>725</v>
      </c>
      <c r="H319" s="14" t="s">
        <v>1590</v>
      </c>
      <c r="I319" s="14" t="s">
        <v>1570</v>
      </c>
      <c r="J319" s="14" t="s">
        <v>1575</v>
      </c>
      <c r="K319" s="7">
        <v>24.68</v>
      </c>
      <c r="L319" s="7">
        <f t="shared" si="4"/>
        <v>74.039999999999992</v>
      </c>
    </row>
    <row r="320" spans="1:12">
      <c r="A320" s="15" t="s">
        <v>470</v>
      </c>
      <c r="B320" s="16">
        <v>45393</v>
      </c>
      <c r="C320" s="17" t="s">
        <v>275</v>
      </c>
      <c r="D320" s="17" t="s">
        <v>29</v>
      </c>
      <c r="E320" s="17">
        <v>5</v>
      </c>
      <c r="F320" s="17" t="s">
        <v>987</v>
      </c>
      <c r="G320" s="17" t="s">
        <v>725</v>
      </c>
      <c r="H320" s="17" t="s">
        <v>1584</v>
      </c>
      <c r="I320" s="17" t="s">
        <v>1568</v>
      </c>
      <c r="J320" s="17" t="s">
        <v>1573</v>
      </c>
      <c r="K320" s="18">
        <v>31.04</v>
      </c>
      <c r="L320" s="18">
        <f t="shared" si="4"/>
        <v>155.19999999999999</v>
      </c>
    </row>
    <row r="321" spans="1:12">
      <c r="A321" s="12" t="s">
        <v>471</v>
      </c>
      <c r="B321" s="13">
        <v>45585</v>
      </c>
      <c r="C321" s="14" t="s">
        <v>399</v>
      </c>
      <c r="D321" s="14" t="s">
        <v>166</v>
      </c>
      <c r="E321" s="14">
        <v>5</v>
      </c>
      <c r="F321" s="14" t="s">
        <v>991</v>
      </c>
      <c r="G321" s="14" t="s">
        <v>751</v>
      </c>
      <c r="H321" s="14" t="s">
        <v>1585</v>
      </c>
      <c r="I321" s="14" t="s">
        <v>1576</v>
      </c>
      <c r="J321" s="14" t="s">
        <v>1575</v>
      </c>
      <c r="K321" s="7">
        <v>44.95</v>
      </c>
      <c r="L321" s="7">
        <f t="shared" si="4"/>
        <v>224.75</v>
      </c>
    </row>
    <row r="322" spans="1:12">
      <c r="A322" s="15" t="s">
        <v>472</v>
      </c>
      <c r="B322" s="16">
        <v>45328</v>
      </c>
      <c r="C322" s="17" t="s">
        <v>399</v>
      </c>
      <c r="D322" s="17" t="s">
        <v>29</v>
      </c>
      <c r="E322" s="17">
        <v>5</v>
      </c>
      <c r="F322" s="17" t="s">
        <v>991</v>
      </c>
      <c r="G322" s="17" t="s">
        <v>751</v>
      </c>
      <c r="H322" s="17" t="s">
        <v>1584</v>
      </c>
      <c r="I322" s="17" t="s">
        <v>1568</v>
      </c>
      <c r="J322" s="17" t="s">
        <v>1573</v>
      </c>
      <c r="K322" s="18">
        <v>31.04</v>
      </c>
      <c r="L322" s="18">
        <f t="shared" si="4"/>
        <v>155.19999999999999</v>
      </c>
    </row>
    <row r="323" spans="1:12">
      <c r="A323" s="12" t="s">
        <v>473</v>
      </c>
      <c r="B323" s="13">
        <v>45429</v>
      </c>
      <c r="C323" s="14" t="s">
        <v>399</v>
      </c>
      <c r="D323" s="14" t="s">
        <v>292</v>
      </c>
      <c r="E323" s="14">
        <v>7</v>
      </c>
      <c r="F323" s="14" t="s">
        <v>991</v>
      </c>
      <c r="G323" s="14" t="s">
        <v>751</v>
      </c>
      <c r="H323" s="14" t="s">
        <v>1612</v>
      </c>
      <c r="I323" s="14" t="s">
        <v>1568</v>
      </c>
      <c r="J323" s="14" t="s">
        <v>1575</v>
      </c>
      <c r="K323" s="7">
        <v>49.22</v>
      </c>
      <c r="L323" s="7">
        <f t="shared" ref="L323:L386" si="5">K323*E323</f>
        <v>344.53999999999996</v>
      </c>
    </row>
    <row r="324" spans="1:12">
      <c r="A324" s="15" t="s">
        <v>474</v>
      </c>
      <c r="B324" s="16">
        <v>45447</v>
      </c>
      <c r="C324" s="17" t="s">
        <v>399</v>
      </c>
      <c r="D324" s="17" t="s">
        <v>8</v>
      </c>
      <c r="E324" s="17">
        <v>9</v>
      </c>
      <c r="F324" s="17" t="s">
        <v>991</v>
      </c>
      <c r="G324" s="17" t="s">
        <v>751</v>
      </c>
      <c r="H324" s="17" t="s">
        <v>1598</v>
      </c>
      <c r="I324" s="17" t="s">
        <v>1576</v>
      </c>
      <c r="J324" s="17" t="s">
        <v>1571</v>
      </c>
      <c r="K324" s="18">
        <v>39.369999999999997</v>
      </c>
      <c r="L324" s="18">
        <f t="shared" si="5"/>
        <v>354.33</v>
      </c>
    </row>
    <row r="325" spans="1:12">
      <c r="A325" s="12" t="s">
        <v>475</v>
      </c>
      <c r="B325" s="13">
        <v>45373</v>
      </c>
      <c r="C325" s="14" t="s">
        <v>231</v>
      </c>
      <c r="D325" s="14" t="s">
        <v>109</v>
      </c>
      <c r="E325" s="14">
        <v>3</v>
      </c>
      <c r="F325" s="14" t="s">
        <v>996</v>
      </c>
      <c r="G325" s="14" t="s">
        <v>751</v>
      </c>
      <c r="H325" s="14" t="s">
        <v>1581</v>
      </c>
      <c r="I325" s="14" t="s">
        <v>1568</v>
      </c>
      <c r="J325" s="14" t="s">
        <v>1571</v>
      </c>
      <c r="K325" s="7">
        <v>44.23</v>
      </c>
      <c r="L325" s="7">
        <f t="shared" si="5"/>
        <v>132.69</v>
      </c>
    </row>
    <row r="326" spans="1:12">
      <c r="A326" s="15" t="s">
        <v>476</v>
      </c>
      <c r="B326" s="16">
        <v>45408</v>
      </c>
      <c r="C326" s="17" t="s">
        <v>231</v>
      </c>
      <c r="D326" s="17" t="s">
        <v>77</v>
      </c>
      <c r="E326" s="17">
        <v>6</v>
      </c>
      <c r="F326" s="17" t="s">
        <v>996</v>
      </c>
      <c r="G326" s="17" t="s">
        <v>751</v>
      </c>
      <c r="H326" s="17" t="s">
        <v>1616</v>
      </c>
      <c r="I326" s="17" t="s">
        <v>1576</v>
      </c>
      <c r="J326" s="17" t="s">
        <v>1569</v>
      </c>
      <c r="K326" s="18">
        <v>16.37</v>
      </c>
      <c r="L326" s="18">
        <f t="shared" si="5"/>
        <v>98.22</v>
      </c>
    </row>
    <row r="327" spans="1:12">
      <c r="A327" s="12" t="s">
        <v>477</v>
      </c>
      <c r="B327" s="13">
        <v>45352</v>
      </c>
      <c r="C327" s="14" t="s">
        <v>231</v>
      </c>
      <c r="D327" s="14" t="s">
        <v>59</v>
      </c>
      <c r="E327" s="14">
        <v>2</v>
      </c>
      <c r="F327" s="14" t="s">
        <v>996</v>
      </c>
      <c r="G327" s="14" t="s">
        <v>751</v>
      </c>
      <c r="H327" s="14" t="s">
        <v>1587</v>
      </c>
      <c r="I327" s="14" t="s">
        <v>1576</v>
      </c>
      <c r="J327" s="14" t="s">
        <v>1625</v>
      </c>
      <c r="K327" s="7">
        <v>19.54</v>
      </c>
      <c r="L327" s="7">
        <f t="shared" si="5"/>
        <v>39.08</v>
      </c>
    </row>
    <row r="328" spans="1:12">
      <c r="A328" s="15" t="s">
        <v>478</v>
      </c>
      <c r="B328" s="16">
        <v>45314</v>
      </c>
      <c r="C328" s="17" t="s">
        <v>231</v>
      </c>
      <c r="D328" s="17" t="s">
        <v>173</v>
      </c>
      <c r="E328" s="17">
        <v>4</v>
      </c>
      <c r="F328" s="17" t="s">
        <v>996</v>
      </c>
      <c r="G328" s="17" t="s">
        <v>751</v>
      </c>
      <c r="H328" s="17" t="s">
        <v>1604</v>
      </c>
      <c r="I328" s="17" t="s">
        <v>1577</v>
      </c>
      <c r="J328" s="17" t="s">
        <v>1567</v>
      </c>
      <c r="K328" s="18">
        <v>25.95</v>
      </c>
      <c r="L328" s="18">
        <f t="shared" si="5"/>
        <v>103.8</v>
      </c>
    </row>
    <row r="329" spans="1:12">
      <c r="A329" s="12" t="s">
        <v>479</v>
      </c>
      <c r="B329" s="13">
        <v>45437</v>
      </c>
      <c r="C329" s="14" t="s">
        <v>231</v>
      </c>
      <c r="D329" s="14" t="s">
        <v>100</v>
      </c>
      <c r="E329" s="14">
        <v>8</v>
      </c>
      <c r="F329" s="14" t="s">
        <v>996</v>
      </c>
      <c r="G329" s="14" t="s">
        <v>751</v>
      </c>
      <c r="H329" s="14" t="s">
        <v>1614</v>
      </c>
      <c r="I329" s="14" t="s">
        <v>1570</v>
      </c>
      <c r="J329" s="14" t="s">
        <v>1573</v>
      </c>
      <c r="K329" s="7">
        <v>7.2</v>
      </c>
      <c r="L329" s="7">
        <f t="shared" si="5"/>
        <v>57.6</v>
      </c>
    </row>
    <row r="330" spans="1:12">
      <c r="A330" s="15" t="s">
        <v>480</v>
      </c>
      <c r="B330" s="16">
        <v>45382</v>
      </c>
      <c r="C330" s="17" t="s">
        <v>262</v>
      </c>
      <c r="D330" s="17" t="s">
        <v>29</v>
      </c>
      <c r="E330" s="17">
        <v>1</v>
      </c>
      <c r="F330" s="17" t="s">
        <v>1001</v>
      </c>
      <c r="G330" s="17" t="s">
        <v>675</v>
      </c>
      <c r="H330" s="17" t="s">
        <v>1584</v>
      </c>
      <c r="I330" s="17" t="s">
        <v>1568</v>
      </c>
      <c r="J330" s="17" t="s">
        <v>1573</v>
      </c>
      <c r="K330" s="18">
        <v>31.04</v>
      </c>
      <c r="L330" s="18">
        <f t="shared" si="5"/>
        <v>31.04</v>
      </c>
    </row>
    <row r="331" spans="1:12">
      <c r="A331" s="12" t="s">
        <v>481</v>
      </c>
      <c r="B331" s="13">
        <v>45386</v>
      </c>
      <c r="C331" s="14" t="s">
        <v>262</v>
      </c>
      <c r="D331" s="14" t="s">
        <v>8</v>
      </c>
      <c r="E331" s="14">
        <v>7</v>
      </c>
      <c r="F331" s="14" t="s">
        <v>1001</v>
      </c>
      <c r="G331" s="14" t="s">
        <v>675</v>
      </c>
      <c r="H331" s="14" t="s">
        <v>1598</v>
      </c>
      <c r="I331" s="14" t="s">
        <v>1576</v>
      </c>
      <c r="J331" s="14" t="s">
        <v>1571</v>
      </c>
      <c r="K331" s="7">
        <v>39.369999999999997</v>
      </c>
      <c r="L331" s="7">
        <f t="shared" si="5"/>
        <v>275.58999999999997</v>
      </c>
    </row>
    <row r="332" spans="1:12">
      <c r="A332" s="15" t="s">
        <v>482</v>
      </c>
      <c r="B332" s="16">
        <v>45415</v>
      </c>
      <c r="C332" s="17" t="s">
        <v>262</v>
      </c>
      <c r="D332" s="17" t="s">
        <v>46</v>
      </c>
      <c r="E332" s="17">
        <v>9</v>
      </c>
      <c r="F332" s="17" t="s">
        <v>1001</v>
      </c>
      <c r="G332" s="17" t="s">
        <v>675</v>
      </c>
      <c r="H332" s="17" t="s">
        <v>1620</v>
      </c>
      <c r="I332" s="17" t="s">
        <v>1577</v>
      </c>
      <c r="J332" s="17" t="s">
        <v>1628</v>
      </c>
      <c r="K332" s="18">
        <v>38.770000000000003</v>
      </c>
      <c r="L332" s="18">
        <f t="shared" si="5"/>
        <v>348.93</v>
      </c>
    </row>
    <row r="333" spans="1:12">
      <c r="A333" s="12" t="s">
        <v>484</v>
      </c>
      <c r="B333" s="13">
        <v>45317</v>
      </c>
      <c r="C333" s="14" t="s">
        <v>262</v>
      </c>
      <c r="D333" s="14" t="s">
        <v>37</v>
      </c>
      <c r="E333" s="14">
        <v>2</v>
      </c>
      <c r="F333" s="14" t="s">
        <v>1001</v>
      </c>
      <c r="G333" s="14" t="s">
        <v>675</v>
      </c>
      <c r="H333" s="14" t="s">
        <v>1623</v>
      </c>
      <c r="I333" s="14" t="s">
        <v>1577</v>
      </c>
      <c r="J333" s="14" t="s">
        <v>1569</v>
      </c>
      <c r="K333" s="7">
        <v>6.32</v>
      </c>
      <c r="L333" s="7">
        <f t="shared" si="5"/>
        <v>12.64</v>
      </c>
    </row>
    <row r="334" spans="1:12">
      <c r="A334" s="15" t="s">
        <v>485</v>
      </c>
      <c r="B334" s="16">
        <v>45386</v>
      </c>
      <c r="C334" s="17" t="s">
        <v>262</v>
      </c>
      <c r="D334" s="17" t="s">
        <v>138</v>
      </c>
      <c r="E334" s="17">
        <v>7</v>
      </c>
      <c r="F334" s="17" t="s">
        <v>1001</v>
      </c>
      <c r="G334" s="17" t="s">
        <v>675</v>
      </c>
      <c r="H334" s="17" t="s">
        <v>1619</v>
      </c>
      <c r="I334" s="17" t="s">
        <v>1576</v>
      </c>
      <c r="J334" s="17" t="s">
        <v>1575</v>
      </c>
      <c r="K334" s="18">
        <v>28.2</v>
      </c>
      <c r="L334" s="18">
        <f t="shared" si="5"/>
        <v>197.4</v>
      </c>
    </row>
    <row r="335" spans="1:12">
      <c r="A335" s="12" t="s">
        <v>486</v>
      </c>
      <c r="B335" s="13">
        <v>45297</v>
      </c>
      <c r="C335" s="14" t="s">
        <v>262</v>
      </c>
      <c r="D335" s="14" t="s">
        <v>102</v>
      </c>
      <c r="E335" s="14">
        <v>2</v>
      </c>
      <c r="F335" s="14" t="s">
        <v>1001</v>
      </c>
      <c r="G335" s="14" t="s">
        <v>675</v>
      </c>
      <c r="H335" s="14" t="s">
        <v>1621</v>
      </c>
      <c r="I335" s="14" t="s">
        <v>1576</v>
      </c>
      <c r="J335" s="14" t="s">
        <v>1573</v>
      </c>
      <c r="K335" s="7">
        <v>34.71</v>
      </c>
      <c r="L335" s="7">
        <f t="shared" si="5"/>
        <v>69.42</v>
      </c>
    </row>
    <row r="336" spans="1:12">
      <c r="A336" s="15" t="s">
        <v>487</v>
      </c>
      <c r="B336" s="16">
        <v>45365</v>
      </c>
      <c r="C336" s="17" t="s">
        <v>250</v>
      </c>
      <c r="D336" s="17" t="s">
        <v>17</v>
      </c>
      <c r="E336" s="17">
        <v>10</v>
      </c>
      <c r="F336" s="17" t="s">
        <v>1005</v>
      </c>
      <c r="G336" s="17" t="s">
        <v>668</v>
      </c>
      <c r="H336" s="17" t="s">
        <v>1609</v>
      </c>
      <c r="I336" s="17" t="s">
        <v>1570</v>
      </c>
      <c r="J336" s="17" t="s">
        <v>1567</v>
      </c>
      <c r="K336" s="18">
        <v>15.15</v>
      </c>
      <c r="L336" s="18">
        <f t="shared" si="5"/>
        <v>151.5</v>
      </c>
    </row>
    <row r="337" spans="1:12">
      <c r="A337" s="12" t="s">
        <v>488</v>
      </c>
      <c r="B337" s="13">
        <v>45477</v>
      </c>
      <c r="C337" s="14" t="s">
        <v>250</v>
      </c>
      <c r="D337" s="14" t="s">
        <v>77</v>
      </c>
      <c r="E337" s="14">
        <v>2</v>
      </c>
      <c r="F337" s="14" t="s">
        <v>1005</v>
      </c>
      <c r="G337" s="14" t="s">
        <v>668</v>
      </c>
      <c r="H337" s="14" t="s">
        <v>1616</v>
      </c>
      <c r="I337" s="14" t="s">
        <v>1576</v>
      </c>
      <c r="J337" s="14" t="s">
        <v>1569</v>
      </c>
      <c r="K337" s="7">
        <v>16.37</v>
      </c>
      <c r="L337" s="7">
        <f t="shared" si="5"/>
        <v>32.74</v>
      </c>
    </row>
    <row r="338" spans="1:12">
      <c r="A338" s="15" t="s">
        <v>489</v>
      </c>
      <c r="B338" s="16">
        <v>45292</v>
      </c>
      <c r="C338" s="17" t="s">
        <v>250</v>
      </c>
      <c r="D338" s="17" t="s">
        <v>77</v>
      </c>
      <c r="E338" s="17">
        <v>10</v>
      </c>
      <c r="F338" s="17" t="s">
        <v>1005</v>
      </c>
      <c r="G338" s="17" t="s">
        <v>668</v>
      </c>
      <c r="H338" s="17" t="s">
        <v>1616</v>
      </c>
      <c r="I338" s="17" t="s">
        <v>1576</v>
      </c>
      <c r="J338" s="17" t="s">
        <v>1569</v>
      </c>
      <c r="K338" s="18">
        <v>16.37</v>
      </c>
      <c r="L338" s="18">
        <f t="shared" si="5"/>
        <v>163.70000000000002</v>
      </c>
    </row>
    <row r="339" spans="1:12">
      <c r="A339" s="12" t="s">
        <v>490</v>
      </c>
      <c r="B339" s="13">
        <v>45521</v>
      </c>
      <c r="C339" s="14" t="s">
        <v>250</v>
      </c>
      <c r="D339" s="14" t="s">
        <v>216</v>
      </c>
      <c r="E339" s="14">
        <v>9</v>
      </c>
      <c r="F339" s="14" t="s">
        <v>1005</v>
      </c>
      <c r="G339" s="14" t="s">
        <v>668</v>
      </c>
      <c r="H339" s="14" t="s">
        <v>1613</v>
      </c>
      <c r="I339" s="14" t="s">
        <v>1566</v>
      </c>
      <c r="J339" s="14" t="s">
        <v>1575</v>
      </c>
      <c r="K339" s="7">
        <v>14.77</v>
      </c>
      <c r="L339" s="7">
        <f t="shared" si="5"/>
        <v>132.93</v>
      </c>
    </row>
    <row r="340" spans="1:12">
      <c r="A340" s="15" t="s">
        <v>491</v>
      </c>
      <c r="B340" s="16">
        <v>45294</v>
      </c>
      <c r="C340" s="17" t="s">
        <v>250</v>
      </c>
      <c r="D340" s="17" t="s">
        <v>8</v>
      </c>
      <c r="E340" s="17">
        <v>6</v>
      </c>
      <c r="F340" s="17" t="s">
        <v>1005</v>
      </c>
      <c r="G340" s="17" t="s">
        <v>668</v>
      </c>
      <c r="H340" s="17" t="s">
        <v>1598</v>
      </c>
      <c r="I340" s="17" t="s">
        <v>1576</v>
      </c>
      <c r="J340" s="17" t="s">
        <v>1571</v>
      </c>
      <c r="K340" s="18">
        <v>39.369999999999997</v>
      </c>
      <c r="L340" s="18">
        <f t="shared" si="5"/>
        <v>236.21999999999997</v>
      </c>
    </row>
    <row r="341" spans="1:12">
      <c r="A341" s="12" t="s">
        <v>492</v>
      </c>
      <c r="B341" s="13">
        <v>45400</v>
      </c>
      <c r="C341" s="14" t="s">
        <v>250</v>
      </c>
      <c r="D341" s="14" t="s">
        <v>176</v>
      </c>
      <c r="E341" s="14">
        <v>5</v>
      </c>
      <c r="F341" s="14" t="s">
        <v>1005</v>
      </c>
      <c r="G341" s="14" t="s">
        <v>668</v>
      </c>
      <c r="H341" s="14" t="s">
        <v>1597</v>
      </c>
      <c r="I341" s="14" t="s">
        <v>1576</v>
      </c>
      <c r="J341" s="14" t="s">
        <v>1569</v>
      </c>
      <c r="K341" s="7">
        <v>12.42</v>
      </c>
      <c r="L341" s="7">
        <f t="shared" si="5"/>
        <v>62.1</v>
      </c>
    </row>
    <row r="342" spans="1:12">
      <c r="A342" s="15" t="s">
        <v>493</v>
      </c>
      <c r="B342" s="16">
        <v>45313</v>
      </c>
      <c r="C342" s="17" t="s">
        <v>250</v>
      </c>
      <c r="D342" s="17" t="s">
        <v>216</v>
      </c>
      <c r="E342" s="17">
        <v>10</v>
      </c>
      <c r="F342" s="17" t="s">
        <v>1005</v>
      </c>
      <c r="G342" s="17" t="s">
        <v>668</v>
      </c>
      <c r="H342" s="17" t="s">
        <v>1613</v>
      </c>
      <c r="I342" s="17" t="s">
        <v>1566</v>
      </c>
      <c r="J342" s="17" t="s">
        <v>1575</v>
      </c>
      <c r="K342" s="18">
        <v>14.77</v>
      </c>
      <c r="L342" s="18">
        <f t="shared" si="5"/>
        <v>147.69999999999999</v>
      </c>
    </row>
    <row r="343" spans="1:12">
      <c r="A343" s="12" t="s">
        <v>494</v>
      </c>
      <c r="B343" s="13">
        <v>45591</v>
      </c>
      <c r="C343" s="14" t="s">
        <v>250</v>
      </c>
      <c r="D343" s="14" t="s">
        <v>223</v>
      </c>
      <c r="E343" s="14">
        <v>9</v>
      </c>
      <c r="F343" s="14" t="s">
        <v>1005</v>
      </c>
      <c r="G343" s="14" t="s">
        <v>668</v>
      </c>
      <c r="H343" s="14" t="s">
        <v>1579</v>
      </c>
      <c r="I343" s="14" t="s">
        <v>1568</v>
      </c>
      <c r="J343" s="14" t="s">
        <v>1569</v>
      </c>
      <c r="K343" s="7">
        <v>40.130000000000003</v>
      </c>
      <c r="L343" s="7">
        <f t="shared" si="5"/>
        <v>361.17</v>
      </c>
    </row>
    <row r="344" spans="1:12">
      <c r="A344" s="15" t="s">
        <v>495</v>
      </c>
      <c r="B344" s="16">
        <v>45434</v>
      </c>
      <c r="C344" s="17" t="s">
        <v>250</v>
      </c>
      <c r="D344" s="17" t="s">
        <v>71</v>
      </c>
      <c r="E344" s="17">
        <v>8</v>
      </c>
      <c r="F344" s="17" t="s">
        <v>1005</v>
      </c>
      <c r="G344" s="17" t="s">
        <v>668</v>
      </c>
      <c r="H344" s="17" t="s">
        <v>1622</v>
      </c>
      <c r="I344" s="17" t="s">
        <v>1577</v>
      </c>
      <c r="J344" s="17" t="s">
        <v>1626</v>
      </c>
      <c r="K344" s="18">
        <v>33.85</v>
      </c>
      <c r="L344" s="18">
        <f t="shared" si="5"/>
        <v>270.8</v>
      </c>
    </row>
    <row r="345" spans="1:12">
      <c r="A345" s="12" t="s">
        <v>496</v>
      </c>
      <c r="B345" s="13">
        <v>45308</v>
      </c>
      <c r="C345" s="14" t="s">
        <v>92</v>
      </c>
      <c r="D345" s="14" t="s">
        <v>107</v>
      </c>
      <c r="E345" s="14">
        <v>10</v>
      </c>
      <c r="F345" s="14" t="s">
        <v>1010</v>
      </c>
      <c r="G345" s="14" t="s">
        <v>668</v>
      </c>
      <c r="H345" s="14" t="s">
        <v>1574</v>
      </c>
      <c r="I345" s="14" t="s">
        <v>1577</v>
      </c>
      <c r="J345" s="14" t="s">
        <v>1573</v>
      </c>
      <c r="K345" s="7">
        <v>40.75</v>
      </c>
      <c r="L345" s="7">
        <f t="shared" si="5"/>
        <v>407.5</v>
      </c>
    </row>
    <row r="346" spans="1:12">
      <c r="A346" s="15" t="s">
        <v>497</v>
      </c>
      <c r="B346" s="16">
        <v>45296</v>
      </c>
      <c r="C346" s="17" t="s">
        <v>92</v>
      </c>
      <c r="D346" s="17" t="s">
        <v>182</v>
      </c>
      <c r="E346" s="17">
        <v>6</v>
      </c>
      <c r="F346" s="17" t="s">
        <v>1010</v>
      </c>
      <c r="G346" s="17" t="s">
        <v>668</v>
      </c>
      <c r="H346" s="17" t="s">
        <v>1586</v>
      </c>
      <c r="I346" s="17" t="s">
        <v>1576</v>
      </c>
      <c r="J346" s="17" t="s">
        <v>1573</v>
      </c>
      <c r="K346" s="18">
        <v>13.87</v>
      </c>
      <c r="L346" s="18">
        <f t="shared" si="5"/>
        <v>83.22</v>
      </c>
    </row>
    <row r="347" spans="1:12">
      <c r="A347" s="12" t="s">
        <v>498</v>
      </c>
      <c r="B347" s="13">
        <v>45625</v>
      </c>
      <c r="C347" s="14" t="s">
        <v>92</v>
      </c>
      <c r="D347" s="14" t="s">
        <v>83</v>
      </c>
      <c r="E347" s="14">
        <v>1</v>
      </c>
      <c r="F347" s="14" t="s">
        <v>1010</v>
      </c>
      <c r="G347" s="14" t="s">
        <v>668</v>
      </c>
      <c r="H347" s="14" t="s">
        <v>1615</v>
      </c>
      <c r="I347" s="14" t="s">
        <v>1566</v>
      </c>
      <c r="J347" s="14" t="s">
        <v>1567</v>
      </c>
      <c r="K347" s="7">
        <v>17.350000000000001</v>
      </c>
      <c r="L347" s="7">
        <f t="shared" si="5"/>
        <v>17.350000000000001</v>
      </c>
    </row>
    <row r="348" spans="1:12">
      <c r="A348" s="15" t="s">
        <v>499</v>
      </c>
      <c r="B348" s="16">
        <v>45345</v>
      </c>
      <c r="C348" s="17" t="s">
        <v>92</v>
      </c>
      <c r="D348" s="17" t="s">
        <v>88</v>
      </c>
      <c r="E348" s="17">
        <v>5</v>
      </c>
      <c r="F348" s="17" t="s">
        <v>1010</v>
      </c>
      <c r="G348" s="17" t="s">
        <v>668</v>
      </c>
      <c r="H348" s="17" t="s">
        <v>1607</v>
      </c>
      <c r="I348" s="17" t="s">
        <v>1577</v>
      </c>
      <c r="J348" s="17" t="s">
        <v>1567</v>
      </c>
      <c r="K348" s="18">
        <v>48.16</v>
      </c>
      <c r="L348" s="18">
        <f t="shared" si="5"/>
        <v>240.79999999999998</v>
      </c>
    </row>
    <row r="349" spans="1:12">
      <c r="A349" s="12" t="s">
        <v>500</v>
      </c>
      <c r="B349" s="13">
        <v>45433</v>
      </c>
      <c r="C349" s="14" t="s">
        <v>92</v>
      </c>
      <c r="D349" s="14" t="s">
        <v>46</v>
      </c>
      <c r="E349" s="14">
        <v>1</v>
      </c>
      <c r="F349" s="14" t="s">
        <v>1010</v>
      </c>
      <c r="G349" s="14" t="s">
        <v>668</v>
      </c>
      <c r="H349" s="14" t="s">
        <v>1620</v>
      </c>
      <c r="I349" s="14" t="s">
        <v>1577</v>
      </c>
      <c r="J349" s="14" t="s">
        <v>1628</v>
      </c>
      <c r="K349" s="7">
        <v>38.770000000000003</v>
      </c>
      <c r="L349" s="7">
        <f t="shared" si="5"/>
        <v>38.770000000000003</v>
      </c>
    </row>
    <row r="350" spans="1:12">
      <c r="A350" s="15" t="s">
        <v>501</v>
      </c>
      <c r="B350" s="16">
        <v>45395</v>
      </c>
      <c r="C350" s="17" t="s">
        <v>92</v>
      </c>
      <c r="D350" s="17" t="s">
        <v>65</v>
      </c>
      <c r="E350" s="17">
        <v>7</v>
      </c>
      <c r="F350" s="17" t="s">
        <v>1010</v>
      </c>
      <c r="G350" s="17" t="s">
        <v>668</v>
      </c>
      <c r="H350" s="17" t="s">
        <v>1601</v>
      </c>
      <c r="I350" s="17" t="s">
        <v>1576</v>
      </c>
      <c r="J350" s="17" t="s">
        <v>1626</v>
      </c>
      <c r="K350" s="18">
        <v>33.409999999999997</v>
      </c>
      <c r="L350" s="18">
        <f t="shared" si="5"/>
        <v>233.86999999999998</v>
      </c>
    </row>
    <row r="351" spans="1:12">
      <c r="A351" s="12" t="s">
        <v>502</v>
      </c>
      <c r="B351" s="13">
        <v>45382</v>
      </c>
      <c r="C351" s="14" t="s">
        <v>92</v>
      </c>
      <c r="D351" s="14" t="s">
        <v>109</v>
      </c>
      <c r="E351" s="14">
        <v>6</v>
      </c>
      <c r="F351" s="14" t="s">
        <v>1010</v>
      </c>
      <c r="G351" s="14" t="s">
        <v>668</v>
      </c>
      <c r="H351" s="14" t="s">
        <v>1581</v>
      </c>
      <c r="I351" s="14" t="s">
        <v>1568</v>
      </c>
      <c r="J351" s="14" t="s">
        <v>1571</v>
      </c>
      <c r="K351" s="7">
        <v>44.23</v>
      </c>
      <c r="L351" s="7">
        <f t="shared" si="5"/>
        <v>265.38</v>
      </c>
    </row>
    <row r="352" spans="1:12">
      <c r="A352" s="15" t="s">
        <v>503</v>
      </c>
      <c r="B352" s="16">
        <v>45368</v>
      </c>
      <c r="C352" s="17" t="s">
        <v>92</v>
      </c>
      <c r="D352" s="17" t="s">
        <v>173</v>
      </c>
      <c r="E352" s="17">
        <v>9</v>
      </c>
      <c r="F352" s="17" t="s">
        <v>1010</v>
      </c>
      <c r="G352" s="17" t="s">
        <v>668</v>
      </c>
      <c r="H352" s="17" t="s">
        <v>1604</v>
      </c>
      <c r="I352" s="17" t="s">
        <v>1577</v>
      </c>
      <c r="J352" s="17" t="s">
        <v>1567</v>
      </c>
      <c r="K352" s="18">
        <v>25.95</v>
      </c>
      <c r="L352" s="18">
        <f t="shared" si="5"/>
        <v>233.54999999999998</v>
      </c>
    </row>
    <row r="353" spans="1:12">
      <c r="A353" s="12" t="s">
        <v>504</v>
      </c>
      <c r="B353" s="13">
        <v>45568</v>
      </c>
      <c r="C353" s="14" t="s">
        <v>92</v>
      </c>
      <c r="D353" s="14" t="s">
        <v>216</v>
      </c>
      <c r="E353" s="14">
        <v>7</v>
      </c>
      <c r="F353" s="14" t="s">
        <v>1010</v>
      </c>
      <c r="G353" s="14" t="s">
        <v>668</v>
      </c>
      <c r="H353" s="14" t="s">
        <v>1613</v>
      </c>
      <c r="I353" s="14" t="s">
        <v>1566</v>
      </c>
      <c r="J353" s="14" t="s">
        <v>1575</v>
      </c>
      <c r="K353" s="7">
        <v>14.77</v>
      </c>
      <c r="L353" s="7">
        <f t="shared" si="5"/>
        <v>103.39</v>
      </c>
    </row>
    <row r="354" spans="1:12">
      <c r="A354" s="15" t="s">
        <v>505</v>
      </c>
      <c r="B354" s="16">
        <v>45566</v>
      </c>
      <c r="C354" s="17" t="s">
        <v>92</v>
      </c>
      <c r="D354" s="17" t="s">
        <v>154</v>
      </c>
      <c r="E354" s="17">
        <v>4</v>
      </c>
      <c r="F354" s="17" t="s">
        <v>1010</v>
      </c>
      <c r="G354" s="17" t="s">
        <v>668</v>
      </c>
      <c r="H354" s="17" t="s">
        <v>1610</v>
      </c>
      <c r="I354" s="17" t="s">
        <v>1577</v>
      </c>
      <c r="J354" s="17" t="s">
        <v>1575</v>
      </c>
      <c r="K354" s="18">
        <v>10.61</v>
      </c>
      <c r="L354" s="18">
        <f t="shared" si="5"/>
        <v>42.44</v>
      </c>
    </row>
    <row r="355" spans="1:12">
      <c r="A355" s="12" t="s">
        <v>506</v>
      </c>
      <c r="B355" s="13">
        <v>45643</v>
      </c>
      <c r="C355" s="14" t="s">
        <v>215</v>
      </c>
      <c r="D355" s="14" t="s">
        <v>54</v>
      </c>
      <c r="E355" s="14">
        <v>3</v>
      </c>
      <c r="F355" s="14" t="s">
        <v>1014</v>
      </c>
      <c r="G355" s="14" t="s">
        <v>668</v>
      </c>
      <c r="H355" s="14" t="s">
        <v>1590</v>
      </c>
      <c r="I355" s="14" t="s">
        <v>1570</v>
      </c>
      <c r="J355" s="14" t="s">
        <v>1575</v>
      </c>
      <c r="K355" s="7">
        <v>24.68</v>
      </c>
      <c r="L355" s="7">
        <f t="shared" si="5"/>
        <v>74.039999999999992</v>
      </c>
    </row>
    <row r="356" spans="1:12">
      <c r="A356" s="15" t="s">
        <v>507</v>
      </c>
      <c r="B356" s="16">
        <v>45311</v>
      </c>
      <c r="C356" s="17" t="s">
        <v>215</v>
      </c>
      <c r="D356" s="17" t="s">
        <v>154</v>
      </c>
      <c r="E356" s="17">
        <v>8</v>
      </c>
      <c r="F356" s="17" t="s">
        <v>1014</v>
      </c>
      <c r="G356" s="17" t="s">
        <v>668</v>
      </c>
      <c r="H356" s="17" t="s">
        <v>1610</v>
      </c>
      <c r="I356" s="17" t="s">
        <v>1577</v>
      </c>
      <c r="J356" s="17" t="s">
        <v>1575</v>
      </c>
      <c r="K356" s="18">
        <v>10.61</v>
      </c>
      <c r="L356" s="18">
        <f t="shared" si="5"/>
        <v>84.88</v>
      </c>
    </row>
    <row r="357" spans="1:12">
      <c r="A357" s="12" t="s">
        <v>508</v>
      </c>
      <c r="B357" s="13">
        <v>45414</v>
      </c>
      <c r="C357" s="14" t="s">
        <v>215</v>
      </c>
      <c r="D357" s="14" t="s">
        <v>255</v>
      </c>
      <c r="E357" s="14">
        <v>6</v>
      </c>
      <c r="F357" s="14" t="s">
        <v>1014</v>
      </c>
      <c r="G357" s="14" t="s">
        <v>668</v>
      </c>
      <c r="H357" s="14" t="s">
        <v>1618</v>
      </c>
      <c r="I357" s="14" t="s">
        <v>1576</v>
      </c>
      <c r="J357" s="14" t="s">
        <v>1629</v>
      </c>
      <c r="K357" s="7">
        <v>13.99</v>
      </c>
      <c r="L357" s="7">
        <f t="shared" si="5"/>
        <v>83.94</v>
      </c>
    </row>
    <row r="358" spans="1:12">
      <c r="A358" s="15" t="s">
        <v>509</v>
      </c>
      <c r="B358" s="16">
        <v>45600</v>
      </c>
      <c r="C358" s="17" t="s">
        <v>215</v>
      </c>
      <c r="D358" s="17" t="s">
        <v>43</v>
      </c>
      <c r="E358" s="17">
        <v>3</v>
      </c>
      <c r="F358" s="17" t="s">
        <v>1014</v>
      </c>
      <c r="G358" s="17" t="s">
        <v>668</v>
      </c>
      <c r="H358" s="17" t="s">
        <v>1588</v>
      </c>
      <c r="I358" s="17" t="s">
        <v>1576</v>
      </c>
      <c r="J358" s="17" t="s">
        <v>1567</v>
      </c>
      <c r="K358" s="18">
        <v>6.14</v>
      </c>
      <c r="L358" s="18">
        <f t="shared" si="5"/>
        <v>18.419999999999998</v>
      </c>
    </row>
    <row r="359" spans="1:12">
      <c r="A359" s="12" t="s">
        <v>510</v>
      </c>
      <c r="B359" s="13">
        <v>45387</v>
      </c>
      <c r="C359" s="14" t="s">
        <v>13</v>
      </c>
      <c r="D359" s="14" t="s">
        <v>253</v>
      </c>
      <c r="E359" s="14">
        <v>6</v>
      </c>
      <c r="F359" s="14" t="s">
        <v>1019</v>
      </c>
      <c r="G359" s="14" t="s">
        <v>668</v>
      </c>
      <c r="H359" s="14" t="s">
        <v>1602</v>
      </c>
      <c r="I359" s="14" t="s">
        <v>1566</v>
      </c>
      <c r="J359" s="14" t="s">
        <v>1569</v>
      </c>
      <c r="K359" s="7">
        <v>15.77</v>
      </c>
      <c r="L359" s="7">
        <f t="shared" si="5"/>
        <v>94.62</v>
      </c>
    </row>
    <row r="360" spans="1:12">
      <c r="A360" s="15" t="s">
        <v>511</v>
      </c>
      <c r="B360" s="16">
        <v>45353</v>
      </c>
      <c r="C360" s="17" t="s">
        <v>13</v>
      </c>
      <c r="D360" s="17" t="s">
        <v>234</v>
      </c>
      <c r="E360" s="17">
        <v>4</v>
      </c>
      <c r="F360" s="17" t="s">
        <v>1019</v>
      </c>
      <c r="G360" s="17" t="s">
        <v>668</v>
      </c>
      <c r="H360" s="17" t="s">
        <v>1611</v>
      </c>
      <c r="I360" s="17" t="s">
        <v>1566</v>
      </c>
      <c r="J360" s="17" t="s">
        <v>1628</v>
      </c>
      <c r="K360" s="18">
        <v>38.14</v>
      </c>
      <c r="L360" s="18">
        <f t="shared" si="5"/>
        <v>152.56</v>
      </c>
    </row>
    <row r="361" spans="1:12">
      <c r="A361" s="12" t="s">
        <v>512</v>
      </c>
      <c r="B361" s="13">
        <v>45560</v>
      </c>
      <c r="C361" s="14" t="s">
        <v>13</v>
      </c>
      <c r="D361" s="14" t="s">
        <v>124</v>
      </c>
      <c r="E361" s="14">
        <v>10</v>
      </c>
      <c r="F361" s="14" t="s">
        <v>1019</v>
      </c>
      <c r="G361" s="14" t="s">
        <v>668</v>
      </c>
      <c r="H361" s="14" t="s">
        <v>1599</v>
      </c>
      <c r="I361" s="14" t="s">
        <v>1576</v>
      </c>
      <c r="J361" s="14" t="s">
        <v>1626</v>
      </c>
      <c r="K361" s="7">
        <v>48.16</v>
      </c>
      <c r="L361" s="7">
        <f t="shared" si="5"/>
        <v>481.59999999999997</v>
      </c>
    </row>
    <row r="362" spans="1:12">
      <c r="A362" s="15" t="s">
        <v>513</v>
      </c>
      <c r="B362" s="16">
        <v>45399</v>
      </c>
      <c r="C362" s="17" t="s">
        <v>13</v>
      </c>
      <c r="D362" s="17" t="s">
        <v>107</v>
      </c>
      <c r="E362" s="17">
        <v>1</v>
      </c>
      <c r="F362" s="17" t="s">
        <v>1019</v>
      </c>
      <c r="G362" s="17" t="s">
        <v>668</v>
      </c>
      <c r="H362" s="17" t="s">
        <v>1574</v>
      </c>
      <c r="I362" s="17" t="s">
        <v>1577</v>
      </c>
      <c r="J362" s="17" t="s">
        <v>1573</v>
      </c>
      <c r="K362" s="18">
        <v>40.75</v>
      </c>
      <c r="L362" s="18">
        <f t="shared" si="5"/>
        <v>40.75</v>
      </c>
    </row>
    <row r="363" spans="1:12">
      <c r="A363" s="12" t="s">
        <v>514</v>
      </c>
      <c r="B363" s="13">
        <v>45564</v>
      </c>
      <c r="C363" s="14" t="s">
        <v>99</v>
      </c>
      <c r="D363" s="14" t="s">
        <v>196</v>
      </c>
      <c r="E363" s="14">
        <v>8</v>
      </c>
      <c r="F363" s="14" t="s">
        <v>1024</v>
      </c>
      <c r="G363" s="14" t="s">
        <v>693</v>
      </c>
      <c r="H363" s="14" t="s">
        <v>1591</v>
      </c>
      <c r="I363" s="14" t="s">
        <v>1568</v>
      </c>
      <c r="J363" s="14" t="s">
        <v>1569</v>
      </c>
      <c r="K363" s="7">
        <v>15.71</v>
      </c>
      <c r="L363" s="7">
        <f t="shared" si="5"/>
        <v>125.68</v>
      </c>
    </row>
    <row r="364" spans="1:12">
      <c r="A364" s="15" t="s">
        <v>515</v>
      </c>
      <c r="B364" s="16">
        <v>45340</v>
      </c>
      <c r="C364" s="17" t="s">
        <v>85</v>
      </c>
      <c r="D364" s="17" t="s">
        <v>166</v>
      </c>
      <c r="E364" s="17">
        <v>1</v>
      </c>
      <c r="F364" s="17" t="s">
        <v>1029</v>
      </c>
      <c r="G364" s="17" t="s">
        <v>668</v>
      </c>
      <c r="H364" s="17" t="s">
        <v>1585</v>
      </c>
      <c r="I364" s="17" t="s">
        <v>1576</v>
      </c>
      <c r="J364" s="17" t="s">
        <v>1575</v>
      </c>
      <c r="K364" s="18">
        <v>44.95</v>
      </c>
      <c r="L364" s="18">
        <f t="shared" si="5"/>
        <v>44.95</v>
      </c>
    </row>
    <row r="365" spans="1:12">
      <c r="A365" s="12" t="s">
        <v>516</v>
      </c>
      <c r="B365" s="13">
        <v>45320</v>
      </c>
      <c r="C365" s="14" t="s">
        <v>85</v>
      </c>
      <c r="D365" s="14" t="s">
        <v>170</v>
      </c>
      <c r="E365" s="14">
        <v>1</v>
      </c>
      <c r="F365" s="14" t="s">
        <v>1029</v>
      </c>
      <c r="G365" s="14" t="s">
        <v>668</v>
      </c>
      <c r="H365" s="14" t="s">
        <v>1594</v>
      </c>
      <c r="I365" s="14" t="s">
        <v>1568</v>
      </c>
      <c r="J365" s="14" t="s">
        <v>1567</v>
      </c>
      <c r="K365" s="7">
        <v>10.06</v>
      </c>
      <c r="L365" s="7">
        <f t="shared" si="5"/>
        <v>10.06</v>
      </c>
    </row>
    <row r="366" spans="1:12">
      <c r="A366" s="15" t="s">
        <v>517</v>
      </c>
      <c r="B366" s="16">
        <v>45413</v>
      </c>
      <c r="C366" s="17" t="s">
        <v>79</v>
      </c>
      <c r="D366" s="17" t="s">
        <v>40</v>
      </c>
      <c r="E366" s="17">
        <v>9</v>
      </c>
      <c r="F366" s="17" t="s">
        <v>1033</v>
      </c>
      <c r="G366" s="17" t="s">
        <v>725</v>
      </c>
      <c r="H366" s="17" t="s">
        <v>1565</v>
      </c>
      <c r="I366" s="17" t="s">
        <v>1566</v>
      </c>
      <c r="J366" s="17" t="s">
        <v>1567</v>
      </c>
      <c r="K366" s="18">
        <v>24.49</v>
      </c>
      <c r="L366" s="18">
        <f t="shared" si="5"/>
        <v>220.41</v>
      </c>
    </row>
    <row r="367" spans="1:12">
      <c r="A367" s="12" t="s">
        <v>518</v>
      </c>
      <c r="B367" s="13">
        <v>45540</v>
      </c>
      <c r="C367" s="14" t="s">
        <v>79</v>
      </c>
      <c r="D367" s="14" t="s">
        <v>37</v>
      </c>
      <c r="E367" s="14">
        <v>7</v>
      </c>
      <c r="F367" s="14" t="s">
        <v>1033</v>
      </c>
      <c r="G367" s="14" t="s">
        <v>725</v>
      </c>
      <c r="H367" s="14" t="s">
        <v>1623</v>
      </c>
      <c r="I367" s="14" t="s">
        <v>1577</v>
      </c>
      <c r="J367" s="14" t="s">
        <v>1569</v>
      </c>
      <c r="K367" s="7">
        <v>6.32</v>
      </c>
      <c r="L367" s="7">
        <f t="shared" si="5"/>
        <v>44.24</v>
      </c>
    </row>
    <row r="368" spans="1:12">
      <c r="A368" s="15" t="s">
        <v>519</v>
      </c>
      <c r="B368" s="16">
        <v>45616</v>
      </c>
      <c r="C368" s="17" t="s">
        <v>79</v>
      </c>
      <c r="D368" s="17" t="s">
        <v>20</v>
      </c>
      <c r="E368" s="17">
        <v>9</v>
      </c>
      <c r="F368" s="17" t="s">
        <v>1033</v>
      </c>
      <c r="G368" s="17" t="s">
        <v>725</v>
      </c>
      <c r="H368" s="17" t="s">
        <v>1592</v>
      </c>
      <c r="I368" s="17" t="s">
        <v>1576</v>
      </c>
      <c r="J368" s="17" t="s">
        <v>1626</v>
      </c>
      <c r="K368" s="18">
        <v>32.79</v>
      </c>
      <c r="L368" s="18">
        <f t="shared" si="5"/>
        <v>295.11</v>
      </c>
    </row>
    <row r="369" spans="1:12">
      <c r="A369" s="12" t="s">
        <v>520</v>
      </c>
      <c r="B369" s="13">
        <v>45367</v>
      </c>
      <c r="C369" s="14" t="s">
        <v>79</v>
      </c>
      <c r="D369" s="14" t="s">
        <v>74</v>
      </c>
      <c r="E369" s="14">
        <v>3</v>
      </c>
      <c r="F369" s="14" t="s">
        <v>1033</v>
      </c>
      <c r="G369" s="14" t="s">
        <v>725</v>
      </c>
      <c r="H369" s="14" t="s">
        <v>1603</v>
      </c>
      <c r="I369" s="14" t="s">
        <v>1576</v>
      </c>
      <c r="J369" s="14" t="s">
        <v>1569</v>
      </c>
      <c r="K369" s="7">
        <v>45.17</v>
      </c>
      <c r="L369" s="7">
        <f t="shared" si="5"/>
        <v>135.51</v>
      </c>
    </row>
    <row r="370" spans="1:12">
      <c r="A370" s="15" t="s">
        <v>521</v>
      </c>
      <c r="B370" s="16">
        <v>45455</v>
      </c>
      <c r="C370" s="17" t="s">
        <v>79</v>
      </c>
      <c r="D370" s="17" t="s">
        <v>65</v>
      </c>
      <c r="E370" s="17">
        <v>7</v>
      </c>
      <c r="F370" s="17" t="s">
        <v>1033</v>
      </c>
      <c r="G370" s="17" t="s">
        <v>725</v>
      </c>
      <c r="H370" s="17" t="s">
        <v>1601</v>
      </c>
      <c r="I370" s="17" t="s">
        <v>1576</v>
      </c>
      <c r="J370" s="17" t="s">
        <v>1626</v>
      </c>
      <c r="K370" s="18">
        <v>33.409999999999997</v>
      </c>
      <c r="L370" s="18">
        <f t="shared" si="5"/>
        <v>233.86999999999998</v>
      </c>
    </row>
    <row r="371" spans="1:12">
      <c r="A371" s="12" t="s">
        <v>522</v>
      </c>
      <c r="B371" s="13">
        <v>45346</v>
      </c>
      <c r="C371" s="14" t="s">
        <v>79</v>
      </c>
      <c r="D371" s="14" t="s">
        <v>26</v>
      </c>
      <c r="E371" s="14">
        <v>8</v>
      </c>
      <c r="F371" s="14" t="s">
        <v>1033</v>
      </c>
      <c r="G371" s="14" t="s">
        <v>725</v>
      </c>
      <c r="H371" s="14" t="s">
        <v>1617</v>
      </c>
      <c r="I371" s="14" t="s">
        <v>1577</v>
      </c>
      <c r="J371" s="14" t="s">
        <v>1571</v>
      </c>
      <c r="K371" s="7">
        <v>16.91</v>
      </c>
      <c r="L371" s="7">
        <f t="shared" si="5"/>
        <v>135.28</v>
      </c>
    </row>
    <row r="372" spans="1:12">
      <c r="A372" s="15" t="s">
        <v>523</v>
      </c>
      <c r="B372" s="16">
        <v>45596</v>
      </c>
      <c r="C372" s="17" t="s">
        <v>218</v>
      </c>
      <c r="D372" s="17" t="s">
        <v>34</v>
      </c>
      <c r="E372" s="17">
        <v>8</v>
      </c>
      <c r="F372" s="17" t="s">
        <v>1038</v>
      </c>
      <c r="G372" s="17" t="s">
        <v>668</v>
      </c>
      <c r="H372" s="17" t="s">
        <v>1589</v>
      </c>
      <c r="I372" s="17" t="s">
        <v>1568</v>
      </c>
      <c r="J372" s="17" t="s">
        <v>1567</v>
      </c>
      <c r="K372" s="18">
        <v>13.77</v>
      </c>
      <c r="L372" s="18">
        <f t="shared" si="5"/>
        <v>110.16</v>
      </c>
    </row>
    <row r="373" spans="1:12">
      <c r="A373" s="12" t="s">
        <v>524</v>
      </c>
      <c r="B373" s="13">
        <v>45328</v>
      </c>
      <c r="C373" s="14" t="s">
        <v>218</v>
      </c>
      <c r="D373" s="14" t="s">
        <v>223</v>
      </c>
      <c r="E373" s="14">
        <v>7</v>
      </c>
      <c r="F373" s="14" t="s">
        <v>1038</v>
      </c>
      <c r="G373" s="14" t="s">
        <v>668</v>
      </c>
      <c r="H373" s="14" t="s">
        <v>1579</v>
      </c>
      <c r="I373" s="14" t="s">
        <v>1568</v>
      </c>
      <c r="J373" s="14" t="s">
        <v>1569</v>
      </c>
      <c r="K373" s="7">
        <v>40.130000000000003</v>
      </c>
      <c r="L373" s="7">
        <f t="shared" si="5"/>
        <v>280.91000000000003</v>
      </c>
    </row>
    <row r="374" spans="1:12">
      <c r="A374" s="15" t="s">
        <v>525</v>
      </c>
      <c r="B374" s="16">
        <v>45566</v>
      </c>
      <c r="C374" s="17" t="s">
        <v>218</v>
      </c>
      <c r="D374" s="17" t="s">
        <v>48</v>
      </c>
      <c r="E374" s="17">
        <v>8</v>
      </c>
      <c r="F374" s="17" t="s">
        <v>1038</v>
      </c>
      <c r="G374" s="17" t="s">
        <v>668</v>
      </c>
      <c r="H374" s="17" t="s">
        <v>1596</v>
      </c>
      <c r="I374" s="17" t="s">
        <v>1570</v>
      </c>
      <c r="J374" s="17" t="s">
        <v>1626</v>
      </c>
      <c r="K374" s="18">
        <v>23.8</v>
      </c>
      <c r="L374" s="18">
        <f t="shared" si="5"/>
        <v>190.4</v>
      </c>
    </row>
    <row r="375" spans="1:12">
      <c r="A375" s="12" t="s">
        <v>526</v>
      </c>
      <c r="B375" s="13">
        <v>45645</v>
      </c>
      <c r="C375" s="14" t="s">
        <v>218</v>
      </c>
      <c r="D375" s="14" t="s">
        <v>48</v>
      </c>
      <c r="E375" s="14">
        <v>8</v>
      </c>
      <c r="F375" s="14" t="s">
        <v>1038</v>
      </c>
      <c r="G375" s="14" t="s">
        <v>668</v>
      </c>
      <c r="H375" s="14" t="s">
        <v>1596</v>
      </c>
      <c r="I375" s="14" t="s">
        <v>1570</v>
      </c>
      <c r="J375" s="14" t="s">
        <v>1626</v>
      </c>
      <c r="K375" s="7">
        <v>23.8</v>
      </c>
      <c r="L375" s="7">
        <f t="shared" si="5"/>
        <v>190.4</v>
      </c>
    </row>
    <row r="376" spans="1:12">
      <c r="A376" s="15" t="s">
        <v>527</v>
      </c>
      <c r="B376" s="16">
        <v>45552</v>
      </c>
      <c r="C376" s="17" t="s">
        <v>218</v>
      </c>
      <c r="D376" s="17" t="s">
        <v>216</v>
      </c>
      <c r="E376" s="17">
        <v>9</v>
      </c>
      <c r="F376" s="17" t="s">
        <v>1038</v>
      </c>
      <c r="G376" s="17" t="s">
        <v>668</v>
      </c>
      <c r="H376" s="17" t="s">
        <v>1613</v>
      </c>
      <c r="I376" s="17" t="s">
        <v>1566</v>
      </c>
      <c r="J376" s="17" t="s">
        <v>1575</v>
      </c>
      <c r="K376" s="18">
        <v>14.77</v>
      </c>
      <c r="L376" s="18">
        <f t="shared" si="5"/>
        <v>132.93</v>
      </c>
    </row>
    <row r="377" spans="1:12">
      <c r="A377" s="12" t="s">
        <v>528</v>
      </c>
      <c r="B377" s="13">
        <v>45294</v>
      </c>
      <c r="C377" s="14" t="s">
        <v>218</v>
      </c>
      <c r="D377" s="14" t="s">
        <v>83</v>
      </c>
      <c r="E377" s="14">
        <v>6</v>
      </c>
      <c r="F377" s="14" t="s">
        <v>1038</v>
      </c>
      <c r="G377" s="14" t="s">
        <v>668</v>
      </c>
      <c r="H377" s="14" t="s">
        <v>1615</v>
      </c>
      <c r="I377" s="14" t="s">
        <v>1566</v>
      </c>
      <c r="J377" s="14" t="s">
        <v>1567</v>
      </c>
      <c r="K377" s="7">
        <v>17.350000000000001</v>
      </c>
      <c r="L377" s="7">
        <f t="shared" si="5"/>
        <v>104.10000000000001</v>
      </c>
    </row>
    <row r="378" spans="1:12">
      <c r="A378" s="15" t="s">
        <v>529</v>
      </c>
      <c r="B378" s="16">
        <v>45631</v>
      </c>
      <c r="C378" s="17" t="s">
        <v>218</v>
      </c>
      <c r="D378" s="17" t="s">
        <v>23</v>
      </c>
      <c r="E378" s="17">
        <v>7</v>
      </c>
      <c r="F378" s="17" t="s">
        <v>1038</v>
      </c>
      <c r="G378" s="17" t="s">
        <v>668</v>
      </c>
      <c r="H378" s="17" t="s">
        <v>1583</v>
      </c>
      <c r="I378" s="17" t="s">
        <v>1568</v>
      </c>
      <c r="J378" s="17" t="s">
        <v>1575</v>
      </c>
      <c r="K378" s="18">
        <v>17.149999999999999</v>
      </c>
      <c r="L378" s="18">
        <f t="shared" si="5"/>
        <v>120.04999999999998</v>
      </c>
    </row>
    <row r="379" spans="1:12">
      <c r="A379" s="12" t="s">
        <v>530</v>
      </c>
      <c r="B379" s="13">
        <v>45456</v>
      </c>
      <c r="C379" s="14" t="s">
        <v>218</v>
      </c>
      <c r="D379" s="14" t="s">
        <v>14</v>
      </c>
      <c r="E379" s="14">
        <v>1</v>
      </c>
      <c r="F379" s="14" t="s">
        <v>1038</v>
      </c>
      <c r="G379" s="14" t="s">
        <v>668</v>
      </c>
      <c r="H379" s="14" t="s">
        <v>1580</v>
      </c>
      <c r="I379" s="14" t="s">
        <v>1570</v>
      </c>
      <c r="J379" s="14" t="s">
        <v>1625</v>
      </c>
      <c r="K379" s="7">
        <v>29.29</v>
      </c>
      <c r="L379" s="7">
        <f t="shared" si="5"/>
        <v>29.29</v>
      </c>
    </row>
    <row r="380" spans="1:12">
      <c r="A380" s="15" t="s">
        <v>531</v>
      </c>
      <c r="B380" s="16">
        <v>45417</v>
      </c>
      <c r="C380" s="17" t="s">
        <v>218</v>
      </c>
      <c r="D380" s="17" t="s">
        <v>239</v>
      </c>
      <c r="E380" s="17">
        <v>5</v>
      </c>
      <c r="F380" s="17" t="s">
        <v>1038</v>
      </c>
      <c r="G380" s="17" t="s">
        <v>668</v>
      </c>
      <c r="H380" s="17" t="s">
        <v>1572</v>
      </c>
      <c r="I380" s="17" t="s">
        <v>1570</v>
      </c>
      <c r="J380" s="17" t="s">
        <v>1625</v>
      </c>
      <c r="K380" s="18">
        <v>43.82</v>
      </c>
      <c r="L380" s="18">
        <f t="shared" si="5"/>
        <v>219.1</v>
      </c>
    </row>
    <row r="381" spans="1:12">
      <c r="A381" s="12" t="s">
        <v>532</v>
      </c>
      <c r="B381" s="13">
        <v>45499</v>
      </c>
      <c r="C381" s="14" t="s">
        <v>218</v>
      </c>
      <c r="D381" s="14" t="s">
        <v>17</v>
      </c>
      <c r="E381" s="14">
        <v>7</v>
      </c>
      <c r="F381" s="14" t="s">
        <v>1038</v>
      </c>
      <c r="G381" s="14" t="s">
        <v>668</v>
      </c>
      <c r="H381" s="14" t="s">
        <v>1609</v>
      </c>
      <c r="I381" s="14" t="s">
        <v>1570</v>
      </c>
      <c r="J381" s="14" t="s">
        <v>1567</v>
      </c>
      <c r="K381" s="7">
        <v>15.15</v>
      </c>
      <c r="L381" s="7">
        <f t="shared" si="5"/>
        <v>106.05</v>
      </c>
    </row>
    <row r="382" spans="1:12">
      <c r="A382" s="15" t="s">
        <v>533</v>
      </c>
      <c r="B382" s="16">
        <v>45596</v>
      </c>
      <c r="C382" s="17" t="s">
        <v>45</v>
      </c>
      <c r="D382" s="17" t="s">
        <v>29</v>
      </c>
      <c r="E382" s="17">
        <v>7</v>
      </c>
      <c r="F382" s="17" t="s">
        <v>1043</v>
      </c>
      <c r="G382" s="17" t="s">
        <v>668</v>
      </c>
      <c r="H382" s="17" t="s">
        <v>1584</v>
      </c>
      <c r="I382" s="17" t="s">
        <v>1568</v>
      </c>
      <c r="J382" s="17" t="s">
        <v>1573</v>
      </c>
      <c r="K382" s="18">
        <v>31.04</v>
      </c>
      <c r="L382" s="18">
        <f t="shared" si="5"/>
        <v>217.28</v>
      </c>
    </row>
    <row r="383" spans="1:12">
      <c r="A383" s="12" t="s">
        <v>534</v>
      </c>
      <c r="B383" s="13">
        <v>45334</v>
      </c>
      <c r="C383" s="14" t="s">
        <v>45</v>
      </c>
      <c r="D383" s="14" t="s">
        <v>182</v>
      </c>
      <c r="E383" s="14">
        <v>2</v>
      </c>
      <c r="F383" s="14" t="s">
        <v>1043</v>
      </c>
      <c r="G383" s="14" t="s">
        <v>668</v>
      </c>
      <c r="H383" s="14" t="s">
        <v>1586</v>
      </c>
      <c r="I383" s="14" t="s">
        <v>1576</v>
      </c>
      <c r="J383" s="14" t="s">
        <v>1573</v>
      </c>
      <c r="K383" s="7">
        <v>13.87</v>
      </c>
      <c r="L383" s="7">
        <f t="shared" si="5"/>
        <v>27.74</v>
      </c>
    </row>
    <row r="384" spans="1:12">
      <c r="A384" s="15" t="s">
        <v>535</v>
      </c>
      <c r="B384" s="16">
        <v>45306</v>
      </c>
      <c r="C384" s="17" t="s">
        <v>45</v>
      </c>
      <c r="D384" s="17" t="s">
        <v>34</v>
      </c>
      <c r="E384" s="17">
        <v>9</v>
      </c>
      <c r="F384" s="17" t="s">
        <v>1043</v>
      </c>
      <c r="G384" s="17" t="s">
        <v>668</v>
      </c>
      <c r="H384" s="17" t="s">
        <v>1589</v>
      </c>
      <c r="I384" s="17" t="s">
        <v>1568</v>
      </c>
      <c r="J384" s="17" t="s">
        <v>1567</v>
      </c>
      <c r="K384" s="18">
        <v>13.77</v>
      </c>
      <c r="L384" s="18">
        <f t="shared" si="5"/>
        <v>123.92999999999999</v>
      </c>
    </row>
    <row r="385" spans="1:12">
      <c r="A385" s="12" t="s">
        <v>536</v>
      </c>
      <c r="B385" s="13">
        <v>45364</v>
      </c>
      <c r="C385" s="14" t="s">
        <v>45</v>
      </c>
      <c r="D385" s="14" t="s">
        <v>216</v>
      </c>
      <c r="E385" s="14">
        <v>8</v>
      </c>
      <c r="F385" s="14" t="s">
        <v>1043</v>
      </c>
      <c r="G385" s="14" t="s">
        <v>668</v>
      </c>
      <c r="H385" s="14" t="s">
        <v>1613</v>
      </c>
      <c r="I385" s="14" t="s">
        <v>1566</v>
      </c>
      <c r="J385" s="14" t="s">
        <v>1575</v>
      </c>
      <c r="K385" s="7">
        <v>14.77</v>
      </c>
      <c r="L385" s="7">
        <f t="shared" si="5"/>
        <v>118.16</v>
      </c>
    </row>
    <row r="386" spans="1:12">
      <c r="A386" s="15" t="s">
        <v>537</v>
      </c>
      <c r="B386" s="16">
        <v>45305</v>
      </c>
      <c r="C386" s="17" t="s">
        <v>45</v>
      </c>
      <c r="D386" s="17" t="s">
        <v>20</v>
      </c>
      <c r="E386" s="17">
        <v>8</v>
      </c>
      <c r="F386" s="17" t="s">
        <v>1043</v>
      </c>
      <c r="G386" s="17" t="s">
        <v>668</v>
      </c>
      <c r="H386" s="17" t="s">
        <v>1592</v>
      </c>
      <c r="I386" s="17" t="s">
        <v>1576</v>
      </c>
      <c r="J386" s="17" t="s">
        <v>1626</v>
      </c>
      <c r="K386" s="18">
        <v>32.79</v>
      </c>
      <c r="L386" s="18">
        <f t="shared" si="5"/>
        <v>262.32</v>
      </c>
    </row>
    <row r="387" spans="1:12">
      <c r="A387" s="12" t="s">
        <v>538</v>
      </c>
      <c r="B387" s="13">
        <v>45372</v>
      </c>
      <c r="C387" s="14" t="s">
        <v>45</v>
      </c>
      <c r="D387" s="14" t="s">
        <v>216</v>
      </c>
      <c r="E387" s="14">
        <v>7</v>
      </c>
      <c r="F387" s="14" t="s">
        <v>1043</v>
      </c>
      <c r="G387" s="14" t="s">
        <v>668</v>
      </c>
      <c r="H387" s="14" t="s">
        <v>1613</v>
      </c>
      <c r="I387" s="14" t="s">
        <v>1566</v>
      </c>
      <c r="J387" s="14" t="s">
        <v>1575</v>
      </c>
      <c r="K387" s="7">
        <v>14.77</v>
      </c>
      <c r="L387" s="7">
        <f t="shared" ref="L387:L450" si="6">K387*E387</f>
        <v>103.39</v>
      </c>
    </row>
    <row r="388" spans="1:12">
      <c r="A388" s="15" t="s">
        <v>539</v>
      </c>
      <c r="B388" s="16">
        <v>45561</v>
      </c>
      <c r="C388" s="17" t="s">
        <v>45</v>
      </c>
      <c r="D388" s="17" t="s">
        <v>109</v>
      </c>
      <c r="E388" s="17">
        <v>9</v>
      </c>
      <c r="F388" s="17" t="s">
        <v>1043</v>
      </c>
      <c r="G388" s="17" t="s">
        <v>668</v>
      </c>
      <c r="H388" s="17" t="s">
        <v>1581</v>
      </c>
      <c r="I388" s="17" t="s">
        <v>1568</v>
      </c>
      <c r="J388" s="17" t="s">
        <v>1571</v>
      </c>
      <c r="K388" s="18">
        <v>44.23</v>
      </c>
      <c r="L388" s="18">
        <f t="shared" si="6"/>
        <v>398.07</v>
      </c>
    </row>
    <row r="389" spans="1:12">
      <c r="A389" s="12" t="s">
        <v>540</v>
      </c>
      <c r="B389" s="13">
        <v>45320</v>
      </c>
      <c r="C389" s="14" t="s">
        <v>45</v>
      </c>
      <c r="D389" s="14" t="s">
        <v>88</v>
      </c>
      <c r="E389" s="14">
        <v>2</v>
      </c>
      <c r="F389" s="14" t="s">
        <v>1043</v>
      </c>
      <c r="G389" s="14" t="s">
        <v>668</v>
      </c>
      <c r="H389" s="14" t="s">
        <v>1607</v>
      </c>
      <c r="I389" s="14" t="s">
        <v>1577</v>
      </c>
      <c r="J389" s="14" t="s">
        <v>1567</v>
      </c>
      <c r="K389" s="7">
        <v>48.16</v>
      </c>
      <c r="L389" s="7">
        <f t="shared" si="6"/>
        <v>96.32</v>
      </c>
    </row>
    <row r="390" spans="1:12">
      <c r="A390" s="15" t="s">
        <v>541</v>
      </c>
      <c r="B390" s="16">
        <v>45295</v>
      </c>
      <c r="C390" s="17" t="s">
        <v>45</v>
      </c>
      <c r="D390" s="17" t="s">
        <v>170</v>
      </c>
      <c r="E390" s="17">
        <v>5</v>
      </c>
      <c r="F390" s="17" t="s">
        <v>1043</v>
      </c>
      <c r="G390" s="17" t="s">
        <v>668</v>
      </c>
      <c r="H390" s="17" t="s">
        <v>1594</v>
      </c>
      <c r="I390" s="17" t="s">
        <v>1568</v>
      </c>
      <c r="J390" s="17" t="s">
        <v>1567</v>
      </c>
      <c r="K390" s="18">
        <v>10.06</v>
      </c>
      <c r="L390" s="18">
        <f t="shared" si="6"/>
        <v>50.300000000000004</v>
      </c>
    </row>
    <row r="391" spans="1:12">
      <c r="A391" s="12" t="s">
        <v>542</v>
      </c>
      <c r="B391" s="13">
        <v>45629</v>
      </c>
      <c r="C391" s="14" t="s">
        <v>148</v>
      </c>
      <c r="D391" s="14" t="s">
        <v>95</v>
      </c>
      <c r="E391" s="14">
        <v>4</v>
      </c>
      <c r="F391" s="14" t="s">
        <v>1048</v>
      </c>
      <c r="G391" s="14" t="s">
        <v>675</v>
      </c>
      <c r="H391" s="14" t="s">
        <v>1608</v>
      </c>
      <c r="I391" s="14" t="s">
        <v>1568</v>
      </c>
      <c r="J391" s="14" t="s">
        <v>1575</v>
      </c>
      <c r="K391" s="7">
        <v>33.43</v>
      </c>
      <c r="L391" s="7">
        <f t="shared" si="6"/>
        <v>133.72</v>
      </c>
    </row>
    <row r="392" spans="1:12">
      <c r="A392" s="15" t="s">
        <v>544</v>
      </c>
      <c r="B392" s="16">
        <v>45407</v>
      </c>
      <c r="C392" s="17" t="s">
        <v>148</v>
      </c>
      <c r="D392" s="17" t="s">
        <v>48</v>
      </c>
      <c r="E392" s="17">
        <v>5</v>
      </c>
      <c r="F392" s="17" t="s">
        <v>1048</v>
      </c>
      <c r="G392" s="17" t="s">
        <v>675</v>
      </c>
      <c r="H392" s="17" t="s">
        <v>1596</v>
      </c>
      <c r="I392" s="17" t="s">
        <v>1570</v>
      </c>
      <c r="J392" s="17" t="s">
        <v>1626</v>
      </c>
      <c r="K392" s="18">
        <v>23.8</v>
      </c>
      <c r="L392" s="18">
        <f t="shared" si="6"/>
        <v>119</v>
      </c>
    </row>
    <row r="393" spans="1:12">
      <c r="A393" s="12" t="s">
        <v>545</v>
      </c>
      <c r="B393" s="13">
        <v>45371</v>
      </c>
      <c r="C393" s="14" t="s">
        <v>148</v>
      </c>
      <c r="D393" s="14" t="s">
        <v>65</v>
      </c>
      <c r="E393" s="14">
        <v>7</v>
      </c>
      <c r="F393" s="14" t="s">
        <v>1048</v>
      </c>
      <c r="G393" s="14" t="s">
        <v>675</v>
      </c>
      <c r="H393" s="14" t="s">
        <v>1601</v>
      </c>
      <c r="I393" s="14" t="s">
        <v>1576</v>
      </c>
      <c r="J393" s="14" t="s">
        <v>1626</v>
      </c>
      <c r="K393" s="7">
        <v>33.409999999999997</v>
      </c>
      <c r="L393" s="7">
        <f t="shared" si="6"/>
        <v>233.86999999999998</v>
      </c>
    </row>
    <row r="394" spans="1:12">
      <c r="A394" s="15" t="s">
        <v>546</v>
      </c>
      <c r="B394" s="16">
        <v>45649</v>
      </c>
      <c r="C394" s="17" t="s">
        <v>365</v>
      </c>
      <c r="D394" s="17" t="s">
        <v>26</v>
      </c>
      <c r="E394" s="17">
        <v>7</v>
      </c>
      <c r="F394" s="17" t="s">
        <v>1053</v>
      </c>
      <c r="G394" s="17" t="s">
        <v>693</v>
      </c>
      <c r="H394" s="17" t="s">
        <v>1617</v>
      </c>
      <c r="I394" s="17" t="s">
        <v>1577</v>
      </c>
      <c r="J394" s="17" t="s">
        <v>1571</v>
      </c>
      <c r="K394" s="18">
        <v>16.91</v>
      </c>
      <c r="L394" s="18">
        <f t="shared" si="6"/>
        <v>118.37</v>
      </c>
    </row>
    <row r="395" spans="1:12">
      <c r="A395" s="12" t="s">
        <v>547</v>
      </c>
      <c r="B395" s="13">
        <v>45369</v>
      </c>
      <c r="C395" s="14" t="s">
        <v>365</v>
      </c>
      <c r="D395" s="14" t="s">
        <v>107</v>
      </c>
      <c r="E395" s="14">
        <v>2</v>
      </c>
      <c r="F395" s="14" t="s">
        <v>1053</v>
      </c>
      <c r="G395" s="14" t="s">
        <v>693</v>
      </c>
      <c r="H395" s="14" t="s">
        <v>1574</v>
      </c>
      <c r="I395" s="14" t="s">
        <v>1577</v>
      </c>
      <c r="J395" s="14" t="s">
        <v>1573</v>
      </c>
      <c r="K395" s="7">
        <v>40.75</v>
      </c>
      <c r="L395" s="7">
        <f t="shared" si="6"/>
        <v>81.5</v>
      </c>
    </row>
    <row r="396" spans="1:12">
      <c r="A396" s="15" t="s">
        <v>548</v>
      </c>
      <c r="B396" s="16">
        <v>45599</v>
      </c>
      <c r="C396" s="17" t="s">
        <v>365</v>
      </c>
      <c r="D396" s="17" t="s">
        <v>26</v>
      </c>
      <c r="E396" s="17">
        <v>7</v>
      </c>
      <c r="F396" s="17" t="s">
        <v>1053</v>
      </c>
      <c r="G396" s="17" t="s">
        <v>693</v>
      </c>
      <c r="H396" s="17" t="s">
        <v>1617</v>
      </c>
      <c r="I396" s="17" t="s">
        <v>1577</v>
      </c>
      <c r="J396" s="17" t="s">
        <v>1571</v>
      </c>
      <c r="K396" s="18">
        <v>16.91</v>
      </c>
      <c r="L396" s="18">
        <f t="shared" si="6"/>
        <v>118.37</v>
      </c>
    </row>
    <row r="397" spans="1:12">
      <c r="A397" s="12" t="s">
        <v>549</v>
      </c>
      <c r="B397" s="13">
        <v>45568</v>
      </c>
      <c r="C397" s="14" t="s">
        <v>137</v>
      </c>
      <c r="D397" s="14" t="s">
        <v>11</v>
      </c>
      <c r="E397" s="14">
        <v>1</v>
      </c>
      <c r="F397" s="14" t="s">
        <v>1057</v>
      </c>
      <c r="G397" s="14" t="s">
        <v>668</v>
      </c>
      <c r="H397" s="14" t="s">
        <v>1578</v>
      </c>
      <c r="I397" s="14" t="s">
        <v>1576</v>
      </c>
      <c r="J397" s="14" t="s">
        <v>1573</v>
      </c>
      <c r="K397" s="7">
        <v>18.04</v>
      </c>
      <c r="L397" s="7">
        <f t="shared" si="6"/>
        <v>18.04</v>
      </c>
    </row>
    <row r="398" spans="1:12">
      <c r="A398" s="15" t="s">
        <v>550</v>
      </c>
      <c r="B398" s="16">
        <v>45585</v>
      </c>
      <c r="C398" s="17" t="s">
        <v>137</v>
      </c>
      <c r="D398" s="17" t="s">
        <v>107</v>
      </c>
      <c r="E398" s="17">
        <v>9</v>
      </c>
      <c r="F398" s="17" t="s">
        <v>1057</v>
      </c>
      <c r="G398" s="17" t="s">
        <v>668</v>
      </c>
      <c r="H398" s="17" t="s">
        <v>1574</v>
      </c>
      <c r="I398" s="17" t="s">
        <v>1577</v>
      </c>
      <c r="J398" s="17" t="s">
        <v>1573</v>
      </c>
      <c r="K398" s="18">
        <v>40.75</v>
      </c>
      <c r="L398" s="18">
        <f t="shared" si="6"/>
        <v>366.75</v>
      </c>
    </row>
    <row r="399" spans="1:12">
      <c r="A399" s="12" t="s">
        <v>551</v>
      </c>
      <c r="B399" s="13">
        <v>45631</v>
      </c>
      <c r="C399" s="14" t="s">
        <v>137</v>
      </c>
      <c r="D399" s="14" t="s">
        <v>223</v>
      </c>
      <c r="E399" s="14">
        <v>4</v>
      </c>
      <c r="F399" s="14" t="s">
        <v>1057</v>
      </c>
      <c r="G399" s="14" t="s">
        <v>668</v>
      </c>
      <c r="H399" s="14" t="s">
        <v>1579</v>
      </c>
      <c r="I399" s="14" t="s">
        <v>1568</v>
      </c>
      <c r="J399" s="14" t="s">
        <v>1569</v>
      </c>
      <c r="K399" s="7">
        <v>40.130000000000003</v>
      </c>
      <c r="L399" s="7">
        <f t="shared" si="6"/>
        <v>160.52000000000001</v>
      </c>
    </row>
    <row r="400" spans="1:12">
      <c r="A400" s="15" t="s">
        <v>552</v>
      </c>
      <c r="B400" s="16">
        <v>45451</v>
      </c>
      <c r="C400" s="17" t="s">
        <v>137</v>
      </c>
      <c r="D400" s="17" t="s">
        <v>65</v>
      </c>
      <c r="E400" s="17">
        <v>8</v>
      </c>
      <c r="F400" s="17" t="s">
        <v>1057</v>
      </c>
      <c r="G400" s="17" t="s">
        <v>668</v>
      </c>
      <c r="H400" s="17" t="s">
        <v>1601</v>
      </c>
      <c r="I400" s="17" t="s">
        <v>1576</v>
      </c>
      <c r="J400" s="17" t="s">
        <v>1626</v>
      </c>
      <c r="K400" s="18">
        <v>33.409999999999997</v>
      </c>
      <c r="L400" s="18">
        <f t="shared" si="6"/>
        <v>267.27999999999997</v>
      </c>
    </row>
    <row r="401" spans="1:12">
      <c r="A401" s="12" t="s">
        <v>553</v>
      </c>
      <c r="B401" s="13">
        <v>45547</v>
      </c>
      <c r="C401" s="14" t="s">
        <v>137</v>
      </c>
      <c r="D401" s="14" t="s">
        <v>223</v>
      </c>
      <c r="E401" s="14">
        <v>8</v>
      </c>
      <c r="F401" s="14" t="s">
        <v>1057</v>
      </c>
      <c r="G401" s="14" t="s">
        <v>668</v>
      </c>
      <c r="H401" s="14" t="s">
        <v>1579</v>
      </c>
      <c r="I401" s="14" t="s">
        <v>1568</v>
      </c>
      <c r="J401" s="14" t="s">
        <v>1569</v>
      </c>
      <c r="K401" s="7">
        <v>40.130000000000003</v>
      </c>
      <c r="L401" s="7">
        <f t="shared" si="6"/>
        <v>321.04000000000002</v>
      </c>
    </row>
    <row r="402" spans="1:12">
      <c r="A402" s="15" t="s">
        <v>554</v>
      </c>
      <c r="B402" s="16">
        <v>45500</v>
      </c>
      <c r="C402" s="17" t="s">
        <v>137</v>
      </c>
      <c r="D402" s="17" t="s">
        <v>83</v>
      </c>
      <c r="E402" s="17">
        <v>3</v>
      </c>
      <c r="F402" s="17" t="s">
        <v>1057</v>
      </c>
      <c r="G402" s="17" t="s">
        <v>668</v>
      </c>
      <c r="H402" s="17" t="s">
        <v>1615</v>
      </c>
      <c r="I402" s="17" t="s">
        <v>1566</v>
      </c>
      <c r="J402" s="17" t="s">
        <v>1567</v>
      </c>
      <c r="K402" s="18">
        <v>17.350000000000001</v>
      </c>
      <c r="L402" s="18">
        <f t="shared" si="6"/>
        <v>52.050000000000004</v>
      </c>
    </row>
    <row r="403" spans="1:12">
      <c r="A403" s="12" t="s">
        <v>555</v>
      </c>
      <c r="B403" s="13">
        <v>45323</v>
      </c>
      <c r="C403" s="14" t="s">
        <v>556</v>
      </c>
      <c r="D403" s="14" t="s">
        <v>253</v>
      </c>
      <c r="E403" s="14">
        <v>1</v>
      </c>
      <c r="F403" s="14" t="s">
        <v>1062</v>
      </c>
      <c r="G403" s="14" t="s">
        <v>751</v>
      </c>
      <c r="H403" s="14" t="s">
        <v>1602</v>
      </c>
      <c r="I403" s="14" t="s">
        <v>1566</v>
      </c>
      <c r="J403" s="14" t="s">
        <v>1569</v>
      </c>
      <c r="K403" s="7">
        <v>15.77</v>
      </c>
      <c r="L403" s="7">
        <f t="shared" si="6"/>
        <v>15.77</v>
      </c>
    </row>
    <row r="404" spans="1:12">
      <c r="A404" s="15" t="s">
        <v>557</v>
      </c>
      <c r="B404" s="16">
        <v>45639</v>
      </c>
      <c r="C404" s="17" t="s">
        <v>195</v>
      </c>
      <c r="D404" s="17" t="s">
        <v>138</v>
      </c>
      <c r="E404" s="17">
        <v>1</v>
      </c>
      <c r="F404" s="17" t="s">
        <v>1067</v>
      </c>
      <c r="G404" s="17" t="s">
        <v>725</v>
      </c>
      <c r="H404" s="17" t="s">
        <v>1619</v>
      </c>
      <c r="I404" s="17" t="s">
        <v>1576</v>
      </c>
      <c r="J404" s="17" t="s">
        <v>1575</v>
      </c>
      <c r="K404" s="18">
        <v>28.2</v>
      </c>
      <c r="L404" s="18">
        <f t="shared" si="6"/>
        <v>28.2</v>
      </c>
    </row>
    <row r="405" spans="1:12">
      <c r="A405" s="12" t="s">
        <v>558</v>
      </c>
      <c r="B405" s="13">
        <v>45522</v>
      </c>
      <c r="C405" s="14" t="s">
        <v>195</v>
      </c>
      <c r="D405" s="14" t="s">
        <v>46</v>
      </c>
      <c r="E405" s="14">
        <v>8</v>
      </c>
      <c r="F405" s="14" t="s">
        <v>1067</v>
      </c>
      <c r="G405" s="14" t="s">
        <v>725</v>
      </c>
      <c r="H405" s="14" t="s">
        <v>1620</v>
      </c>
      <c r="I405" s="14" t="s">
        <v>1577</v>
      </c>
      <c r="J405" s="14" t="s">
        <v>1628</v>
      </c>
      <c r="K405" s="7">
        <v>38.770000000000003</v>
      </c>
      <c r="L405" s="7">
        <f t="shared" si="6"/>
        <v>310.16000000000003</v>
      </c>
    </row>
    <row r="406" spans="1:12">
      <c r="A406" s="15" t="s">
        <v>559</v>
      </c>
      <c r="B406" s="16">
        <v>45395</v>
      </c>
      <c r="C406" s="17" t="s">
        <v>195</v>
      </c>
      <c r="D406" s="17" t="s">
        <v>26</v>
      </c>
      <c r="E406" s="17">
        <v>2</v>
      </c>
      <c r="F406" s="17" t="s">
        <v>1067</v>
      </c>
      <c r="G406" s="17" t="s">
        <v>725</v>
      </c>
      <c r="H406" s="17" t="s">
        <v>1617</v>
      </c>
      <c r="I406" s="17" t="s">
        <v>1577</v>
      </c>
      <c r="J406" s="17" t="s">
        <v>1571</v>
      </c>
      <c r="K406" s="18">
        <v>16.91</v>
      </c>
      <c r="L406" s="18">
        <f t="shared" si="6"/>
        <v>33.82</v>
      </c>
    </row>
    <row r="407" spans="1:12">
      <c r="A407" s="12" t="s">
        <v>561</v>
      </c>
      <c r="B407" s="13">
        <v>45483</v>
      </c>
      <c r="C407" s="14" t="s">
        <v>195</v>
      </c>
      <c r="D407" s="14" t="s">
        <v>182</v>
      </c>
      <c r="E407" s="14">
        <v>2</v>
      </c>
      <c r="F407" s="14" t="s">
        <v>1067</v>
      </c>
      <c r="G407" s="14" t="s">
        <v>725</v>
      </c>
      <c r="H407" s="14" t="s">
        <v>1586</v>
      </c>
      <c r="I407" s="14" t="s">
        <v>1576</v>
      </c>
      <c r="J407" s="14" t="s">
        <v>1573</v>
      </c>
      <c r="K407" s="7">
        <v>13.87</v>
      </c>
      <c r="L407" s="7">
        <f t="shared" si="6"/>
        <v>27.74</v>
      </c>
    </row>
    <row r="408" spans="1:12">
      <c r="A408" s="15" t="s">
        <v>562</v>
      </c>
      <c r="B408" s="16">
        <v>45625</v>
      </c>
      <c r="C408" s="17" t="s">
        <v>195</v>
      </c>
      <c r="D408" s="17" t="s">
        <v>255</v>
      </c>
      <c r="E408" s="17">
        <v>5</v>
      </c>
      <c r="F408" s="17" t="s">
        <v>1067</v>
      </c>
      <c r="G408" s="17" t="s">
        <v>725</v>
      </c>
      <c r="H408" s="17" t="s">
        <v>1618</v>
      </c>
      <c r="I408" s="17" t="s">
        <v>1576</v>
      </c>
      <c r="J408" s="17" t="s">
        <v>1629</v>
      </c>
      <c r="K408" s="18">
        <v>13.99</v>
      </c>
      <c r="L408" s="18">
        <f t="shared" si="6"/>
        <v>69.95</v>
      </c>
    </row>
    <row r="409" spans="1:12">
      <c r="A409" s="12" t="s">
        <v>563</v>
      </c>
      <c r="B409" s="13">
        <v>45369</v>
      </c>
      <c r="C409" s="14" t="s">
        <v>195</v>
      </c>
      <c r="D409" s="14" t="s">
        <v>57</v>
      </c>
      <c r="E409" s="14">
        <v>10</v>
      </c>
      <c r="F409" s="14" t="s">
        <v>1067</v>
      </c>
      <c r="G409" s="14" t="s">
        <v>725</v>
      </c>
      <c r="H409" s="14" t="s">
        <v>1582</v>
      </c>
      <c r="I409" s="14" t="s">
        <v>1566</v>
      </c>
      <c r="J409" s="14" t="s">
        <v>1573</v>
      </c>
      <c r="K409" s="7">
        <v>38.04</v>
      </c>
      <c r="L409" s="7">
        <f t="shared" si="6"/>
        <v>380.4</v>
      </c>
    </row>
    <row r="410" spans="1:12">
      <c r="A410" s="15" t="s">
        <v>564</v>
      </c>
      <c r="B410" s="16">
        <v>45599</v>
      </c>
      <c r="C410" s="17" t="s">
        <v>195</v>
      </c>
      <c r="D410" s="17" t="s">
        <v>255</v>
      </c>
      <c r="E410" s="17">
        <v>6</v>
      </c>
      <c r="F410" s="17" t="s">
        <v>1067</v>
      </c>
      <c r="G410" s="17" t="s">
        <v>725</v>
      </c>
      <c r="H410" s="17" t="s">
        <v>1618</v>
      </c>
      <c r="I410" s="17" t="s">
        <v>1576</v>
      </c>
      <c r="J410" s="17" t="s">
        <v>1629</v>
      </c>
      <c r="K410" s="18">
        <v>13.99</v>
      </c>
      <c r="L410" s="18">
        <f t="shared" si="6"/>
        <v>83.94</v>
      </c>
    </row>
    <row r="411" spans="1:12">
      <c r="A411" s="12" t="s">
        <v>565</v>
      </c>
      <c r="B411" s="13">
        <v>45471</v>
      </c>
      <c r="C411" s="14" t="s">
        <v>195</v>
      </c>
      <c r="D411" s="14" t="s">
        <v>37</v>
      </c>
      <c r="E411" s="14">
        <v>2</v>
      </c>
      <c r="F411" s="14" t="s">
        <v>1067</v>
      </c>
      <c r="G411" s="14" t="s">
        <v>725</v>
      </c>
      <c r="H411" s="14" t="s">
        <v>1623</v>
      </c>
      <c r="I411" s="14" t="s">
        <v>1577</v>
      </c>
      <c r="J411" s="14" t="s">
        <v>1569</v>
      </c>
      <c r="K411" s="7">
        <v>6.32</v>
      </c>
      <c r="L411" s="7">
        <f t="shared" si="6"/>
        <v>12.64</v>
      </c>
    </row>
    <row r="412" spans="1:12">
      <c r="A412" s="15" t="s">
        <v>566</v>
      </c>
      <c r="B412" s="16">
        <v>45379</v>
      </c>
      <c r="C412" s="17" t="s">
        <v>195</v>
      </c>
      <c r="D412" s="17" t="s">
        <v>223</v>
      </c>
      <c r="E412" s="17">
        <v>10</v>
      </c>
      <c r="F412" s="17" t="s">
        <v>1067</v>
      </c>
      <c r="G412" s="17" t="s">
        <v>725</v>
      </c>
      <c r="H412" s="17" t="s">
        <v>1579</v>
      </c>
      <c r="I412" s="17" t="s">
        <v>1568</v>
      </c>
      <c r="J412" s="17" t="s">
        <v>1569</v>
      </c>
      <c r="K412" s="18">
        <v>40.130000000000003</v>
      </c>
      <c r="L412" s="18">
        <f t="shared" si="6"/>
        <v>401.3</v>
      </c>
    </row>
    <row r="413" spans="1:12">
      <c r="A413" s="12" t="s">
        <v>567</v>
      </c>
      <c r="B413" s="13">
        <v>45356</v>
      </c>
      <c r="C413" s="14" t="s">
        <v>195</v>
      </c>
      <c r="D413" s="14" t="s">
        <v>138</v>
      </c>
      <c r="E413" s="14">
        <v>7</v>
      </c>
      <c r="F413" s="14" t="s">
        <v>1067</v>
      </c>
      <c r="G413" s="14" t="s">
        <v>725</v>
      </c>
      <c r="H413" s="14" t="s">
        <v>1619</v>
      </c>
      <c r="I413" s="14" t="s">
        <v>1576</v>
      </c>
      <c r="J413" s="14" t="s">
        <v>1575</v>
      </c>
      <c r="K413" s="7">
        <v>28.2</v>
      </c>
      <c r="L413" s="7">
        <f t="shared" si="6"/>
        <v>197.4</v>
      </c>
    </row>
    <row r="414" spans="1:12">
      <c r="A414" s="15" t="s">
        <v>568</v>
      </c>
      <c r="B414" s="16">
        <v>45612</v>
      </c>
      <c r="C414" s="17" t="s">
        <v>195</v>
      </c>
      <c r="D414" s="17" t="s">
        <v>59</v>
      </c>
      <c r="E414" s="17">
        <v>6</v>
      </c>
      <c r="F414" s="17" t="s">
        <v>1067</v>
      </c>
      <c r="G414" s="17" t="s">
        <v>725</v>
      </c>
      <c r="H414" s="17" t="s">
        <v>1587</v>
      </c>
      <c r="I414" s="17" t="s">
        <v>1576</v>
      </c>
      <c r="J414" s="17" t="s">
        <v>1625</v>
      </c>
      <c r="K414" s="18">
        <v>19.54</v>
      </c>
      <c r="L414" s="18">
        <f t="shared" si="6"/>
        <v>117.24</v>
      </c>
    </row>
    <row r="415" spans="1:12">
      <c r="A415" s="12" t="s">
        <v>569</v>
      </c>
      <c r="B415" s="13">
        <v>45321</v>
      </c>
      <c r="C415" s="14" t="s">
        <v>290</v>
      </c>
      <c r="D415" s="14" t="s">
        <v>46</v>
      </c>
      <c r="E415" s="14">
        <v>2</v>
      </c>
      <c r="F415" s="14" t="s">
        <v>1072</v>
      </c>
      <c r="G415" s="14" t="s">
        <v>725</v>
      </c>
      <c r="H415" s="14" t="s">
        <v>1620</v>
      </c>
      <c r="I415" s="14" t="s">
        <v>1577</v>
      </c>
      <c r="J415" s="14" t="s">
        <v>1628</v>
      </c>
      <c r="K415" s="7">
        <v>38.770000000000003</v>
      </c>
      <c r="L415" s="7">
        <f t="shared" si="6"/>
        <v>77.540000000000006</v>
      </c>
    </row>
    <row r="416" spans="1:12">
      <c r="A416" s="15" t="s">
        <v>570</v>
      </c>
      <c r="B416" s="16">
        <v>45524</v>
      </c>
      <c r="C416" s="17" t="s">
        <v>290</v>
      </c>
      <c r="D416" s="17" t="s">
        <v>62</v>
      </c>
      <c r="E416" s="17">
        <v>3</v>
      </c>
      <c r="F416" s="17" t="s">
        <v>1072</v>
      </c>
      <c r="G416" s="17" t="s">
        <v>725</v>
      </c>
      <c r="H416" s="17" t="s">
        <v>1624</v>
      </c>
      <c r="I416" s="17" t="s">
        <v>1570</v>
      </c>
      <c r="J416" s="17" t="s">
        <v>1626</v>
      </c>
      <c r="K416" s="18">
        <v>10.18</v>
      </c>
      <c r="L416" s="18">
        <f t="shared" si="6"/>
        <v>30.54</v>
      </c>
    </row>
    <row r="417" spans="1:12">
      <c r="A417" s="12" t="s">
        <v>571</v>
      </c>
      <c r="B417" s="13">
        <v>45366</v>
      </c>
      <c r="C417" s="14" t="s">
        <v>290</v>
      </c>
      <c r="D417" s="14" t="s">
        <v>196</v>
      </c>
      <c r="E417" s="14">
        <v>3</v>
      </c>
      <c r="F417" s="14" t="s">
        <v>1072</v>
      </c>
      <c r="G417" s="14" t="s">
        <v>725</v>
      </c>
      <c r="H417" s="14" t="s">
        <v>1591</v>
      </c>
      <c r="I417" s="14" t="s">
        <v>1568</v>
      </c>
      <c r="J417" s="14" t="s">
        <v>1569</v>
      </c>
      <c r="K417" s="7">
        <v>15.71</v>
      </c>
      <c r="L417" s="7">
        <f t="shared" si="6"/>
        <v>47.13</v>
      </c>
    </row>
    <row r="418" spans="1:12">
      <c r="A418" s="15" t="s">
        <v>572</v>
      </c>
      <c r="B418" s="16">
        <v>45392</v>
      </c>
      <c r="C418" s="17" t="s">
        <v>290</v>
      </c>
      <c r="D418" s="17" t="s">
        <v>65</v>
      </c>
      <c r="E418" s="17">
        <v>8</v>
      </c>
      <c r="F418" s="17" t="s">
        <v>1072</v>
      </c>
      <c r="G418" s="17" t="s">
        <v>725</v>
      </c>
      <c r="H418" s="17" t="s">
        <v>1601</v>
      </c>
      <c r="I418" s="17" t="s">
        <v>1576</v>
      </c>
      <c r="J418" s="17" t="s">
        <v>1626</v>
      </c>
      <c r="K418" s="18">
        <v>33.409999999999997</v>
      </c>
      <c r="L418" s="18">
        <f t="shared" si="6"/>
        <v>267.27999999999997</v>
      </c>
    </row>
    <row r="419" spans="1:12">
      <c r="A419" s="12" t="s">
        <v>573</v>
      </c>
      <c r="B419" s="13">
        <v>45358</v>
      </c>
      <c r="C419" s="14" t="s">
        <v>290</v>
      </c>
      <c r="D419" s="14" t="s">
        <v>182</v>
      </c>
      <c r="E419" s="14">
        <v>1</v>
      </c>
      <c r="F419" s="14" t="s">
        <v>1072</v>
      </c>
      <c r="G419" s="14" t="s">
        <v>725</v>
      </c>
      <c r="H419" s="14" t="s">
        <v>1586</v>
      </c>
      <c r="I419" s="14" t="s">
        <v>1576</v>
      </c>
      <c r="J419" s="14" t="s">
        <v>1573</v>
      </c>
      <c r="K419" s="7">
        <v>13.87</v>
      </c>
      <c r="L419" s="7">
        <f t="shared" si="6"/>
        <v>13.87</v>
      </c>
    </row>
    <row r="420" spans="1:12">
      <c r="A420" s="15" t="s">
        <v>574</v>
      </c>
      <c r="B420" s="16">
        <v>45417</v>
      </c>
      <c r="C420" s="17" t="s">
        <v>290</v>
      </c>
      <c r="D420" s="17" t="s">
        <v>86</v>
      </c>
      <c r="E420" s="17">
        <v>10</v>
      </c>
      <c r="F420" s="17" t="s">
        <v>1072</v>
      </c>
      <c r="G420" s="17" t="s">
        <v>725</v>
      </c>
      <c r="H420" s="17" t="s">
        <v>1593</v>
      </c>
      <c r="I420" s="17" t="s">
        <v>1577</v>
      </c>
      <c r="J420" s="17" t="s">
        <v>1569</v>
      </c>
      <c r="K420" s="18">
        <v>12.12</v>
      </c>
      <c r="L420" s="18">
        <f t="shared" si="6"/>
        <v>121.19999999999999</v>
      </c>
    </row>
    <row r="421" spans="1:12">
      <c r="A421" s="12" t="s">
        <v>575</v>
      </c>
      <c r="B421" s="13">
        <v>45397</v>
      </c>
      <c r="C421" s="14" t="s">
        <v>117</v>
      </c>
      <c r="D421" s="14" t="s">
        <v>182</v>
      </c>
      <c r="E421" s="14">
        <v>3</v>
      </c>
      <c r="F421" s="14" t="s">
        <v>1076</v>
      </c>
      <c r="G421" s="14" t="s">
        <v>693</v>
      </c>
      <c r="H421" s="14" t="s">
        <v>1586</v>
      </c>
      <c r="I421" s="14" t="s">
        <v>1576</v>
      </c>
      <c r="J421" s="14" t="s">
        <v>1573</v>
      </c>
      <c r="K421" s="7">
        <v>13.87</v>
      </c>
      <c r="L421" s="7">
        <f t="shared" si="6"/>
        <v>41.61</v>
      </c>
    </row>
    <row r="422" spans="1:12">
      <c r="A422" s="15" t="s">
        <v>576</v>
      </c>
      <c r="B422" s="16">
        <v>45614</v>
      </c>
      <c r="C422" s="17" t="s">
        <v>117</v>
      </c>
      <c r="D422" s="17" t="s">
        <v>223</v>
      </c>
      <c r="E422" s="17">
        <v>6</v>
      </c>
      <c r="F422" s="17" t="s">
        <v>1076</v>
      </c>
      <c r="G422" s="17" t="s">
        <v>693</v>
      </c>
      <c r="H422" s="17" t="s">
        <v>1579</v>
      </c>
      <c r="I422" s="17" t="s">
        <v>1568</v>
      </c>
      <c r="J422" s="17" t="s">
        <v>1569</v>
      </c>
      <c r="K422" s="18">
        <v>40.130000000000003</v>
      </c>
      <c r="L422" s="18">
        <f t="shared" si="6"/>
        <v>240.78000000000003</v>
      </c>
    </row>
    <row r="423" spans="1:12">
      <c r="A423" s="12" t="s">
        <v>577</v>
      </c>
      <c r="B423" s="13">
        <v>45577</v>
      </c>
      <c r="C423" s="14" t="s">
        <v>117</v>
      </c>
      <c r="D423" s="14" t="s">
        <v>83</v>
      </c>
      <c r="E423" s="14">
        <v>6</v>
      </c>
      <c r="F423" s="14" t="s">
        <v>1076</v>
      </c>
      <c r="G423" s="14" t="s">
        <v>693</v>
      </c>
      <c r="H423" s="14" t="s">
        <v>1615</v>
      </c>
      <c r="I423" s="14" t="s">
        <v>1566</v>
      </c>
      <c r="J423" s="14" t="s">
        <v>1567</v>
      </c>
      <c r="K423" s="7">
        <v>17.350000000000001</v>
      </c>
      <c r="L423" s="7">
        <f t="shared" si="6"/>
        <v>104.10000000000001</v>
      </c>
    </row>
    <row r="424" spans="1:12">
      <c r="A424" s="15" t="s">
        <v>578</v>
      </c>
      <c r="B424" s="16">
        <v>45499</v>
      </c>
      <c r="C424" s="17" t="s">
        <v>117</v>
      </c>
      <c r="D424" s="17" t="s">
        <v>48</v>
      </c>
      <c r="E424" s="17">
        <v>7</v>
      </c>
      <c r="F424" s="17" t="s">
        <v>1076</v>
      </c>
      <c r="G424" s="17" t="s">
        <v>693</v>
      </c>
      <c r="H424" s="17" t="s">
        <v>1596</v>
      </c>
      <c r="I424" s="17" t="s">
        <v>1570</v>
      </c>
      <c r="J424" s="17" t="s">
        <v>1626</v>
      </c>
      <c r="K424" s="18">
        <v>23.8</v>
      </c>
      <c r="L424" s="18">
        <f t="shared" si="6"/>
        <v>166.6</v>
      </c>
    </row>
    <row r="425" spans="1:12">
      <c r="A425" s="12" t="s">
        <v>579</v>
      </c>
      <c r="B425" s="13">
        <v>45447</v>
      </c>
      <c r="C425" s="14" t="s">
        <v>117</v>
      </c>
      <c r="D425" s="14" t="s">
        <v>95</v>
      </c>
      <c r="E425" s="14">
        <v>2</v>
      </c>
      <c r="F425" s="14" t="s">
        <v>1076</v>
      </c>
      <c r="G425" s="14" t="s">
        <v>693</v>
      </c>
      <c r="H425" s="14" t="s">
        <v>1608</v>
      </c>
      <c r="I425" s="14" t="s">
        <v>1568</v>
      </c>
      <c r="J425" s="14" t="s">
        <v>1575</v>
      </c>
      <c r="K425" s="7">
        <v>33.43</v>
      </c>
      <c r="L425" s="7">
        <f t="shared" si="6"/>
        <v>66.86</v>
      </c>
    </row>
    <row r="426" spans="1:12">
      <c r="A426" s="15" t="s">
        <v>580</v>
      </c>
      <c r="B426" s="16">
        <v>45340</v>
      </c>
      <c r="C426" s="17" t="s">
        <v>117</v>
      </c>
      <c r="D426" s="17" t="s">
        <v>8</v>
      </c>
      <c r="E426" s="17">
        <v>3</v>
      </c>
      <c r="F426" s="17" t="s">
        <v>1076</v>
      </c>
      <c r="G426" s="17" t="s">
        <v>693</v>
      </c>
      <c r="H426" s="17" t="s">
        <v>1598</v>
      </c>
      <c r="I426" s="17" t="s">
        <v>1576</v>
      </c>
      <c r="J426" s="17" t="s">
        <v>1571</v>
      </c>
      <c r="K426" s="18">
        <v>39.369999999999997</v>
      </c>
      <c r="L426" s="18">
        <f t="shared" si="6"/>
        <v>118.10999999999999</v>
      </c>
    </row>
    <row r="427" spans="1:12">
      <c r="A427" s="12" t="s">
        <v>581</v>
      </c>
      <c r="B427" s="13">
        <v>45312</v>
      </c>
      <c r="C427" s="14" t="s">
        <v>50</v>
      </c>
      <c r="D427" s="14" t="s">
        <v>154</v>
      </c>
      <c r="E427" s="14">
        <v>7</v>
      </c>
      <c r="F427" s="14" t="s">
        <v>1081</v>
      </c>
      <c r="G427" s="14" t="s">
        <v>668</v>
      </c>
      <c r="H427" s="14" t="s">
        <v>1610</v>
      </c>
      <c r="I427" s="14" t="s">
        <v>1577</v>
      </c>
      <c r="J427" s="14" t="s">
        <v>1575</v>
      </c>
      <c r="K427" s="7">
        <v>10.61</v>
      </c>
      <c r="L427" s="7">
        <f t="shared" si="6"/>
        <v>74.27</v>
      </c>
    </row>
    <row r="428" spans="1:12">
      <c r="A428" s="15" t="s">
        <v>582</v>
      </c>
      <c r="B428" s="16">
        <v>45325</v>
      </c>
      <c r="C428" s="17" t="s">
        <v>50</v>
      </c>
      <c r="D428" s="17" t="s">
        <v>71</v>
      </c>
      <c r="E428" s="17">
        <v>1</v>
      </c>
      <c r="F428" s="17" t="s">
        <v>1081</v>
      </c>
      <c r="G428" s="17" t="s">
        <v>668</v>
      </c>
      <c r="H428" s="17" t="s">
        <v>1622</v>
      </c>
      <c r="I428" s="17" t="s">
        <v>1577</v>
      </c>
      <c r="J428" s="17" t="s">
        <v>1626</v>
      </c>
      <c r="K428" s="18">
        <v>33.85</v>
      </c>
      <c r="L428" s="18">
        <f t="shared" si="6"/>
        <v>33.85</v>
      </c>
    </row>
    <row r="429" spans="1:12">
      <c r="A429" s="12" t="s">
        <v>583</v>
      </c>
      <c r="B429" s="13">
        <v>45356</v>
      </c>
      <c r="C429" s="14" t="s">
        <v>50</v>
      </c>
      <c r="D429" s="14" t="s">
        <v>127</v>
      </c>
      <c r="E429" s="14">
        <v>4</v>
      </c>
      <c r="F429" s="14" t="s">
        <v>1081</v>
      </c>
      <c r="G429" s="14" t="s">
        <v>668</v>
      </c>
      <c r="H429" s="14" t="s">
        <v>1600</v>
      </c>
      <c r="I429" s="14" t="s">
        <v>1577</v>
      </c>
      <c r="J429" s="14" t="s">
        <v>1627</v>
      </c>
      <c r="K429" s="7">
        <v>5.23</v>
      </c>
      <c r="L429" s="7">
        <f t="shared" si="6"/>
        <v>20.92</v>
      </c>
    </row>
    <row r="430" spans="1:12">
      <c r="A430" s="15" t="s">
        <v>584</v>
      </c>
      <c r="B430" s="16">
        <v>45477</v>
      </c>
      <c r="C430" s="17" t="s">
        <v>50</v>
      </c>
      <c r="D430" s="17" t="s">
        <v>48</v>
      </c>
      <c r="E430" s="17">
        <v>10</v>
      </c>
      <c r="F430" s="17" t="s">
        <v>1081</v>
      </c>
      <c r="G430" s="17" t="s">
        <v>668</v>
      </c>
      <c r="H430" s="17" t="s">
        <v>1596</v>
      </c>
      <c r="I430" s="17" t="s">
        <v>1570</v>
      </c>
      <c r="J430" s="17" t="s">
        <v>1626</v>
      </c>
      <c r="K430" s="18">
        <v>23.8</v>
      </c>
      <c r="L430" s="18">
        <f t="shared" si="6"/>
        <v>238</v>
      </c>
    </row>
    <row r="431" spans="1:12">
      <c r="A431" s="12" t="s">
        <v>585</v>
      </c>
      <c r="B431" s="13">
        <v>45429</v>
      </c>
      <c r="C431" s="14" t="s">
        <v>50</v>
      </c>
      <c r="D431" s="14" t="s">
        <v>74</v>
      </c>
      <c r="E431" s="14">
        <v>9</v>
      </c>
      <c r="F431" s="14" t="s">
        <v>1081</v>
      </c>
      <c r="G431" s="14" t="s">
        <v>668</v>
      </c>
      <c r="H431" s="14" t="s">
        <v>1603</v>
      </c>
      <c r="I431" s="14" t="s">
        <v>1576</v>
      </c>
      <c r="J431" s="14" t="s">
        <v>1569</v>
      </c>
      <c r="K431" s="7">
        <v>45.17</v>
      </c>
      <c r="L431" s="7">
        <f t="shared" si="6"/>
        <v>406.53000000000003</v>
      </c>
    </row>
    <row r="432" spans="1:12">
      <c r="A432" s="15" t="s">
        <v>586</v>
      </c>
      <c r="B432" s="16">
        <v>45315</v>
      </c>
      <c r="C432" s="17" t="s">
        <v>50</v>
      </c>
      <c r="D432" s="17" t="s">
        <v>100</v>
      </c>
      <c r="E432" s="17">
        <v>2</v>
      </c>
      <c r="F432" s="17" t="s">
        <v>1081</v>
      </c>
      <c r="G432" s="17" t="s">
        <v>668</v>
      </c>
      <c r="H432" s="17" t="s">
        <v>1614</v>
      </c>
      <c r="I432" s="17" t="s">
        <v>1570</v>
      </c>
      <c r="J432" s="17" t="s">
        <v>1573</v>
      </c>
      <c r="K432" s="18">
        <v>7.2</v>
      </c>
      <c r="L432" s="18">
        <f t="shared" si="6"/>
        <v>14.4</v>
      </c>
    </row>
    <row r="433" spans="1:12">
      <c r="A433" s="12" t="s">
        <v>587</v>
      </c>
      <c r="B433" s="13">
        <v>45570</v>
      </c>
      <c r="C433" s="14" t="s">
        <v>397</v>
      </c>
      <c r="D433" s="14" t="s">
        <v>182</v>
      </c>
      <c r="E433" s="14">
        <v>8</v>
      </c>
      <c r="F433" s="14" t="s">
        <v>1086</v>
      </c>
      <c r="G433" s="14" t="s">
        <v>693</v>
      </c>
      <c r="H433" s="14" t="s">
        <v>1586</v>
      </c>
      <c r="I433" s="14" t="s">
        <v>1576</v>
      </c>
      <c r="J433" s="14" t="s">
        <v>1573</v>
      </c>
      <c r="K433" s="7">
        <v>13.87</v>
      </c>
      <c r="L433" s="7">
        <f t="shared" si="6"/>
        <v>110.96</v>
      </c>
    </row>
    <row r="434" spans="1:12">
      <c r="A434" s="15" t="s">
        <v>588</v>
      </c>
      <c r="B434" s="16">
        <v>45331</v>
      </c>
      <c r="C434" s="17" t="s">
        <v>397</v>
      </c>
      <c r="D434" s="17" t="s">
        <v>196</v>
      </c>
      <c r="E434" s="17">
        <v>6</v>
      </c>
      <c r="F434" s="17" t="s">
        <v>1086</v>
      </c>
      <c r="G434" s="17" t="s">
        <v>693</v>
      </c>
      <c r="H434" s="17" t="s">
        <v>1591</v>
      </c>
      <c r="I434" s="17" t="s">
        <v>1568</v>
      </c>
      <c r="J434" s="17" t="s">
        <v>1569</v>
      </c>
      <c r="K434" s="18">
        <v>15.71</v>
      </c>
      <c r="L434" s="18">
        <f t="shared" si="6"/>
        <v>94.26</v>
      </c>
    </row>
    <row r="435" spans="1:12">
      <c r="A435" s="12" t="s">
        <v>589</v>
      </c>
      <c r="B435" s="13">
        <v>45428</v>
      </c>
      <c r="C435" s="14" t="s">
        <v>397</v>
      </c>
      <c r="D435" s="14" t="s">
        <v>95</v>
      </c>
      <c r="E435" s="14">
        <v>6</v>
      </c>
      <c r="F435" s="14" t="s">
        <v>1086</v>
      </c>
      <c r="G435" s="14" t="s">
        <v>693</v>
      </c>
      <c r="H435" s="14" t="s">
        <v>1608</v>
      </c>
      <c r="I435" s="14" t="s">
        <v>1568</v>
      </c>
      <c r="J435" s="14" t="s">
        <v>1575</v>
      </c>
      <c r="K435" s="7">
        <v>33.43</v>
      </c>
      <c r="L435" s="7">
        <f t="shared" si="6"/>
        <v>200.57999999999998</v>
      </c>
    </row>
    <row r="436" spans="1:12">
      <c r="A436" s="15" t="s">
        <v>590</v>
      </c>
      <c r="B436" s="16">
        <v>45396</v>
      </c>
      <c r="C436" s="17" t="s">
        <v>397</v>
      </c>
      <c r="D436" s="17" t="s">
        <v>31</v>
      </c>
      <c r="E436" s="17">
        <v>5</v>
      </c>
      <c r="F436" s="17" t="s">
        <v>1086</v>
      </c>
      <c r="G436" s="17" t="s">
        <v>693</v>
      </c>
      <c r="H436" s="17" t="s">
        <v>1606</v>
      </c>
      <c r="I436" s="17" t="s">
        <v>1568</v>
      </c>
      <c r="J436" s="17" t="s">
        <v>1627</v>
      </c>
      <c r="K436" s="18">
        <v>47.07</v>
      </c>
      <c r="L436" s="18">
        <f t="shared" si="6"/>
        <v>235.35</v>
      </c>
    </row>
    <row r="437" spans="1:12">
      <c r="A437" s="12" t="s">
        <v>591</v>
      </c>
      <c r="B437" s="13">
        <v>45597</v>
      </c>
      <c r="C437" s="14" t="s">
        <v>397</v>
      </c>
      <c r="D437" s="14" t="s">
        <v>196</v>
      </c>
      <c r="E437" s="14">
        <v>1</v>
      </c>
      <c r="F437" s="14" t="s">
        <v>1086</v>
      </c>
      <c r="G437" s="14" t="s">
        <v>693</v>
      </c>
      <c r="H437" s="14" t="s">
        <v>1591</v>
      </c>
      <c r="I437" s="14" t="s">
        <v>1568</v>
      </c>
      <c r="J437" s="14" t="s">
        <v>1569</v>
      </c>
      <c r="K437" s="7">
        <v>15.71</v>
      </c>
      <c r="L437" s="7">
        <f t="shared" si="6"/>
        <v>15.71</v>
      </c>
    </row>
    <row r="438" spans="1:12">
      <c r="A438" s="15" t="s">
        <v>592</v>
      </c>
      <c r="B438" s="16">
        <v>45415</v>
      </c>
      <c r="C438" s="17" t="s">
        <v>10</v>
      </c>
      <c r="D438" s="17" t="s">
        <v>166</v>
      </c>
      <c r="E438" s="17">
        <v>10</v>
      </c>
      <c r="F438" s="17" t="s">
        <v>1091</v>
      </c>
      <c r="G438" s="17" t="s">
        <v>751</v>
      </c>
      <c r="H438" s="17" t="s">
        <v>1585</v>
      </c>
      <c r="I438" s="17" t="s">
        <v>1576</v>
      </c>
      <c r="J438" s="17" t="s">
        <v>1575</v>
      </c>
      <c r="K438" s="18">
        <v>44.95</v>
      </c>
      <c r="L438" s="18">
        <f t="shared" si="6"/>
        <v>449.5</v>
      </c>
    </row>
    <row r="439" spans="1:12">
      <c r="A439" s="12" t="s">
        <v>593</v>
      </c>
      <c r="B439" s="13">
        <v>45595</v>
      </c>
      <c r="C439" s="14" t="s">
        <v>10</v>
      </c>
      <c r="D439" s="14" t="s">
        <v>14</v>
      </c>
      <c r="E439" s="14">
        <v>5</v>
      </c>
      <c r="F439" s="14" t="s">
        <v>1091</v>
      </c>
      <c r="G439" s="14" t="s">
        <v>751</v>
      </c>
      <c r="H439" s="14" t="s">
        <v>1580</v>
      </c>
      <c r="I439" s="14" t="s">
        <v>1570</v>
      </c>
      <c r="J439" s="14" t="s">
        <v>1625</v>
      </c>
      <c r="K439" s="7">
        <v>29.29</v>
      </c>
      <c r="L439" s="7">
        <f t="shared" si="6"/>
        <v>146.44999999999999</v>
      </c>
    </row>
    <row r="440" spans="1:12">
      <c r="A440" s="15" t="s">
        <v>594</v>
      </c>
      <c r="B440" s="16">
        <v>45631</v>
      </c>
      <c r="C440" s="17" t="s">
        <v>10</v>
      </c>
      <c r="D440" s="17" t="s">
        <v>34</v>
      </c>
      <c r="E440" s="17">
        <v>6</v>
      </c>
      <c r="F440" s="17" t="s">
        <v>1091</v>
      </c>
      <c r="G440" s="17" t="s">
        <v>751</v>
      </c>
      <c r="H440" s="17" t="s">
        <v>1589</v>
      </c>
      <c r="I440" s="17" t="s">
        <v>1568</v>
      </c>
      <c r="J440" s="17" t="s">
        <v>1567</v>
      </c>
      <c r="K440" s="18">
        <v>13.77</v>
      </c>
      <c r="L440" s="18">
        <f t="shared" si="6"/>
        <v>82.62</v>
      </c>
    </row>
    <row r="441" spans="1:12">
      <c r="A441" s="12" t="s">
        <v>595</v>
      </c>
      <c r="B441" s="13">
        <v>45564</v>
      </c>
      <c r="C441" s="14" t="s">
        <v>10</v>
      </c>
      <c r="D441" s="14" t="s">
        <v>71</v>
      </c>
      <c r="E441" s="14">
        <v>9</v>
      </c>
      <c r="F441" s="14" t="s">
        <v>1091</v>
      </c>
      <c r="G441" s="14" t="s">
        <v>751</v>
      </c>
      <c r="H441" s="14" t="s">
        <v>1622</v>
      </c>
      <c r="I441" s="14" t="s">
        <v>1577</v>
      </c>
      <c r="J441" s="14" t="s">
        <v>1626</v>
      </c>
      <c r="K441" s="7">
        <v>33.85</v>
      </c>
      <c r="L441" s="7">
        <f t="shared" si="6"/>
        <v>304.65000000000003</v>
      </c>
    </row>
    <row r="442" spans="1:12">
      <c r="A442" s="15" t="s">
        <v>596</v>
      </c>
      <c r="B442" s="16">
        <v>45293</v>
      </c>
      <c r="C442" s="17" t="s">
        <v>10</v>
      </c>
      <c r="D442" s="17" t="s">
        <v>182</v>
      </c>
      <c r="E442" s="17">
        <v>6</v>
      </c>
      <c r="F442" s="17" t="s">
        <v>1091</v>
      </c>
      <c r="G442" s="17" t="s">
        <v>751</v>
      </c>
      <c r="H442" s="17" t="s">
        <v>1586</v>
      </c>
      <c r="I442" s="17" t="s">
        <v>1576</v>
      </c>
      <c r="J442" s="17" t="s">
        <v>1573</v>
      </c>
      <c r="K442" s="18">
        <v>13.87</v>
      </c>
      <c r="L442" s="18">
        <f t="shared" si="6"/>
        <v>83.22</v>
      </c>
    </row>
    <row r="443" spans="1:12">
      <c r="A443" s="12" t="s">
        <v>597</v>
      </c>
      <c r="B443" s="13">
        <v>45503</v>
      </c>
      <c r="C443" s="14" t="s">
        <v>16</v>
      </c>
      <c r="D443" s="14" t="s">
        <v>255</v>
      </c>
      <c r="E443" s="14">
        <v>8</v>
      </c>
      <c r="F443" s="14" t="s">
        <v>1096</v>
      </c>
      <c r="G443" s="14" t="s">
        <v>725</v>
      </c>
      <c r="H443" s="14" t="s">
        <v>1618</v>
      </c>
      <c r="I443" s="14" t="s">
        <v>1576</v>
      </c>
      <c r="J443" s="14" t="s">
        <v>1629</v>
      </c>
      <c r="K443" s="7">
        <v>13.99</v>
      </c>
      <c r="L443" s="7">
        <f t="shared" si="6"/>
        <v>111.92</v>
      </c>
    </row>
    <row r="444" spans="1:12">
      <c r="A444" s="15" t="s">
        <v>598</v>
      </c>
      <c r="B444" s="16">
        <v>45375</v>
      </c>
      <c r="C444" s="17" t="s">
        <v>16</v>
      </c>
      <c r="D444" s="17" t="s">
        <v>74</v>
      </c>
      <c r="E444" s="17">
        <v>2</v>
      </c>
      <c r="F444" s="17" t="s">
        <v>1096</v>
      </c>
      <c r="G444" s="17" t="s">
        <v>725</v>
      </c>
      <c r="H444" s="17" t="s">
        <v>1603</v>
      </c>
      <c r="I444" s="17" t="s">
        <v>1576</v>
      </c>
      <c r="J444" s="17" t="s">
        <v>1569</v>
      </c>
      <c r="K444" s="18">
        <v>45.17</v>
      </c>
      <c r="L444" s="18">
        <f t="shared" si="6"/>
        <v>90.34</v>
      </c>
    </row>
    <row r="445" spans="1:12">
      <c r="A445" s="12" t="s">
        <v>599</v>
      </c>
      <c r="B445" s="13">
        <v>45571</v>
      </c>
      <c r="C445" s="14" t="s">
        <v>16</v>
      </c>
      <c r="D445" s="14" t="s">
        <v>124</v>
      </c>
      <c r="E445" s="14">
        <v>10</v>
      </c>
      <c r="F445" s="14" t="s">
        <v>1096</v>
      </c>
      <c r="G445" s="14" t="s">
        <v>725</v>
      </c>
      <c r="H445" s="14" t="s">
        <v>1599</v>
      </c>
      <c r="I445" s="14" t="s">
        <v>1576</v>
      </c>
      <c r="J445" s="14" t="s">
        <v>1626</v>
      </c>
      <c r="K445" s="7">
        <v>48.16</v>
      </c>
      <c r="L445" s="7">
        <f t="shared" si="6"/>
        <v>481.59999999999997</v>
      </c>
    </row>
    <row r="446" spans="1:12">
      <c r="A446" s="15" t="s">
        <v>600</v>
      </c>
      <c r="B446" s="16">
        <v>45306</v>
      </c>
      <c r="C446" s="17" t="s">
        <v>16</v>
      </c>
      <c r="D446" s="17" t="s">
        <v>40</v>
      </c>
      <c r="E446" s="17">
        <v>6</v>
      </c>
      <c r="F446" s="17" t="s">
        <v>1096</v>
      </c>
      <c r="G446" s="17" t="s">
        <v>725</v>
      </c>
      <c r="H446" s="17" t="s">
        <v>1565</v>
      </c>
      <c r="I446" s="17" t="s">
        <v>1566</v>
      </c>
      <c r="J446" s="17" t="s">
        <v>1567</v>
      </c>
      <c r="K446" s="18">
        <v>24.49</v>
      </c>
      <c r="L446" s="18">
        <f t="shared" si="6"/>
        <v>146.94</v>
      </c>
    </row>
    <row r="447" spans="1:12">
      <c r="A447" s="12" t="s">
        <v>601</v>
      </c>
      <c r="B447" s="13">
        <v>45367</v>
      </c>
      <c r="C447" s="14" t="s">
        <v>16</v>
      </c>
      <c r="D447" s="14" t="s">
        <v>86</v>
      </c>
      <c r="E447" s="14">
        <v>4</v>
      </c>
      <c r="F447" s="14" t="s">
        <v>1096</v>
      </c>
      <c r="G447" s="14" t="s">
        <v>725</v>
      </c>
      <c r="H447" s="14" t="s">
        <v>1593</v>
      </c>
      <c r="I447" s="14" t="s">
        <v>1577</v>
      </c>
      <c r="J447" s="14" t="s">
        <v>1569</v>
      </c>
      <c r="K447" s="7">
        <v>12.12</v>
      </c>
      <c r="L447" s="7">
        <f t="shared" si="6"/>
        <v>48.48</v>
      </c>
    </row>
    <row r="448" spans="1:12">
      <c r="A448" s="15" t="s">
        <v>602</v>
      </c>
      <c r="B448" s="16">
        <v>45548</v>
      </c>
      <c r="C448" s="17" t="s">
        <v>16</v>
      </c>
      <c r="D448" s="17" t="s">
        <v>11</v>
      </c>
      <c r="E448" s="17">
        <v>8</v>
      </c>
      <c r="F448" s="17" t="s">
        <v>1096</v>
      </c>
      <c r="G448" s="17" t="s">
        <v>725</v>
      </c>
      <c r="H448" s="17" t="s">
        <v>1578</v>
      </c>
      <c r="I448" s="17" t="s">
        <v>1576</v>
      </c>
      <c r="J448" s="17" t="s">
        <v>1573</v>
      </c>
      <c r="K448" s="18">
        <v>18.04</v>
      </c>
      <c r="L448" s="18">
        <f t="shared" si="6"/>
        <v>144.32</v>
      </c>
    </row>
    <row r="449" spans="1:12">
      <c r="A449" s="12" t="s">
        <v>603</v>
      </c>
      <c r="B449" s="13">
        <v>45398</v>
      </c>
      <c r="C449" s="14" t="s">
        <v>16</v>
      </c>
      <c r="D449" s="14" t="s">
        <v>176</v>
      </c>
      <c r="E449" s="14">
        <v>6</v>
      </c>
      <c r="F449" s="14" t="s">
        <v>1096</v>
      </c>
      <c r="G449" s="14" t="s">
        <v>725</v>
      </c>
      <c r="H449" s="14" t="s">
        <v>1597</v>
      </c>
      <c r="I449" s="14" t="s">
        <v>1576</v>
      </c>
      <c r="J449" s="14" t="s">
        <v>1569</v>
      </c>
      <c r="K449" s="7">
        <v>12.42</v>
      </c>
      <c r="L449" s="7">
        <f t="shared" si="6"/>
        <v>74.52</v>
      </c>
    </row>
    <row r="450" spans="1:12">
      <c r="A450" s="15" t="s">
        <v>604</v>
      </c>
      <c r="B450" s="16">
        <v>45464</v>
      </c>
      <c r="C450" s="17" t="s">
        <v>462</v>
      </c>
      <c r="D450" s="17" t="s">
        <v>107</v>
      </c>
      <c r="E450" s="17">
        <v>6</v>
      </c>
      <c r="F450" s="17" t="s">
        <v>1101</v>
      </c>
      <c r="G450" s="17" t="s">
        <v>693</v>
      </c>
      <c r="H450" s="17" t="s">
        <v>1574</v>
      </c>
      <c r="I450" s="17" t="s">
        <v>1577</v>
      </c>
      <c r="J450" s="17" t="s">
        <v>1573</v>
      </c>
      <c r="K450" s="18">
        <v>40.75</v>
      </c>
      <c r="L450" s="18">
        <f t="shared" si="6"/>
        <v>244.5</v>
      </c>
    </row>
    <row r="451" spans="1:12">
      <c r="A451" s="12" t="s">
        <v>605</v>
      </c>
      <c r="B451" s="13">
        <v>45573</v>
      </c>
      <c r="C451" s="14" t="s">
        <v>462</v>
      </c>
      <c r="D451" s="14" t="s">
        <v>20</v>
      </c>
      <c r="E451" s="14">
        <v>5</v>
      </c>
      <c r="F451" s="14" t="s">
        <v>1101</v>
      </c>
      <c r="G451" s="14" t="s">
        <v>693</v>
      </c>
      <c r="H451" s="14" t="s">
        <v>1592</v>
      </c>
      <c r="I451" s="14" t="s">
        <v>1576</v>
      </c>
      <c r="J451" s="14" t="s">
        <v>1626</v>
      </c>
      <c r="K451" s="7">
        <v>32.79</v>
      </c>
      <c r="L451" s="7">
        <f t="shared" ref="L451:L501" si="7">K451*E451</f>
        <v>163.95</v>
      </c>
    </row>
    <row r="452" spans="1:12">
      <c r="A452" s="15" t="s">
        <v>606</v>
      </c>
      <c r="B452" s="16">
        <v>45629</v>
      </c>
      <c r="C452" s="17" t="s">
        <v>384</v>
      </c>
      <c r="D452" s="17" t="s">
        <v>37</v>
      </c>
      <c r="E452" s="17">
        <v>1</v>
      </c>
      <c r="F452" s="17" t="s">
        <v>1106</v>
      </c>
      <c r="G452" s="17" t="s">
        <v>668</v>
      </c>
      <c r="H452" s="17" t="s">
        <v>1623</v>
      </c>
      <c r="I452" s="17" t="s">
        <v>1577</v>
      </c>
      <c r="J452" s="17" t="s">
        <v>1569</v>
      </c>
      <c r="K452" s="18">
        <v>6.32</v>
      </c>
      <c r="L452" s="18">
        <f t="shared" si="7"/>
        <v>6.32</v>
      </c>
    </row>
    <row r="453" spans="1:12">
      <c r="A453" s="12" t="s">
        <v>607</v>
      </c>
      <c r="B453" s="13">
        <v>45404</v>
      </c>
      <c r="C453" s="14" t="s">
        <v>384</v>
      </c>
      <c r="D453" s="14" t="s">
        <v>138</v>
      </c>
      <c r="E453" s="14">
        <v>7</v>
      </c>
      <c r="F453" s="14" t="s">
        <v>1106</v>
      </c>
      <c r="G453" s="14" t="s">
        <v>668</v>
      </c>
      <c r="H453" s="14" t="s">
        <v>1619</v>
      </c>
      <c r="I453" s="14" t="s">
        <v>1576</v>
      </c>
      <c r="J453" s="14" t="s">
        <v>1575</v>
      </c>
      <c r="K453" s="7">
        <v>28.2</v>
      </c>
      <c r="L453" s="7">
        <f t="shared" si="7"/>
        <v>197.4</v>
      </c>
    </row>
    <row r="454" spans="1:12">
      <c r="A454" s="15" t="s">
        <v>608</v>
      </c>
      <c r="B454" s="16">
        <v>45325</v>
      </c>
      <c r="C454" s="17" t="s">
        <v>384</v>
      </c>
      <c r="D454" s="17" t="s">
        <v>31</v>
      </c>
      <c r="E454" s="17">
        <v>10</v>
      </c>
      <c r="F454" s="17" t="s">
        <v>1106</v>
      </c>
      <c r="G454" s="17" t="s">
        <v>668</v>
      </c>
      <c r="H454" s="17" t="s">
        <v>1606</v>
      </c>
      <c r="I454" s="17" t="s">
        <v>1568</v>
      </c>
      <c r="J454" s="17" t="s">
        <v>1627</v>
      </c>
      <c r="K454" s="18">
        <v>47.07</v>
      </c>
      <c r="L454" s="18">
        <f t="shared" si="7"/>
        <v>470.7</v>
      </c>
    </row>
    <row r="455" spans="1:12">
      <c r="A455" s="12" t="s">
        <v>609</v>
      </c>
      <c r="B455" s="13">
        <v>45344</v>
      </c>
      <c r="C455" s="14" t="s">
        <v>384</v>
      </c>
      <c r="D455" s="14" t="s">
        <v>166</v>
      </c>
      <c r="E455" s="14">
        <v>2</v>
      </c>
      <c r="F455" s="14" t="s">
        <v>1106</v>
      </c>
      <c r="G455" s="14" t="s">
        <v>668</v>
      </c>
      <c r="H455" s="14" t="s">
        <v>1585</v>
      </c>
      <c r="I455" s="14" t="s">
        <v>1576</v>
      </c>
      <c r="J455" s="14" t="s">
        <v>1575</v>
      </c>
      <c r="K455" s="7">
        <v>44.95</v>
      </c>
      <c r="L455" s="7">
        <f t="shared" si="7"/>
        <v>89.9</v>
      </c>
    </row>
    <row r="456" spans="1:12">
      <c r="A456" s="15" t="s">
        <v>610</v>
      </c>
      <c r="B456" s="16">
        <v>45599</v>
      </c>
      <c r="C456" s="17" t="s">
        <v>384</v>
      </c>
      <c r="D456" s="17" t="s">
        <v>83</v>
      </c>
      <c r="E456" s="17">
        <v>3</v>
      </c>
      <c r="F456" s="17" t="s">
        <v>1106</v>
      </c>
      <c r="G456" s="17" t="s">
        <v>668</v>
      </c>
      <c r="H456" s="17" t="s">
        <v>1615</v>
      </c>
      <c r="I456" s="17" t="s">
        <v>1566</v>
      </c>
      <c r="J456" s="17" t="s">
        <v>1567</v>
      </c>
      <c r="K456" s="18">
        <v>17.350000000000001</v>
      </c>
      <c r="L456" s="18">
        <f t="shared" si="7"/>
        <v>52.050000000000004</v>
      </c>
    </row>
    <row r="457" spans="1:12">
      <c r="A457" s="12" t="s">
        <v>611</v>
      </c>
      <c r="B457" s="13">
        <v>45568</v>
      </c>
      <c r="C457" s="14" t="s">
        <v>384</v>
      </c>
      <c r="D457" s="14" t="s">
        <v>31</v>
      </c>
      <c r="E457" s="14">
        <v>5</v>
      </c>
      <c r="F457" s="14" t="s">
        <v>1106</v>
      </c>
      <c r="G457" s="14" t="s">
        <v>668</v>
      </c>
      <c r="H457" s="14" t="s">
        <v>1606</v>
      </c>
      <c r="I457" s="14" t="s">
        <v>1568</v>
      </c>
      <c r="J457" s="14" t="s">
        <v>1627</v>
      </c>
      <c r="K457" s="7">
        <v>47.07</v>
      </c>
      <c r="L457" s="7">
        <f t="shared" si="7"/>
        <v>235.35</v>
      </c>
    </row>
    <row r="458" spans="1:12">
      <c r="A458" s="15" t="s">
        <v>612</v>
      </c>
      <c r="B458" s="16">
        <v>45341</v>
      </c>
      <c r="C458" s="17" t="s">
        <v>208</v>
      </c>
      <c r="D458" s="17" t="s">
        <v>29</v>
      </c>
      <c r="E458" s="17">
        <v>9</v>
      </c>
      <c r="F458" s="17" t="s">
        <v>1111</v>
      </c>
      <c r="G458" s="17" t="s">
        <v>693</v>
      </c>
      <c r="H458" s="17" t="s">
        <v>1584</v>
      </c>
      <c r="I458" s="17" t="s">
        <v>1568</v>
      </c>
      <c r="J458" s="17" t="s">
        <v>1573</v>
      </c>
      <c r="K458" s="18">
        <v>31.04</v>
      </c>
      <c r="L458" s="18">
        <f t="shared" si="7"/>
        <v>279.36</v>
      </c>
    </row>
    <row r="459" spans="1:12">
      <c r="A459" s="12" t="s">
        <v>613</v>
      </c>
      <c r="B459" s="13">
        <v>45619</v>
      </c>
      <c r="C459" s="14" t="s">
        <v>208</v>
      </c>
      <c r="D459" s="14" t="s">
        <v>34</v>
      </c>
      <c r="E459" s="14">
        <v>7</v>
      </c>
      <c r="F459" s="14" t="s">
        <v>1111</v>
      </c>
      <c r="G459" s="14" t="s">
        <v>693</v>
      </c>
      <c r="H459" s="14" t="s">
        <v>1589</v>
      </c>
      <c r="I459" s="14" t="s">
        <v>1568</v>
      </c>
      <c r="J459" s="14" t="s">
        <v>1567</v>
      </c>
      <c r="K459" s="7">
        <v>13.77</v>
      </c>
      <c r="L459" s="7">
        <f t="shared" si="7"/>
        <v>96.39</v>
      </c>
    </row>
    <row r="460" spans="1:12">
      <c r="A460" s="15" t="s">
        <v>614</v>
      </c>
      <c r="B460" s="16">
        <v>45597</v>
      </c>
      <c r="C460" s="17" t="s">
        <v>208</v>
      </c>
      <c r="D460" s="17" t="s">
        <v>124</v>
      </c>
      <c r="E460" s="17">
        <v>9</v>
      </c>
      <c r="F460" s="17" t="s">
        <v>1111</v>
      </c>
      <c r="G460" s="17" t="s">
        <v>693</v>
      </c>
      <c r="H460" s="17" t="s">
        <v>1599</v>
      </c>
      <c r="I460" s="17" t="s">
        <v>1576</v>
      </c>
      <c r="J460" s="17" t="s">
        <v>1626</v>
      </c>
      <c r="K460" s="18">
        <v>48.16</v>
      </c>
      <c r="L460" s="18">
        <f t="shared" si="7"/>
        <v>433.43999999999994</v>
      </c>
    </row>
    <row r="461" spans="1:12">
      <c r="A461" s="12" t="s">
        <v>615</v>
      </c>
      <c r="B461" s="13">
        <v>45512</v>
      </c>
      <c r="C461" s="14" t="s">
        <v>208</v>
      </c>
      <c r="D461" s="14" t="s">
        <v>102</v>
      </c>
      <c r="E461" s="14">
        <v>5</v>
      </c>
      <c r="F461" s="14" t="s">
        <v>1111</v>
      </c>
      <c r="G461" s="14" t="s">
        <v>693</v>
      </c>
      <c r="H461" s="14" t="s">
        <v>1621</v>
      </c>
      <c r="I461" s="14" t="s">
        <v>1576</v>
      </c>
      <c r="J461" s="14" t="s">
        <v>1573</v>
      </c>
      <c r="K461" s="7">
        <v>34.71</v>
      </c>
      <c r="L461" s="7">
        <f t="shared" si="7"/>
        <v>173.55</v>
      </c>
    </row>
    <row r="462" spans="1:12">
      <c r="A462" s="15" t="s">
        <v>616</v>
      </c>
      <c r="B462" s="16">
        <v>45308</v>
      </c>
      <c r="C462" s="17" t="s">
        <v>236</v>
      </c>
      <c r="D462" s="17" t="s">
        <v>62</v>
      </c>
      <c r="E462" s="17">
        <v>6</v>
      </c>
      <c r="F462" s="17" t="s">
        <v>1116</v>
      </c>
      <c r="G462" s="17" t="s">
        <v>725</v>
      </c>
      <c r="H462" s="17" t="s">
        <v>1624</v>
      </c>
      <c r="I462" s="17" t="s">
        <v>1570</v>
      </c>
      <c r="J462" s="17" t="s">
        <v>1626</v>
      </c>
      <c r="K462" s="18">
        <v>10.18</v>
      </c>
      <c r="L462" s="18">
        <f t="shared" si="7"/>
        <v>61.08</v>
      </c>
    </row>
    <row r="463" spans="1:12">
      <c r="A463" s="12" t="s">
        <v>617</v>
      </c>
      <c r="B463" s="13">
        <v>45517</v>
      </c>
      <c r="C463" s="14" t="s">
        <v>236</v>
      </c>
      <c r="D463" s="14" t="s">
        <v>95</v>
      </c>
      <c r="E463" s="14">
        <v>4</v>
      </c>
      <c r="F463" s="14" t="s">
        <v>1116</v>
      </c>
      <c r="G463" s="14" t="s">
        <v>725</v>
      </c>
      <c r="H463" s="14" t="s">
        <v>1608</v>
      </c>
      <c r="I463" s="14" t="s">
        <v>1568</v>
      </c>
      <c r="J463" s="14" t="s">
        <v>1575</v>
      </c>
      <c r="K463" s="7">
        <v>33.43</v>
      </c>
      <c r="L463" s="7">
        <f t="shared" si="7"/>
        <v>133.72</v>
      </c>
    </row>
    <row r="464" spans="1:12">
      <c r="A464" s="15" t="s">
        <v>618</v>
      </c>
      <c r="B464" s="16">
        <v>45631</v>
      </c>
      <c r="C464" s="17" t="s">
        <v>236</v>
      </c>
      <c r="D464" s="17" t="s">
        <v>182</v>
      </c>
      <c r="E464" s="17">
        <v>9</v>
      </c>
      <c r="F464" s="17" t="s">
        <v>1116</v>
      </c>
      <c r="G464" s="17" t="s">
        <v>725</v>
      </c>
      <c r="H464" s="17" t="s">
        <v>1586</v>
      </c>
      <c r="I464" s="17" t="s">
        <v>1576</v>
      </c>
      <c r="J464" s="17" t="s">
        <v>1573</v>
      </c>
      <c r="K464" s="18">
        <v>13.87</v>
      </c>
      <c r="L464" s="18">
        <f t="shared" si="7"/>
        <v>124.83</v>
      </c>
    </row>
    <row r="465" spans="1:12">
      <c r="A465" s="12" t="s">
        <v>619</v>
      </c>
      <c r="B465" s="13">
        <v>45647</v>
      </c>
      <c r="C465" s="14" t="s">
        <v>236</v>
      </c>
      <c r="D465" s="14" t="s">
        <v>74</v>
      </c>
      <c r="E465" s="14">
        <v>7</v>
      </c>
      <c r="F465" s="14" t="s">
        <v>1116</v>
      </c>
      <c r="G465" s="14" t="s">
        <v>725</v>
      </c>
      <c r="H465" s="14" t="s">
        <v>1603</v>
      </c>
      <c r="I465" s="14" t="s">
        <v>1576</v>
      </c>
      <c r="J465" s="14" t="s">
        <v>1569</v>
      </c>
      <c r="K465" s="7">
        <v>45.17</v>
      </c>
      <c r="L465" s="7">
        <f t="shared" si="7"/>
        <v>316.19</v>
      </c>
    </row>
    <row r="466" spans="1:12">
      <c r="A466" s="15" t="s">
        <v>620</v>
      </c>
      <c r="B466" s="16">
        <v>45374</v>
      </c>
      <c r="C466" s="17" t="s">
        <v>244</v>
      </c>
      <c r="D466" s="17" t="s">
        <v>40</v>
      </c>
      <c r="E466" s="17">
        <v>1</v>
      </c>
      <c r="F466" s="17" t="s">
        <v>1121</v>
      </c>
      <c r="G466" s="17" t="s">
        <v>693</v>
      </c>
      <c r="H466" s="17" t="s">
        <v>1565</v>
      </c>
      <c r="I466" s="17" t="s">
        <v>1566</v>
      </c>
      <c r="J466" s="17" t="s">
        <v>1567</v>
      </c>
      <c r="K466" s="18">
        <v>24.49</v>
      </c>
      <c r="L466" s="18">
        <f t="shared" si="7"/>
        <v>24.49</v>
      </c>
    </row>
    <row r="467" spans="1:12">
      <c r="A467" s="12" t="s">
        <v>621</v>
      </c>
      <c r="B467" s="13">
        <v>45432</v>
      </c>
      <c r="C467" s="14" t="s">
        <v>244</v>
      </c>
      <c r="D467" s="14" t="s">
        <v>253</v>
      </c>
      <c r="E467" s="14">
        <v>4</v>
      </c>
      <c r="F467" s="14" t="s">
        <v>1121</v>
      </c>
      <c r="G467" s="14" t="s">
        <v>693</v>
      </c>
      <c r="H467" s="14" t="s">
        <v>1602</v>
      </c>
      <c r="I467" s="14" t="s">
        <v>1566</v>
      </c>
      <c r="J467" s="14" t="s">
        <v>1569</v>
      </c>
      <c r="K467" s="7">
        <v>15.77</v>
      </c>
      <c r="L467" s="7">
        <f t="shared" si="7"/>
        <v>63.08</v>
      </c>
    </row>
    <row r="468" spans="1:12">
      <c r="A468" s="15" t="s">
        <v>622</v>
      </c>
      <c r="B468" s="16">
        <v>45366</v>
      </c>
      <c r="C468" s="17" t="s">
        <v>244</v>
      </c>
      <c r="D468" s="17" t="s">
        <v>127</v>
      </c>
      <c r="E468" s="17">
        <v>5</v>
      </c>
      <c r="F468" s="17" t="s">
        <v>1121</v>
      </c>
      <c r="G468" s="17" t="s">
        <v>693</v>
      </c>
      <c r="H468" s="17" t="s">
        <v>1600</v>
      </c>
      <c r="I468" s="17" t="s">
        <v>1577</v>
      </c>
      <c r="J468" s="17" t="s">
        <v>1627</v>
      </c>
      <c r="K468" s="18">
        <v>5.23</v>
      </c>
      <c r="L468" s="18">
        <f t="shared" si="7"/>
        <v>26.150000000000002</v>
      </c>
    </row>
    <row r="469" spans="1:12">
      <c r="A469" s="12" t="s">
        <v>623</v>
      </c>
      <c r="B469" s="13">
        <v>45397</v>
      </c>
      <c r="C469" s="14" t="s">
        <v>244</v>
      </c>
      <c r="D469" s="14" t="s">
        <v>31</v>
      </c>
      <c r="E469" s="14">
        <v>9</v>
      </c>
      <c r="F469" s="14" t="s">
        <v>1121</v>
      </c>
      <c r="G469" s="14" t="s">
        <v>693</v>
      </c>
      <c r="H469" s="14" t="s">
        <v>1606</v>
      </c>
      <c r="I469" s="14" t="s">
        <v>1568</v>
      </c>
      <c r="J469" s="14" t="s">
        <v>1627</v>
      </c>
      <c r="K469" s="7">
        <v>47.07</v>
      </c>
      <c r="L469" s="7">
        <f t="shared" si="7"/>
        <v>423.63</v>
      </c>
    </row>
    <row r="470" spans="1:12">
      <c r="A470" s="15" t="s">
        <v>624</v>
      </c>
      <c r="B470" s="16">
        <v>45592</v>
      </c>
      <c r="C470" s="17" t="s">
        <v>141</v>
      </c>
      <c r="D470" s="17" t="s">
        <v>54</v>
      </c>
      <c r="E470" s="17">
        <v>8</v>
      </c>
      <c r="F470" s="17" t="s">
        <v>1126</v>
      </c>
      <c r="G470" s="17" t="s">
        <v>751</v>
      </c>
      <c r="H470" s="17" t="s">
        <v>1590</v>
      </c>
      <c r="I470" s="17" t="s">
        <v>1570</v>
      </c>
      <c r="J470" s="17" t="s">
        <v>1575</v>
      </c>
      <c r="K470" s="18">
        <v>24.68</v>
      </c>
      <c r="L470" s="18">
        <f t="shared" si="7"/>
        <v>197.44</v>
      </c>
    </row>
    <row r="471" spans="1:12">
      <c r="A471" s="12" t="s">
        <v>625</v>
      </c>
      <c r="B471" s="13">
        <v>45357</v>
      </c>
      <c r="C471" s="14" t="s">
        <v>141</v>
      </c>
      <c r="D471" s="14" t="s">
        <v>62</v>
      </c>
      <c r="E471" s="14">
        <v>3</v>
      </c>
      <c r="F471" s="14" t="s">
        <v>1126</v>
      </c>
      <c r="G471" s="14" t="s">
        <v>751</v>
      </c>
      <c r="H471" s="14" t="s">
        <v>1624</v>
      </c>
      <c r="I471" s="14" t="s">
        <v>1570</v>
      </c>
      <c r="J471" s="14" t="s">
        <v>1626</v>
      </c>
      <c r="K471" s="7">
        <v>10.18</v>
      </c>
      <c r="L471" s="7">
        <f t="shared" si="7"/>
        <v>30.54</v>
      </c>
    </row>
    <row r="472" spans="1:12">
      <c r="A472" s="15" t="s">
        <v>626</v>
      </c>
      <c r="B472" s="16">
        <v>45386</v>
      </c>
      <c r="C472" s="17" t="s">
        <v>42</v>
      </c>
      <c r="D472" s="17" t="s">
        <v>51</v>
      </c>
      <c r="E472" s="17">
        <v>2</v>
      </c>
      <c r="F472" s="17" t="s">
        <v>1131</v>
      </c>
      <c r="G472" s="17" t="s">
        <v>693</v>
      </c>
      <c r="H472" s="17" t="s">
        <v>1595</v>
      </c>
      <c r="I472" s="17" t="s">
        <v>1577</v>
      </c>
      <c r="J472" s="17" t="s">
        <v>1573</v>
      </c>
      <c r="K472" s="18">
        <v>19.39</v>
      </c>
      <c r="L472" s="18">
        <f t="shared" si="7"/>
        <v>38.78</v>
      </c>
    </row>
    <row r="473" spans="1:12">
      <c r="A473" s="12" t="s">
        <v>627</v>
      </c>
      <c r="B473" s="13">
        <v>45362</v>
      </c>
      <c r="C473" s="14" t="s">
        <v>42</v>
      </c>
      <c r="D473" s="14" t="s">
        <v>109</v>
      </c>
      <c r="E473" s="14">
        <v>2</v>
      </c>
      <c r="F473" s="14" t="s">
        <v>1131</v>
      </c>
      <c r="G473" s="14" t="s">
        <v>693</v>
      </c>
      <c r="H473" s="14" t="s">
        <v>1581</v>
      </c>
      <c r="I473" s="14" t="s">
        <v>1568</v>
      </c>
      <c r="J473" s="14" t="s">
        <v>1571</v>
      </c>
      <c r="K473" s="7">
        <v>44.23</v>
      </c>
      <c r="L473" s="7">
        <f t="shared" si="7"/>
        <v>88.46</v>
      </c>
    </row>
    <row r="474" spans="1:12">
      <c r="A474" s="15" t="s">
        <v>628</v>
      </c>
      <c r="B474" s="16">
        <v>45396</v>
      </c>
      <c r="C474" s="17" t="s">
        <v>42</v>
      </c>
      <c r="D474" s="17" t="s">
        <v>59</v>
      </c>
      <c r="E474" s="17">
        <v>10</v>
      </c>
      <c r="F474" s="17" t="s">
        <v>1131</v>
      </c>
      <c r="G474" s="17" t="s">
        <v>693</v>
      </c>
      <c r="H474" s="17" t="s">
        <v>1587</v>
      </c>
      <c r="I474" s="17" t="s">
        <v>1576</v>
      </c>
      <c r="J474" s="17" t="s">
        <v>1625</v>
      </c>
      <c r="K474" s="18">
        <v>19.54</v>
      </c>
      <c r="L474" s="18">
        <f t="shared" si="7"/>
        <v>195.39999999999998</v>
      </c>
    </row>
    <row r="475" spans="1:12">
      <c r="A475" s="12" t="s">
        <v>629</v>
      </c>
      <c r="B475" s="13">
        <v>45453</v>
      </c>
      <c r="C475" s="14" t="s">
        <v>42</v>
      </c>
      <c r="D475" s="14" t="s">
        <v>74</v>
      </c>
      <c r="E475" s="14">
        <v>6</v>
      </c>
      <c r="F475" s="14" t="s">
        <v>1131</v>
      </c>
      <c r="G475" s="14" t="s">
        <v>693</v>
      </c>
      <c r="H475" s="14" t="s">
        <v>1603</v>
      </c>
      <c r="I475" s="14" t="s">
        <v>1576</v>
      </c>
      <c r="J475" s="14" t="s">
        <v>1569</v>
      </c>
      <c r="K475" s="7">
        <v>45.17</v>
      </c>
      <c r="L475" s="7">
        <f t="shared" si="7"/>
        <v>271.02</v>
      </c>
    </row>
    <row r="476" spans="1:12">
      <c r="A476" s="15" t="s">
        <v>630</v>
      </c>
      <c r="B476" s="16">
        <v>45540</v>
      </c>
      <c r="C476" s="17" t="s">
        <v>42</v>
      </c>
      <c r="D476" s="17" t="s">
        <v>31</v>
      </c>
      <c r="E476" s="17">
        <v>7</v>
      </c>
      <c r="F476" s="17" t="s">
        <v>1131</v>
      </c>
      <c r="G476" s="17" t="s">
        <v>693</v>
      </c>
      <c r="H476" s="17" t="s">
        <v>1606</v>
      </c>
      <c r="I476" s="17" t="s">
        <v>1568</v>
      </c>
      <c r="J476" s="17" t="s">
        <v>1627</v>
      </c>
      <c r="K476" s="18">
        <v>47.07</v>
      </c>
      <c r="L476" s="18">
        <f t="shared" si="7"/>
        <v>329.49</v>
      </c>
    </row>
    <row r="477" spans="1:12">
      <c r="A477" s="12" t="s">
        <v>631</v>
      </c>
      <c r="B477" s="13">
        <v>45312</v>
      </c>
      <c r="C477" s="14" t="s">
        <v>42</v>
      </c>
      <c r="D477" s="14" t="s">
        <v>127</v>
      </c>
      <c r="E477" s="14">
        <v>9</v>
      </c>
      <c r="F477" s="14" t="s">
        <v>1131</v>
      </c>
      <c r="G477" s="14" t="s">
        <v>693</v>
      </c>
      <c r="H477" s="14" t="s">
        <v>1600</v>
      </c>
      <c r="I477" s="14" t="s">
        <v>1577</v>
      </c>
      <c r="J477" s="14" t="s">
        <v>1627</v>
      </c>
      <c r="K477" s="7">
        <v>5.23</v>
      </c>
      <c r="L477" s="7">
        <f t="shared" si="7"/>
        <v>47.070000000000007</v>
      </c>
    </row>
    <row r="478" spans="1:12">
      <c r="A478" s="15" t="s">
        <v>632</v>
      </c>
      <c r="B478" s="16">
        <v>45567</v>
      </c>
      <c r="C478" s="17" t="s">
        <v>42</v>
      </c>
      <c r="D478" s="17" t="s">
        <v>255</v>
      </c>
      <c r="E478" s="17">
        <v>8</v>
      </c>
      <c r="F478" s="17" t="s">
        <v>1131</v>
      </c>
      <c r="G478" s="17" t="s">
        <v>693</v>
      </c>
      <c r="H478" s="17" t="s">
        <v>1618</v>
      </c>
      <c r="I478" s="17" t="s">
        <v>1576</v>
      </c>
      <c r="J478" s="17" t="s">
        <v>1629</v>
      </c>
      <c r="K478" s="18">
        <v>13.99</v>
      </c>
      <c r="L478" s="18">
        <f t="shared" si="7"/>
        <v>111.92</v>
      </c>
    </row>
    <row r="479" spans="1:12">
      <c r="A479" s="12" t="s">
        <v>633</v>
      </c>
      <c r="B479" s="13">
        <v>45403</v>
      </c>
      <c r="C479" s="14" t="s">
        <v>164</v>
      </c>
      <c r="D479" s="14" t="s">
        <v>196</v>
      </c>
      <c r="E479" s="14">
        <v>8</v>
      </c>
      <c r="F479" s="14" t="s">
        <v>1135</v>
      </c>
      <c r="G479" s="14" t="s">
        <v>725</v>
      </c>
      <c r="H479" s="14" t="s">
        <v>1591</v>
      </c>
      <c r="I479" s="14" t="s">
        <v>1568</v>
      </c>
      <c r="J479" s="14" t="s">
        <v>1569</v>
      </c>
      <c r="K479" s="7">
        <v>15.71</v>
      </c>
      <c r="L479" s="7">
        <f t="shared" si="7"/>
        <v>125.68</v>
      </c>
    </row>
    <row r="480" spans="1:12">
      <c r="A480" s="15" t="s">
        <v>634</v>
      </c>
      <c r="B480" s="16">
        <v>45341</v>
      </c>
      <c r="C480" s="17" t="s">
        <v>164</v>
      </c>
      <c r="D480" s="17" t="s">
        <v>234</v>
      </c>
      <c r="E480" s="17">
        <v>4</v>
      </c>
      <c r="F480" s="17" t="s">
        <v>1135</v>
      </c>
      <c r="G480" s="17" t="s">
        <v>725</v>
      </c>
      <c r="H480" s="17" t="s">
        <v>1611</v>
      </c>
      <c r="I480" s="17" t="s">
        <v>1566</v>
      </c>
      <c r="J480" s="17" t="s">
        <v>1628</v>
      </c>
      <c r="K480" s="18">
        <v>38.14</v>
      </c>
      <c r="L480" s="18">
        <f t="shared" si="7"/>
        <v>152.56</v>
      </c>
    </row>
    <row r="481" spans="1:12">
      <c r="A481" s="12" t="s">
        <v>635</v>
      </c>
      <c r="B481" s="13">
        <v>45480</v>
      </c>
      <c r="C481" s="14" t="s">
        <v>164</v>
      </c>
      <c r="D481" s="14" t="s">
        <v>255</v>
      </c>
      <c r="E481" s="14">
        <v>3</v>
      </c>
      <c r="F481" s="14" t="s">
        <v>1135</v>
      </c>
      <c r="G481" s="14" t="s">
        <v>725</v>
      </c>
      <c r="H481" s="14" t="s">
        <v>1618</v>
      </c>
      <c r="I481" s="14" t="s">
        <v>1576</v>
      </c>
      <c r="J481" s="14" t="s">
        <v>1629</v>
      </c>
      <c r="K481" s="7">
        <v>13.99</v>
      </c>
      <c r="L481" s="7">
        <f t="shared" si="7"/>
        <v>41.97</v>
      </c>
    </row>
    <row r="482" spans="1:12">
      <c r="A482" s="15" t="s">
        <v>636</v>
      </c>
      <c r="B482" s="16">
        <v>45398</v>
      </c>
      <c r="C482" s="17" t="s">
        <v>94</v>
      </c>
      <c r="D482" s="17" t="s">
        <v>176</v>
      </c>
      <c r="E482" s="17">
        <v>10</v>
      </c>
      <c r="F482" s="17" t="s">
        <v>1140</v>
      </c>
      <c r="G482" s="17" t="s">
        <v>725</v>
      </c>
      <c r="H482" s="17" t="s">
        <v>1597</v>
      </c>
      <c r="I482" s="17" t="s">
        <v>1576</v>
      </c>
      <c r="J482" s="17" t="s">
        <v>1569</v>
      </c>
      <c r="K482" s="18">
        <v>12.42</v>
      </c>
      <c r="L482" s="18">
        <f t="shared" si="7"/>
        <v>124.2</v>
      </c>
    </row>
    <row r="483" spans="1:12">
      <c r="A483" s="12" t="s">
        <v>637</v>
      </c>
      <c r="B483" s="13">
        <v>45387</v>
      </c>
      <c r="C483" s="14" t="s">
        <v>94</v>
      </c>
      <c r="D483" s="14" t="s">
        <v>29</v>
      </c>
      <c r="E483" s="14">
        <v>9</v>
      </c>
      <c r="F483" s="14" t="s">
        <v>1140</v>
      </c>
      <c r="G483" s="14" t="s">
        <v>725</v>
      </c>
      <c r="H483" s="14" t="s">
        <v>1584</v>
      </c>
      <c r="I483" s="14" t="s">
        <v>1568</v>
      </c>
      <c r="J483" s="14" t="s">
        <v>1573</v>
      </c>
      <c r="K483" s="7">
        <v>31.04</v>
      </c>
      <c r="L483" s="7">
        <f t="shared" si="7"/>
        <v>279.36</v>
      </c>
    </row>
    <row r="484" spans="1:12">
      <c r="A484" s="15" t="s">
        <v>638</v>
      </c>
      <c r="B484" s="16">
        <v>45336</v>
      </c>
      <c r="C484" s="17" t="s">
        <v>94</v>
      </c>
      <c r="D484" s="17" t="s">
        <v>154</v>
      </c>
      <c r="E484" s="17">
        <v>8</v>
      </c>
      <c r="F484" s="17" t="s">
        <v>1140</v>
      </c>
      <c r="G484" s="17" t="s">
        <v>725</v>
      </c>
      <c r="H484" s="17" t="s">
        <v>1610</v>
      </c>
      <c r="I484" s="17" t="s">
        <v>1577</v>
      </c>
      <c r="J484" s="17" t="s">
        <v>1575</v>
      </c>
      <c r="K484" s="18">
        <v>10.61</v>
      </c>
      <c r="L484" s="18">
        <f t="shared" si="7"/>
        <v>84.88</v>
      </c>
    </row>
    <row r="485" spans="1:12">
      <c r="A485" s="12" t="s">
        <v>639</v>
      </c>
      <c r="B485" s="13">
        <v>45581</v>
      </c>
      <c r="C485" s="14" t="s">
        <v>94</v>
      </c>
      <c r="D485" s="14" t="s">
        <v>255</v>
      </c>
      <c r="E485" s="14">
        <v>10</v>
      </c>
      <c r="F485" s="14" t="s">
        <v>1140</v>
      </c>
      <c r="G485" s="14" t="s">
        <v>725</v>
      </c>
      <c r="H485" s="14" t="s">
        <v>1618</v>
      </c>
      <c r="I485" s="14" t="s">
        <v>1576</v>
      </c>
      <c r="J485" s="14" t="s">
        <v>1629</v>
      </c>
      <c r="K485" s="7">
        <v>13.99</v>
      </c>
      <c r="L485" s="7">
        <f t="shared" si="7"/>
        <v>139.9</v>
      </c>
    </row>
    <row r="486" spans="1:12">
      <c r="A486" s="15" t="s">
        <v>640</v>
      </c>
      <c r="B486" s="16">
        <v>45611</v>
      </c>
      <c r="C486" s="17" t="s">
        <v>73</v>
      </c>
      <c r="D486" s="17" t="s">
        <v>95</v>
      </c>
      <c r="E486" s="17">
        <v>4</v>
      </c>
      <c r="F486" s="17" t="s">
        <v>1145</v>
      </c>
      <c r="G486" s="17" t="s">
        <v>725</v>
      </c>
      <c r="H486" s="17" t="s">
        <v>1608</v>
      </c>
      <c r="I486" s="17" t="s">
        <v>1568</v>
      </c>
      <c r="J486" s="17" t="s">
        <v>1575</v>
      </c>
      <c r="K486" s="18">
        <v>33.43</v>
      </c>
      <c r="L486" s="18">
        <f t="shared" si="7"/>
        <v>133.72</v>
      </c>
    </row>
    <row r="487" spans="1:12">
      <c r="A487" s="12" t="s">
        <v>641</v>
      </c>
      <c r="B487" s="13">
        <v>45479</v>
      </c>
      <c r="C487" s="14" t="s">
        <v>73</v>
      </c>
      <c r="D487" s="14" t="s">
        <v>31</v>
      </c>
      <c r="E487" s="14">
        <v>8</v>
      </c>
      <c r="F487" s="14" t="s">
        <v>1145</v>
      </c>
      <c r="G487" s="14" t="s">
        <v>725</v>
      </c>
      <c r="H487" s="14" t="s">
        <v>1606</v>
      </c>
      <c r="I487" s="14" t="s">
        <v>1568</v>
      </c>
      <c r="J487" s="14" t="s">
        <v>1627</v>
      </c>
      <c r="K487" s="7">
        <v>47.07</v>
      </c>
      <c r="L487" s="7">
        <f t="shared" si="7"/>
        <v>376.56</v>
      </c>
    </row>
    <row r="488" spans="1:12">
      <c r="A488" s="15" t="s">
        <v>642</v>
      </c>
      <c r="B488" s="16">
        <v>45408</v>
      </c>
      <c r="C488" s="17" t="s">
        <v>73</v>
      </c>
      <c r="D488" s="17" t="s">
        <v>74</v>
      </c>
      <c r="E488" s="17">
        <v>6</v>
      </c>
      <c r="F488" s="17" t="s">
        <v>1145</v>
      </c>
      <c r="G488" s="17" t="s">
        <v>725</v>
      </c>
      <c r="H488" s="17" t="s">
        <v>1603</v>
      </c>
      <c r="I488" s="17" t="s">
        <v>1576</v>
      </c>
      <c r="J488" s="17" t="s">
        <v>1569</v>
      </c>
      <c r="K488" s="18">
        <v>45.17</v>
      </c>
      <c r="L488" s="18">
        <f t="shared" si="7"/>
        <v>271.02</v>
      </c>
    </row>
    <row r="489" spans="1:12">
      <c r="A489" s="12" t="s">
        <v>643</v>
      </c>
      <c r="B489" s="13">
        <v>45541</v>
      </c>
      <c r="C489" s="14" t="s">
        <v>73</v>
      </c>
      <c r="D489" s="14" t="s">
        <v>62</v>
      </c>
      <c r="E489" s="14">
        <v>7</v>
      </c>
      <c r="F489" s="14" t="s">
        <v>1145</v>
      </c>
      <c r="G489" s="14" t="s">
        <v>725</v>
      </c>
      <c r="H489" s="14" t="s">
        <v>1624</v>
      </c>
      <c r="I489" s="14" t="s">
        <v>1570</v>
      </c>
      <c r="J489" s="14" t="s">
        <v>1626</v>
      </c>
      <c r="K489" s="7">
        <v>10.18</v>
      </c>
      <c r="L489" s="7">
        <f t="shared" si="7"/>
        <v>71.259999999999991</v>
      </c>
    </row>
    <row r="490" spans="1:12">
      <c r="A490" s="15" t="s">
        <v>644</v>
      </c>
      <c r="B490" s="16">
        <v>45559</v>
      </c>
      <c r="C490" s="17" t="s">
        <v>73</v>
      </c>
      <c r="D490" s="17" t="s">
        <v>154</v>
      </c>
      <c r="E490" s="17">
        <v>7</v>
      </c>
      <c r="F490" s="17" t="s">
        <v>1145</v>
      </c>
      <c r="G490" s="17" t="s">
        <v>725</v>
      </c>
      <c r="H490" s="17" t="s">
        <v>1610</v>
      </c>
      <c r="I490" s="17" t="s">
        <v>1577</v>
      </c>
      <c r="J490" s="17" t="s">
        <v>1575</v>
      </c>
      <c r="K490" s="18">
        <v>10.61</v>
      </c>
      <c r="L490" s="18">
        <f t="shared" si="7"/>
        <v>74.27</v>
      </c>
    </row>
    <row r="491" spans="1:12">
      <c r="A491" s="12" t="s">
        <v>645</v>
      </c>
      <c r="B491" s="13">
        <v>45350</v>
      </c>
      <c r="C491" s="14" t="s">
        <v>73</v>
      </c>
      <c r="D491" s="14" t="s">
        <v>173</v>
      </c>
      <c r="E491" s="14">
        <v>9</v>
      </c>
      <c r="F491" s="14" t="s">
        <v>1145</v>
      </c>
      <c r="G491" s="14" t="s">
        <v>725</v>
      </c>
      <c r="H491" s="14" t="s">
        <v>1604</v>
      </c>
      <c r="I491" s="14" t="s">
        <v>1577</v>
      </c>
      <c r="J491" s="14" t="s">
        <v>1567</v>
      </c>
      <c r="K491" s="7">
        <v>25.95</v>
      </c>
      <c r="L491" s="7">
        <f t="shared" si="7"/>
        <v>233.54999999999998</v>
      </c>
    </row>
    <row r="492" spans="1:12">
      <c r="A492" s="15" t="s">
        <v>646</v>
      </c>
      <c r="B492" s="16">
        <v>45591</v>
      </c>
      <c r="C492" s="17" t="s">
        <v>82</v>
      </c>
      <c r="D492" s="17" t="s">
        <v>216</v>
      </c>
      <c r="E492" s="17">
        <v>10</v>
      </c>
      <c r="F492" s="17" t="s">
        <v>1150</v>
      </c>
      <c r="G492" s="17" t="s">
        <v>668</v>
      </c>
      <c r="H492" s="17" t="s">
        <v>1613</v>
      </c>
      <c r="I492" s="17" t="s">
        <v>1566</v>
      </c>
      <c r="J492" s="17" t="s">
        <v>1575</v>
      </c>
      <c r="K492" s="18">
        <v>14.77</v>
      </c>
      <c r="L492" s="18">
        <f t="shared" si="7"/>
        <v>147.69999999999999</v>
      </c>
    </row>
    <row r="493" spans="1:12">
      <c r="A493" s="12" t="s">
        <v>647</v>
      </c>
      <c r="B493" s="13">
        <v>45498</v>
      </c>
      <c r="C493" s="14" t="s">
        <v>82</v>
      </c>
      <c r="D493" s="14" t="s">
        <v>88</v>
      </c>
      <c r="E493" s="14">
        <v>4</v>
      </c>
      <c r="F493" s="14" t="s">
        <v>1150</v>
      </c>
      <c r="G493" s="14" t="s">
        <v>668</v>
      </c>
      <c r="H493" s="14" t="s">
        <v>1607</v>
      </c>
      <c r="I493" s="14" t="s">
        <v>1577</v>
      </c>
      <c r="J493" s="14" t="s">
        <v>1567</v>
      </c>
      <c r="K493" s="7">
        <v>48.16</v>
      </c>
      <c r="L493" s="7">
        <f t="shared" si="7"/>
        <v>192.64</v>
      </c>
    </row>
    <row r="494" spans="1:12">
      <c r="A494" s="15" t="s">
        <v>648</v>
      </c>
      <c r="B494" s="16">
        <v>45500</v>
      </c>
      <c r="C494" s="17" t="s">
        <v>82</v>
      </c>
      <c r="D494" s="17" t="s">
        <v>170</v>
      </c>
      <c r="E494" s="17">
        <v>9</v>
      </c>
      <c r="F494" s="17" t="s">
        <v>1150</v>
      </c>
      <c r="G494" s="17" t="s">
        <v>668</v>
      </c>
      <c r="H494" s="17" t="s">
        <v>1594</v>
      </c>
      <c r="I494" s="17" t="s">
        <v>1568</v>
      </c>
      <c r="J494" s="17" t="s">
        <v>1567</v>
      </c>
      <c r="K494" s="18">
        <v>10.06</v>
      </c>
      <c r="L494" s="18">
        <f t="shared" si="7"/>
        <v>90.54</v>
      </c>
    </row>
    <row r="495" spans="1:12">
      <c r="A495" s="12" t="s">
        <v>649</v>
      </c>
      <c r="B495" s="13">
        <v>45599</v>
      </c>
      <c r="C495" s="14" t="s">
        <v>82</v>
      </c>
      <c r="D495" s="14" t="s">
        <v>166</v>
      </c>
      <c r="E495" s="14">
        <v>2</v>
      </c>
      <c r="F495" s="14" t="s">
        <v>1150</v>
      </c>
      <c r="G495" s="14" t="s">
        <v>668</v>
      </c>
      <c r="H495" s="14" t="s">
        <v>1585</v>
      </c>
      <c r="I495" s="14" t="s">
        <v>1576</v>
      </c>
      <c r="J495" s="14" t="s">
        <v>1575</v>
      </c>
      <c r="K495" s="7">
        <v>44.95</v>
      </c>
      <c r="L495" s="7">
        <f t="shared" si="7"/>
        <v>89.9</v>
      </c>
    </row>
    <row r="496" spans="1:12">
      <c r="A496" s="15" t="s">
        <v>650</v>
      </c>
      <c r="B496" s="16">
        <v>45355</v>
      </c>
      <c r="C496" s="17" t="s">
        <v>82</v>
      </c>
      <c r="D496" s="17" t="s">
        <v>223</v>
      </c>
      <c r="E496" s="17">
        <v>9</v>
      </c>
      <c r="F496" s="17" t="s">
        <v>1150</v>
      </c>
      <c r="G496" s="17" t="s">
        <v>668</v>
      </c>
      <c r="H496" s="17" t="s">
        <v>1579</v>
      </c>
      <c r="I496" s="17" t="s">
        <v>1568</v>
      </c>
      <c r="J496" s="17" t="s">
        <v>1569</v>
      </c>
      <c r="K496" s="18">
        <v>40.130000000000003</v>
      </c>
      <c r="L496" s="18">
        <f t="shared" si="7"/>
        <v>361.17</v>
      </c>
    </row>
    <row r="497" spans="1:12">
      <c r="A497" s="12" t="s">
        <v>651</v>
      </c>
      <c r="B497" s="13">
        <v>45311</v>
      </c>
      <c r="C497" s="14" t="s">
        <v>82</v>
      </c>
      <c r="D497" s="14" t="s">
        <v>62</v>
      </c>
      <c r="E497" s="14">
        <v>5</v>
      </c>
      <c r="F497" s="14" t="s">
        <v>1150</v>
      </c>
      <c r="G497" s="14" t="s">
        <v>668</v>
      </c>
      <c r="H497" s="14" t="s">
        <v>1624</v>
      </c>
      <c r="I497" s="14" t="s">
        <v>1570</v>
      </c>
      <c r="J497" s="14" t="s">
        <v>1626</v>
      </c>
      <c r="K497" s="7">
        <v>10.18</v>
      </c>
      <c r="L497" s="7">
        <f t="shared" si="7"/>
        <v>50.9</v>
      </c>
    </row>
    <row r="498" spans="1:12">
      <c r="A498" s="15" t="s">
        <v>652</v>
      </c>
      <c r="B498" s="16">
        <v>45657</v>
      </c>
      <c r="C498" s="17" t="s">
        <v>82</v>
      </c>
      <c r="D498" s="17" t="s">
        <v>83</v>
      </c>
      <c r="E498" s="17">
        <v>5</v>
      </c>
      <c r="F498" s="17" t="s">
        <v>1150</v>
      </c>
      <c r="G498" s="17" t="s">
        <v>668</v>
      </c>
      <c r="H498" s="17" t="s">
        <v>1615</v>
      </c>
      <c r="I498" s="17" t="s">
        <v>1566</v>
      </c>
      <c r="J498" s="17" t="s">
        <v>1567</v>
      </c>
      <c r="K498" s="18">
        <v>17.350000000000001</v>
      </c>
      <c r="L498" s="18">
        <f t="shared" si="7"/>
        <v>86.75</v>
      </c>
    </row>
    <row r="499" spans="1:12">
      <c r="A499" s="12" t="s">
        <v>653</v>
      </c>
      <c r="B499" s="13">
        <v>45390</v>
      </c>
      <c r="C499" s="14" t="s">
        <v>82</v>
      </c>
      <c r="D499" s="14" t="s">
        <v>154</v>
      </c>
      <c r="E499" s="14">
        <v>7</v>
      </c>
      <c r="F499" s="14" t="s">
        <v>1150</v>
      </c>
      <c r="G499" s="14" t="s">
        <v>668</v>
      </c>
      <c r="H499" s="14" t="s">
        <v>1610</v>
      </c>
      <c r="I499" s="14" t="s">
        <v>1577</v>
      </c>
      <c r="J499" s="14" t="s">
        <v>1575</v>
      </c>
      <c r="K499" s="7">
        <v>10.61</v>
      </c>
      <c r="L499" s="7">
        <f t="shared" si="7"/>
        <v>74.27</v>
      </c>
    </row>
    <row r="500" spans="1:12">
      <c r="A500" s="15" t="s">
        <v>654</v>
      </c>
      <c r="B500" s="16">
        <v>45308</v>
      </c>
      <c r="C500" s="17" t="s">
        <v>82</v>
      </c>
      <c r="D500" s="17" t="s">
        <v>253</v>
      </c>
      <c r="E500" s="17">
        <v>10</v>
      </c>
      <c r="F500" s="17" t="s">
        <v>1150</v>
      </c>
      <c r="G500" s="17" t="s">
        <v>668</v>
      </c>
      <c r="H500" s="17" t="s">
        <v>1602</v>
      </c>
      <c r="I500" s="17" t="s">
        <v>1566</v>
      </c>
      <c r="J500" s="17" t="s">
        <v>1569</v>
      </c>
      <c r="K500" s="18">
        <v>15.77</v>
      </c>
      <c r="L500" s="18">
        <f t="shared" si="7"/>
        <v>157.69999999999999</v>
      </c>
    </row>
    <row r="501" spans="1:12">
      <c r="A501" s="12" t="s">
        <v>655</v>
      </c>
      <c r="B501" s="13">
        <v>45308</v>
      </c>
      <c r="C501" s="14" t="s">
        <v>483</v>
      </c>
      <c r="D501" s="14" t="s">
        <v>88</v>
      </c>
      <c r="E501" s="14">
        <v>1</v>
      </c>
      <c r="F501" s="14" t="s">
        <v>1155</v>
      </c>
      <c r="G501" s="14" t="s">
        <v>693</v>
      </c>
      <c r="H501" s="14" t="s">
        <v>1607</v>
      </c>
      <c r="I501" s="14" t="s">
        <v>1577</v>
      </c>
      <c r="J501" s="14" t="s">
        <v>1567</v>
      </c>
      <c r="K501" s="7">
        <v>48.16</v>
      </c>
      <c r="L501" s="7">
        <f t="shared" si="7"/>
        <v>48.16</v>
      </c>
    </row>
  </sheetData>
  <sortState ref="C2:C501">
    <sortCondition ref="C2:C501"/>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workbookViewId="0">
      <selection activeCell="B1" sqref="B1:D51"/>
    </sheetView>
  </sheetViews>
  <sheetFormatPr defaultColWidth="9" defaultRowHeight="15"/>
  <cols>
    <col min="1" max="1" width="10.85546875" customWidth="1"/>
    <col min="2" max="2" width="15" customWidth="1"/>
    <col min="3" max="3" width="11.7109375" customWidth="1"/>
    <col min="5" max="5" width="10.28515625" customWidth="1"/>
    <col min="6" max="6" width="14.28515625" customWidth="1"/>
  </cols>
  <sheetData>
    <row r="1" spans="1:7">
      <c r="A1" s="1" t="s">
        <v>3</v>
      </c>
      <c r="B1" s="1" t="s">
        <v>1559</v>
      </c>
      <c r="C1" s="1" t="s">
        <v>1560</v>
      </c>
      <c r="D1" s="1" t="s">
        <v>1561</v>
      </c>
      <c r="E1" s="1" t="s">
        <v>1562</v>
      </c>
      <c r="F1" s="1" t="s">
        <v>1563</v>
      </c>
      <c r="G1" s="1" t="s">
        <v>1564</v>
      </c>
    </row>
    <row r="2" spans="1:7">
      <c r="A2" t="s">
        <v>40</v>
      </c>
      <c r="B2" t="s">
        <v>1565</v>
      </c>
      <c r="C2" t="s">
        <v>1566</v>
      </c>
      <c r="D2" t="s">
        <v>1567</v>
      </c>
      <c r="E2">
        <v>24.49</v>
      </c>
      <c r="F2">
        <v>17.899999999999999</v>
      </c>
      <c r="G2">
        <v>19.03</v>
      </c>
    </row>
    <row r="3" spans="1:7">
      <c r="A3" t="s">
        <v>223</v>
      </c>
      <c r="B3" t="s">
        <v>1579</v>
      </c>
      <c r="C3" t="s">
        <v>1568</v>
      </c>
      <c r="D3" t="s">
        <v>1569</v>
      </c>
      <c r="E3">
        <v>40.130000000000003</v>
      </c>
      <c r="F3">
        <v>44.46</v>
      </c>
      <c r="G3">
        <v>22.99</v>
      </c>
    </row>
    <row r="4" spans="1:7">
      <c r="A4" t="s">
        <v>14</v>
      </c>
      <c r="B4" t="s">
        <v>1580</v>
      </c>
      <c r="C4" t="s">
        <v>1570</v>
      </c>
      <c r="D4" t="s">
        <v>1625</v>
      </c>
      <c r="E4">
        <v>29.29</v>
      </c>
      <c r="F4">
        <v>48.16</v>
      </c>
      <c r="G4">
        <v>12.61</v>
      </c>
    </row>
    <row r="5" spans="1:7">
      <c r="A5" t="s">
        <v>109</v>
      </c>
      <c r="B5" t="s">
        <v>1581</v>
      </c>
      <c r="C5" t="s">
        <v>1568</v>
      </c>
      <c r="D5" t="s">
        <v>1571</v>
      </c>
      <c r="E5">
        <v>44.23</v>
      </c>
      <c r="F5">
        <v>19.690000000000001</v>
      </c>
      <c r="G5">
        <v>15.81</v>
      </c>
    </row>
    <row r="6" spans="1:7">
      <c r="A6" t="s">
        <v>57</v>
      </c>
      <c r="B6" t="s">
        <v>1582</v>
      </c>
      <c r="C6" t="s">
        <v>1566</v>
      </c>
      <c r="D6" t="s">
        <v>1573</v>
      </c>
      <c r="E6">
        <v>38.04</v>
      </c>
      <c r="F6">
        <v>34.549999999999997</v>
      </c>
      <c r="G6">
        <v>26.7</v>
      </c>
    </row>
    <row r="7" spans="1:7">
      <c r="A7" t="s">
        <v>23</v>
      </c>
      <c r="B7" t="s">
        <v>1583</v>
      </c>
      <c r="C7" t="s">
        <v>1568</v>
      </c>
      <c r="D7" t="s">
        <v>1575</v>
      </c>
      <c r="E7">
        <v>17.149999999999999</v>
      </c>
      <c r="F7">
        <v>68.48</v>
      </c>
      <c r="G7">
        <v>26.44</v>
      </c>
    </row>
    <row r="8" spans="1:7">
      <c r="A8" t="s">
        <v>29</v>
      </c>
      <c r="B8" t="s">
        <v>1584</v>
      </c>
      <c r="C8" t="s">
        <v>1568</v>
      </c>
      <c r="D8" t="s">
        <v>1573</v>
      </c>
      <c r="E8">
        <v>31.04</v>
      </c>
      <c r="F8">
        <v>44.77</v>
      </c>
      <c r="G8">
        <v>9.49</v>
      </c>
    </row>
    <row r="9" spans="1:7">
      <c r="A9" t="s">
        <v>166</v>
      </c>
      <c r="B9" t="s">
        <v>1585</v>
      </c>
      <c r="C9" t="s">
        <v>1576</v>
      </c>
      <c r="D9" t="s">
        <v>1575</v>
      </c>
      <c r="E9">
        <v>44.95</v>
      </c>
      <c r="F9">
        <v>13.38</v>
      </c>
      <c r="G9">
        <v>28.82</v>
      </c>
    </row>
    <row r="10" spans="1:7">
      <c r="A10" t="s">
        <v>107</v>
      </c>
      <c r="B10" t="s">
        <v>1574</v>
      </c>
      <c r="C10" t="s">
        <v>1577</v>
      </c>
      <c r="D10" t="s">
        <v>1573</v>
      </c>
      <c r="E10">
        <v>40.75</v>
      </c>
      <c r="F10">
        <v>25.52</v>
      </c>
      <c r="G10">
        <v>10.63</v>
      </c>
    </row>
    <row r="11" spans="1:7">
      <c r="A11" t="s">
        <v>11</v>
      </c>
      <c r="B11" t="s">
        <v>1578</v>
      </c>
      <c r="C11" t="s">
        <v>1576</v>
      </c>
      <c r="D11" t="s">
        <v>1573</v>
      </c>
      <c r="E11">
        <v>18.04</v>
      </c>
      <c r="F11">
        <v>43.17</v>
      </c>
      <c r="G11">
        <v>13.33</v>
      </c>
    </row>
    <row r="12" spans="1:7">
      <c r="A12" t="s">
        <v>182</v>
      </c>
      <c r="B12" t="s">
        <v>1586</v>
      </c>
      <c r="C12" t="s">
        <v>1576</v>
      </c>
      <c r="D12" t="s">
        <v>1573</v>
      </c>
      <c r="E12">
        <v>13.87</v>
      </c>
      <c r="F12">
        <v>31.01</v>
      </c>
      <c r="G12">
        <v>27.98</v>
      </c>
    </row>
    <row r="13" spans="1:7">
      <c r="A13" t="s">
        <v>59</v>
      </c>
      <c r="B13" t="s">
        <v>1587</v>
      </c>
      <c r="C13" t="s">
        <v>1576</v>
      </c>
      <c r="D13" t="s">
        <v>1625</v>
      </c>
      <c r="E13">
        <v>19.54</v>
      </c>
      <c r="F13">
        <v>66.760000000000005</v>
      </c>
      <c r="G13">
        <v>11.6</v>
      </c>
    </row>
    <row r="14" spans="1:7">
      <c r="A14" t="s">
        <v>239</v>
      </c>
      <c r="B14" t="s">
        <v>1572</v>
      </c>
      <c r="C14" t="s">
        <v>1570</v>
      </c>
      <c r="D14" t="s">
        <v>1625</v>
      </c>
      <c r="E14">
        <v>43.82</v>
      </c>
      <c r="F14">
        <v>11.94</v>
      </c>
      <c r="G14">
        <v>2.92</v>
      </c>
    </row>
    <row r="15" spans="1:7">
      <c r="A15" t="s">
        <v>43</v>
      </c>
      <c r="B15" t="s">
        <v>1588</v>
      </c>
      <c r="C15" t="s">
        <v>1576</v>
      </c>
      <c r="D15" t="s">
        <v>1567</v>
      </c>
      <c r="E15">
        <v>6.14</v>
      </c>
      <c r="F15">
        <v>11.3</v>
      </c>
      <c r="G15">
        <v>17.05</v>
      </c>
    </row>
    <row r="16" spans="1:7">
      <c r="A16" t="s">
        <v>34</v>
      </c>
      <c r="B16" t="s">
        <v>1589</v>
      </c>
      <c r="C16" t="s">
        <v>1568</v>
      </c>
      <c r="D16" t="s">
        <v>1567</v>
      </c>
      <c r="E16">
        <v>13.77</v>
      </c>
      <c r="F16">
        <v>37.299999999999997</v>
      </c>
      <c r="G16">
        <v>7.61</v>
      </c>
    </row>
    <row r="17" spans="1:7">
      <c r="A17" t="s">
        <v>54</v>
      </c>
      <c r="B17" t="s">
        <v>1590</v>
      </c>
      <c r="C17" t="s">
        <v>1570</v>
      </c>
      <c r="D17" t="s">
        <v>1575</v>
      </c>
      <c r="E17">
        <v>24.68</v>
      </c>
      <c r="F17">
        <v>57.72</v>
      </c>
      <c r="G17">
        <v>6.99</v>
      </c>
    </row>
    <row r="18" spans="1:7">
      <c r="A18" t="s">
        <v>196</v>
      </c>
      <c r="B18" t="s">
        <v>1591</v>
      </c>
      <c r="C18" t="s">
        <v>1568</v>
      </c>
      <c r="D18" t="s">
        <v>1569</v>
      </c>
      <c r="E18">
        <v>15.71</v>
      </c>
      <c r="F18">
        <v>78.069999999999993</v>
      </c>
      <c r="G18">
        <v>18.489999999999998</v>
      </c>
    </row>
    <row r="19" spans="1:7">
      <c r="A19" t="s">
        <v>20</v>
      </c>
      <c r="B19" t="s">
        <v>1592</v>
      </c>
      <c r="C19" t="s">
        <v>1576</v>
      </c>
      <c r="D19" t="s">
        <v>1626</v>
      </c>
      <c r="E19">
        <v>32.79</v>
      </c>
      <c r="F19">
        <v>22.44</v>
      </c>
      <c r="G19">
        <v>25.16</v>
      </c>
    </row>
    <row r="20" spans="1:7">
      <c r="A20" t="s">
        <v>86</v>
      </c>
      <c r="B20" t="s">
        <v>1593</v>
      </c>
      <c r="C20" t="s">
        <v>1577</v>
      </c>
      <c r="D20" t="s">
        <v>1569</v>
      </c>
      <c r="E20">
        <v>12.12</v>
      </c>
      <c r="F20">
        <v>52.74</v>
      </c>
      <c r="G20">
        <v>18.760000000000002</v>
      </c>
    </row>
    <row r="21" spans="1:7">
      <c r="A21" t="s">
        <v>170</v>
      </c>
      <c r="B21" t="s">
        <v>1594</v>
      </c>
      <c r="C21" t="s">
        <v>1568</v>
      </c>
      <c r="D21" t="s">
        <v>1567</v>
      </c>
      <c r="E21">
        <v>10.06</v>
      </c>
      <c r="F21">
        <v>62.42</v>
      </c>
      <c r="G21">
        <v>5.51</v>
      </c>
    </row>
    <row r="22" spans="1:7">
      <c r="A22" t="s">
        <v>51</v>
      </c>
      <c r="B22" t="s">
        <v>1595</v>
      </c>
      <c r="C22" t="s">
        <v>1577</v>
      </c>
      <c r="D22" t="s">
        <v>1573</v>
      </c>
      <c r="E22">
        <v>19.39</v>
      </c>
      <c r="F22">
        <v>77.739999999999995</v>
      </c>
      <c r="G22">
        <v>25.32</v>
      </c>
    </row>
    <row r="23" spans="1:7">
      <c r="A23" t="s">
        <v>48</v>
      </c>
      <c r="B23" t="s">
        <v>1596</v>
      </c>
      <c r="C23" t="s">
        <v>1570</v>
      </c>
      <c r="D23" t="s">
        <v>1626</v>
      </c>
      <c r="E23">
        <v>23.8</v>
      </c>
      <c r="F23">
        <v>35.72</v>
      </c>
      <c r="G23">
        <v>20.059999999999999</v>
      </c>
    </row>
    <row r="24" spans="1:7">
      <c r="A24" t="s">
        <v>176</v>
      </c>
      <c r="B24" t="s">
        <v>1597</v>
      </c>
      <c r="C24" t="s">
        <v>1576</v>
      </c>
      <c r="D24" t="s">
        <v>1569</v>
      </c>
      <c r="E24">
        <v>12.42</v>
      </c>
      <c r="F24">
        <v>67.959999999999994</v>
      </c>
      <c r="G24">
        <v>26.45</v>
      </c>
    </row>
    <row r="25" spans="1:7">
      <c r="A25" t="s">
        <v>8</v>
      </c>
      <c r="B25" t="s">
        <v>1598</v>
      </c>
      <c r="C25" t="s">
        <v>1576</v>
      </c>
      <c r="D25" t="s">
        <v>1571</v>
      </c>
      <c r="E25">
        <v>39.369999999999997</v>
      </c>
      <c r="F25">
        <v>46.16</v>
      </c>
      <c r="G25">
        <v>20.28</v>
      </c>
    </row>
    <row r="26" spans="1:7">
      <c r="A26" t="s">
        <v>124</v>
      </c>
      <c r="B26" t="s">
        <v>1599</v>
      </c>
      <c r="C26" t="s">
        <v>1576</v>
      </c>
      <c r="D26" t="s">
        <v>1626</v>
      </c>
      <c r="E26">
        <v>48.16</v>
      </c>
      <c r="F26">
        <v>71.38</v>
      </c>
      <c r="G26">
        <v>21.24</v>
      </c>
    </row>
    <row r="27" spans="1:7">
      <c r="A27" t="s">
        <v>127</v>
      </c>
      <c r="B27" t="s">
        <v>1600</v>
      </c>
      <c r="C27" t="s">
        <v>1577</v>
      </c>
      <c r="D27" t="s">
        <v>1627</v>
      </c>
      <c r="E27">
        <v>5.23</v>
      </c>
      <c r="F27">
        <v>24.28</v>
      </c>
      <c r="G27">
        <v>15.63</v>
      </c>
    </row>
    <row r="28" spans="1:7">
      <c r="A28" t="s">
        <v>65</v>
      </c>
      <c r="B28" t="s">
        <v>1601</v>
      </c>
      <c r="C28" t="s">
        <v>1576</v>
      </c>
      <c r="D28" t="s">
        <v>1626</v>
      </c>
      <c r="E28">
        <v>33.409999999999997</v>
      </c>
      <c r="F28">
        <v>54.65</v>
      </c>
      <c r="G28">
        <v>16.600000000000001</v>
      </c>
    </row>
    <row r="29" spans="1:7">
      <c r="A29" t="s">
        <v>253</v>
      </c>
      <c r="B29" t="s">
        <v>1602</v>
      </c>
      <c r="C29" t="s">
        <v>1566</v>
      </c>
      <c r="D29" t="s">
        <v>1569</v>
      </c>
      <c r="E29">
        <v>15.77</v>
      </c>
      <c r="F29">
        <v>39.31</v>
      </c>
      <c r="G29">
        <v>13.38</v>
      </c>
    </row>
    <row r="30" spans="1:7">
      <c r="A30" t="s">
        <v>74</v>
      </c>
      <c r="B30" t="s">
        <v>1603</v>
      </c>
      <c r="C30" t="s">
        <v>1576</v>
      </c>
      <c r="D30" t="s">
        <v>1569</v>
      </c>
      <c r="E30">
        <v>45.17</v>
      </c>
      <c r="F30">
        <v>58.35</v>
      </c>
      <c r="G30">
        <v>7.34</v>
      </c>
    </row>
    <row r="31" spans="1:7">
      <c r="A31" t="s">
        <v>173</v>
      </c>
      <c r="B31" t="s">
        <v>1604</v>
      </c>
      <c r="C31" t="s">
        <v>1577</v>
      </c>
      <c r="D31" t="s">
        <v>1567</v>
      </c>
      <c r="E31">
        <v>25.95</v>
      </c>
      <c r="F31">
        <v>51.49</v>
      </c>
      <c r="G31">
        <v>12.2</v>
      </c>
    </row>
    <row r="32" spans="1:7">
      <c r="A32" t="s">
        <v>143</v>
      </c>
      <c r="B32" t="s">
        <v>1605</v>
      </c>
      <c r="C32" t="s">
        <v>1576</v>
      </c>
      <c r="D32" t="s">
        <v>1627</v>
      </c>
      <c r="E32">
        <v>17.260000000000002</v>
      </c>
      <c r="F32">
        <v>58.78</v>
      </c>
      <c r="G32">
        <v>23.88</v>
      </c>
    </row>
    <row r="33" spans="1:7">
      <c r="A33" t="s">
        <v>31</v>
      </c>
      <c r="B33" t="s">
        <v>1606</v>
      </c>
      <c r="C33" t="s">
        <v>1568</v>
      </c>
      <c r="D33" t="s">
        <v>1627</v>
      </c>
      <c r="E33">
        <v>47.07</v>
      </c>
      <c r="F33">
        <v>29.16</v>
      </c>
      <c r="G33">
        <v>25.81</v>
      </c>
    </row>
    <row r="34" spans="1:7">
      <c r="A34" t="s">
        <v>88</v>
      </c>
      <c r="B34" t="s">
        <v>1607</v>
      </c>
      <c r="C34" t="s">
        <v>1577</v>
      </c>
      <c r="D34" t="s">
        <v>1567</v>
      </c>
      <c r="E34">
        <v>48.16</v>
      </c>
      <c r="F34">
        <v>33.01</v>
      </c>
      <c r="G34">
        <v>15.34</v>
      </c>
    </row>
    <row r="35" spans="1:7">
      <c r="A35" t="s">
        <v>95</v>
      </c>
      <c r="B35" t="s">
        <v>1608</v>
      </c>
      <c r="C35" t="s">
        <v>1568</v>
      </c>
      <c r="D35" t="s">
        <v>1575</v>
      </c>
      <c r="E35">
        <v>33.43</v>
      </c>
      <c r="F35">
        <v>22.77</v>
      </c>
      <c r="G35">
        <v>29.55</v>
      </c>
    </row>
    <row r="36" spans="1:7">
      <c r="A36" t="s">
        <v>17</v>
      </c>
      <c r="B36" t="s">
        <v>1609</v>
      </c>
      <c r="C36" t="s">
        <v>1570</v>
      </c>
      <c r="D36" t="s">
        <v>1567</v>
      </c>
      <c r="E36">
        <v>15.15</v>
      </c>
      <c r="F36">
        <v>47.92</v>
      </c>
      <c r="G36">
        <v>20.93</v>
      </c>
    </row>
    <row r="37" spans="1:7">
      <c r="A37" t="s">
        <v>154</v>
      </c>
      <c r="B37" t="s">
        <v>1610</v>
      </c>
      <c r="C37" t="s">
        <v>1577</v>
      </c>
      <c r="D37" t="s">
        <v>1575</v>
      </c>
      <c r="E37">
        <v>10.61</v>
      </c>
      <c r="F37">
        <v>37.479999999999997</v>
      </c>
      <c r="G37">
        <v>10.99</v>
      </c>
    </row>
    <row r="38" spans="1:7">
      <c r="A38" t="s">
        <v>234</v>
      </c>
      <c r="B38" t="s">
        <v>1611</v>
      </c>
      <c r="C38" t="s">
        <v>1566</v>
      </c>
      <c r="D38" t="s">
        <v>1628</v>
      </c>
      <c r="E38">
        <v>38.14</v>
      </c>
      <c r="F38">
        <v>78.88</v>
      </c>
      <c r="G38">
        <v>29.73</v>
      </c>
    </row>
    <row r="39" spans="1:7">
      <c r="A39" t="s">
        <v>292</v>
      </c>
      <c r="B39" t="s">
        <v>1612</v>
      </c>
      <c r="C39" t="s">
        <v>1568</v>
      </c>
      <c r="D39" t="s">
        <v>1575</v>
      </c>
      <c r="E39">
        <v>49.22</v>
      </c>
      <c r="F39">
        <v>77.959999999999994</v>
      </c>
      <c r="G39">
        <v>7.86</v>
      </c>
    </row>
    <row r="40" spans="1:7">
      <c r="A40" t="s">
        <v>216</v>
      </c>
      <c r="B40" t="s">
        <v>1613</v>
      </c>
      <c r="C40" t="s">
        <v>1566</v>
      </c>
      <c r="D40" t="s">
        <v>1575</v>
      </c>
      <c r="E40">
        <v>14.77</v>
      </c>
      <c r="F40">
        <v>75.56</v>
      </c>
      <c r="G40">
        <v>17</v>
      </c>
    </row>
    <row r="41" spans="1:7">
      <c r="A41" t="s">
        <v>100</v>
      </c>
      <c r="B41" t="s">
        <v>1614</v>
      </c>
      <c r="C41" t="s">
        <v>1570</v>
      </c>
      <c r="D41" t="s">
        <v>1573</v>
      </c>
      <c r="E41">
        <v>7.2</v>
      </c>
      <c r="F41">
        <v>54.71</v>
      </c>
      <c r="G41">
        <v>14.95</v>
      </c>
    </row>
    <row r="42" spans="1:7">
      <c r="A42" t="s">
        <v>83</v>
      </c>
      <c r="B42" t="s">
        <v>1615</v>
      </c>
      <c r="C42" t="s">
        <v>1566</v>
      </c>
      <c r="D42" t="s">
        <v>1567</v>
      </c>
      <c r="E42">
        <v>17.350000000000001</v>
      </c>
      <c r="F42">
        <v>20.92</v>
      </c>
      <c r="G42">
        <v>23.29</v>
      </c>
    </row>
    <row r="43" spans="1:7">
      <c r="A43" t="s">
        <v>77</v>
      </c>
      <c r="B43" t="s">
        <v>1616</v>
      </c>
      <c r="C43" t="s">
        <v>1576</v>
      </c>
      <c r="D43" t="s">
        <v>1569</v>
      </c>
      <c r="E43">
        <v>16.37</v>
      </c>
      <c r="F43">
        <v>65.540000000000006</v>
      </c>
      <c r="G43">
        <v>11.74</v>
      </c>
    </row>
    <row r="44" spans="1:7">
      <c r="A44" t="s">
        <v>26</v>
      </c>
      <c r="B44" t="s">
        <v>1617</v>
      </c>
      <c r="C44" t="s">
        <v>1577</v>
      </c>
      <c r="D44" t="s">
        <v>1571</v>
      </c>
      <c r="E44">
        <v>16.91</v>
      </c>
      <c r="F44">
        <v>21.35</v>
      </c>
      <c r="G44">
        <v>28.33</v>
      </c>
    </row>
    <row r="45" spans="1:7">
      <c r="A45" t="s">
        <v>255</v>
      </c>
      <c r="B45" t="s">
        <v>1618</v>
      </c>
      <c r="C45" t="s">
        <v>1576</v>
      </c>
      <c r="D45" t="s">
        <v>1629</v>
      </c>
      <c r="E45">
        <v>13.99</v>
      </c>
      <c r="F45">
        <v>55.39</v>
      </c>
      <c r="G45">
        <v>15.9</v>
      </c>
    </row>
    <row r="46" spans="1:7">
      <c r="A46" t="s">
        <v>138</v>
      </c>
      <c r="B46" t="s">
        <v>1619</v>
      </c>
      <c r="C46" t="s">
        <v>1576</v>
      </c>
      <c r="D46" t="s">
        <v>1575</v>
      </c>
      <c r="E46">
        <v>28.2</v>
      </c>
      <c r="F46">
        <v>46.83</v>
      </c>
      <c r="G46">
        <v>19.98</v>
      </c>
    </row>
    <row r="47" spans="1:7">
      <c r="A47" t="s">
        <v>46</v>
      </c>
      <c r="B47" t="s">
        <v>1620</v>
      </c>
      <c r="C47" t="s">
        <v>1577</v>
      </c>
      <c r="D47" t="s">
        <v>1628</v>
      </c>
      <c r="E47">
        <v>38.770000000000003</v>
      </c>
      <c r="F47">
        <v>35.58</v>
      </c>
      <c r="G47">
        <v>8.89</v>
      </c>
    </row>
    <row r="48" spans="1:7">
      <c r="A48" t="s">
        <v>102</v>
      </c>
      <c r="B48" t="s">
        <v>1621</v>
      </c>
      <c r="C48" t="s">
        <v>1576</v>
      </c>
      <c r="D48" t="s">
        <v>1573</v>
      </c>
      <c r="E48">
        <v>34.71</v>
      </c>
      <c r="F48">
        <v>42.91</v>
      </c>
      <c r="G48">
        <v>7.45</v>
      </c>
    </row>
    <row r="49" spans="1:7">
      <c r="A49" t="s">
        <v>71</v>
      </c>
      <c r="B49" t="s">
        <v>1622</v>
      </c>
      <c r="C49" t="s">
        <v>1577</v>
      </c>
      <c r="D49" t="s">
        <v>1626</v>
      </c>
      <c r="E49">
        <v>33.85</v>
      </c>
      <c r="F49">
        <v>57.05</v>
      </c>
      <c r="G49">
        <v>5.34</v>
      </c>
    </row>
    <row r="50" spans="1:7">
      <c r="A50" t="s">
        <v>37</v>
      </c>
      <c r="B50" t="s">
        <v>1623</v>
      </c>
      <c r="C50" t="s">
        <v>1577</v>
      </c>
      <c r="D50" t="s">
        <v>1569</v>
      </c>
      <c r="E50">
        <v>6.32</v>
      </c>
      <c r="F50">
        <v>20.76</v>
      </c>
      <c r="G50">
        <v>6.99</v>
      </c>
    </row>
    <row r="51" spans="1:7">
      <c r="A51" t="s">
        <v>62</v>
      </c>
      <c r="B51" t="s">
        <v>1624</v>
      </c>
      <c r="C51" t="s">
        <v>1570</v>
      </c>
      <c r="D51" t="s">
        <v>1626</v>
      </c>
      <c r="E51">
        <v>10.18</v>
      </c>
      <c r="F51">
        <v>38.94</v>
      </c>
      <c r="G51">
        <v>12.45</v>
      </c>
    </row>
  </sheetData>
  <sortState ref="A2:G51">
    <sortCondition ref="A2:A5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1"/>
  <sheetViews>
    <sheetView workbookViewId="0">
      <selection activeCell="G6" sqref="G6"/>
    </sheetView>
  </sheetViews>
  <sheetFormatPr defaultColWidth="9" defaultRowHeight="15"/>
  <cols>
    <col min="1" max="1" width="12.7109375" customWidth="1"/>
    <col min="2" max="2" width="21.7109375" customWidth="1"/>
    <col min="3" max="3" width="35.42578125" customWidth="1"/>
    <col min="4" max="4" width="15.5703125" customWidth="1"/>
    <col min="5" max="5" width="17.7109375" customWidth="1"/>
    <col min="6" max="6" width="14.28515625" customWidth="1"/>
    <col min="7" max="7" width="12.5703125" customWidth="1"/>
    <col min="9" max="9" width="13.140625" customWidth="1"/>
  </cols>
  <sheetData>
    <row r="1" spans="1:9">
      <c r="A1" s="1" t="s">
        <v>2</v>
      </c>
      <c r="B1" s="1" t="s">
        <v>5</v>
      </c>
      <c r="C1" s="1" t="s">
        <v>656</v>
      </c>
      <c r="D1" s="1" t="s">
        <v>657</v>
      </c>
      <c r="E1" s="1" t="s">
        <v>658</v>
      </c>
      <c r="F1" s="1" t="s">
        <v>659</v>
      </c>
      <c r="G1" s="1" t="s">
        <v>660</v>
      </c>
      <c r="H1" s="1" t="s">
        <v>661</v>
      </c>
      <c r="I1" s="1" t="s">
        <v>662</v>
      </c>
    </row>
    <row r="2" spans="1:9">
      <c r="A2" t="s">
        <v>106</v>
      </c>
      <c r="B2" t="s">
        <v>663</v>
      </c>
      <c r="C2" t="s">
        <v>664</v>
      </c>
      <c r="D2" t="s">
        <v>665</v>
      </c>
      <c r="E2" t="s">
        <v>666</v>
      </c>
      <c r="F2" t="s">
        <v>667</v>
      </c>
      <c r="G2" t="s">
        <v>693</v>
      </c>
      <c r="H2" t="s">
        <v>669</v>
      </c>
      <c r="I2" t="s">
        <v>670</v>
      </c>
    </row>
    <row r="3" spans="1:9">
      <c r="A3" t="s">
        <v>156</v>
      </c>
      <c r="B3" t="s">
        <v>671</v>
      </c>
      <c r="C3" t="s">
        <v>672</v>
      </c>
      <c r="D3" t="s">
        <v>673</v>
      </c>
      <c r="E3" t="s">
        <v>674</v>
      </c>
      <c r="F3" t="s">
        <v>667</v>
      </c>
      <c r="G3" t="s">
        <v>693</v>
      </c>
      <c r="H3" t="s">
        <v>676</v>
      </c>
      <c r="I3" t="s">
        <v>670</v>
      </c>
    </row>
    <row r="4" spans="1:9">
      <c r="A4" t="s">
        <v>64</v>
      </c>
      <c r="B4" t="s">
        <v>677</v>
      </c>
      <c r="C4" t="s">
        <v>678</v>
      </c>
      <c r="D4" t="s">
        <v>679</v>
      </c>
      <c r="E4" t="s">
        <v>680</v>
      </c>
      <c r="F4" t="s">
        <v>681</v>
      </c>
      <c r="G4" t="s">
        <v>751</v>
      </c>
      <c r="H4" t="s">
        <v>682</v>
      </c>
      <c r="I4" t="s">
        <v>670</v>
      </c>
    </row>
    <row r="5" spans="1:9">
      <c r="A5" t="s">
        <v>56</v>
      </c>
      <c r="B5" t="s">
        <v>683</v>
      </c>
      <c r="C5" t="s">
        <v>684</v>
      </c>
      <c r="D5" t="s">
        <v>685</v>
      </c>
      <c r="E5" t="s">
        <v>686</v>
      </c>
      <c r="F5" t="s">
        <v>681</v>
      </c>
      <c r="G5" t="s">
        <v>751</v>
      </c>
      <c r="H5" t="s">
        <v>687</v>
      </c>
      <c r="I5" t="s">
        <v>670</v>
      </c>
    </row>
    <row r="6" spans="1:9">
      <c r="A6" t="s">
        <v>308</v>
      </c>
      <c r="B6" t="s">
        <v>688</v>
      </c>
      <c r="C6" t="s">
        <v>689</v>
      </c>
      <c r="D6" t="s">
        <v>690</v>
      </c>
      <c r="E6" t="s">
        <v>691</v>
      </c>
      <c r="F6" t="s">
        <v>692</v>
      </c>
      <c r="G6" t="s">
        <v>725</v>
      </c>
      <c r="H6" t="s">
        <v>694</v>
      </c>
      <c r="I6" t="s">
        <v>695</v>
      </c>
    </row>
    <row r="7" spans="1:9">
      <c r="A7" t="s">
        <v>151</v>
      </c>
      <c r="B7" t="s">
        <v>696</v>
      </c>
      <c r="C7" t="s">
        <v>697</v>
      </c>
      <c r="D7" t="s">
        <v>698</v>
      </c>
      <c r="E7" t="s">
        <v>699</v>
      </c>
      <c r="F7" t="s">
        <v>700</v>
      </c>
      <c r="G7" t="s">
        <v>675</v>
      </c>
      <c r="H7" t="s">
        <v>701</v>
      </c>
      <c r="I7" t="s">
        <v>695</v>
      </c>
    </row>
    <row r="8" spans="1:9">
      <c r="A8" t="s">
        <v>327</v>
      </c>
      <c r="B8" t="s">
        <v>702</v>
      </c>
      <c r="C8" t="s">
        <v>703</v>
      </c>
      <c r="D8" t="s">
        <v>704</v>
      </c>
      <c r="E8" t="s">
        <v>705</v>
      </c>
      <c r="F8" t="s">
        <v>692</v>
      </c>
      <c r="G8" t="s">
        <v>725</v>
      </c>
      <c r="H8" t="s">
        <v>706</v>
      </c>
      <c r="I8" t="s">
        <v>695</v>
      </c>
    </row>
    <row r="9" spans="1:9">
      <c r="A9" t="s">
        <v>306</v>
      </c>
      <c r="B9" t="s">
        <v>707</v>
      </c>
      <c r="C9" t="s">
        <v>708</v>
      </c>
      <c r="D9" t="s">
        <v>709</v>
      </c>
      <c r="E9" t="s">
        <v>710</v>
      </c>
      <c r="F9" t="s">
        <v>681</v>
      </c>
      <c r="G9" t="s">
        <v>751</v>
      </c>
      <c r="H9" t="s">
        <v>711</v>
      </c>
      <c r="I9" t="s">
        <v>695</v>
      </c>
    </row>
    <row r="10" spans="1:9">
      <c r="A10" t="s">
        <v>220</v>
      </c>
      <c r="B10" t="s">
        <v>712</v>
      </c>
      <c r="C10" t="s">
        <v>713</v>
      </c>
      <c r="D10" t="s">
        <v>714</v>
      </c>
      <c r="E10" t="s">
        <v>715</v>
      </c>
      <c r="F10" t="s">
        <v>667</v>
      </c>
      <c r="G10" t="s">
        <v>693</v>
      </c>
      <c r="H10" t="s">
        <v>716</v>
      </c>
      <c r="I10" t="s">
        <v>695</v>
      </c>
    </row>
    <row r="11" spans="1:9">
      <c r="A11" t="s">
        <v>186</v>
      </c>
      <c r="B11" t="s">
        <v>717</v>
      </c>
      <c r="C11" t="s">
        <v>718</v>
      </c>
      <c r="D11" t="s">
        <v>719</v>
      </c>
      <c r="E11" t="s">
        <v>720</v>
      </c>
      <c r="F11" t="s">
        <v>700</v>
      </c>
      <c r="G11" t="s">
        <v>675</v>
      </c>
      <c r="H11" t="s">
        <v>721</v>
      </c>
      <c r="I11" t="s">
        <v>695</v>
      </c>
    </row>
    <row r="12" spans="1:9">
      <c r="A12" t="s">
        <v>395</v>
      </c>
      <c r="B12" t="s">
        <v>722</v>
      </c>
      <c r="C12" t="s">
        <v>723</v>
      </c>
      <c r="D12" t="s">
        <v>724</v>
      </c>
      <c r="E12" t="s">
        <v>691</v>
      </c>
      <c r="F12" t="s">
        <v>667</v>
      </c>
      <c r="G12" t="s">
        <v>693</v>
      </c>
      <c r="H12" t="s">
        <v>726</v>
      </c>
      <c r="I12" t="s">
        <v>695</v>
      </c>
    </row>
    <row r="13" spans="1:9">
      <c r="A13" t="s">
        <v>158</v>
      </c>
      <c r="B13" t="s">
        <v>727</v>
      </c>
      <c r="C13" t="s">
        <v>728</v>
      </c>
      <c r="D13" t="s">
        <v>729</v>
      </c>
      <c r="E13" t="s">
        <v>730</v>
      </c>
      <c r="F13" t="s">
        <v>681</v>
      </c>
      <c r="G13" t="s">
        <v>751</v>
      </c>
      <c r="H13" t="s">
        <v>731</v>
      </c>
      <c r="I13" t="s">
        <v>695</v>
      </c>
    </row>
    <row r="14" spans="1:9">
      <c r="A14" t="s">
        <v>131</v>
      </c>
      <c r="B14" t="s">
        <v>732</v>
      </c>
      <c r="C14" t="s">
        <v>733</v>
      </c>
      <c r="D14" t="s">
        <v>734</v>
      </c>
      <c r="E14" t="s">
        <v>735</v>
      </c>
      <c r="F14" t="s">
        <v>700</v>
      </c>
      <c r="G14" t="s">
        <v>675</v>
      </c>
      <c r="H14" t="s">
        <v>736</v>
      </c>
      <c r="I14" t="s">
        <v>695</v>
      </c>
    </row>
    <row r="15" spans="1:9">
      <c r="A15" t="s">
        <v>67</v>
      </c>
      <c r="B15" t="s">
        <v>737</v>
      </c>
      <c r="C15" t="s">
        <v>738</v>
      </c>
      <c r="D15" t="s">
        <v>739</v>
      </c>
      <c r="E15" t="s">
        <v>740</v>
      </c>
      <c r="F15" t="s">
        <v>681</v>
      </c>
      <c r="G15" t="s">
        <v>751</v>
      </c>
      <c r="H15" t="s">
        <v>741</v>
      </c>
      <c r="I15" t="s">
        <v>695</v>
      </c>
    </row>
    <row r="16" spans="1:9">
      <c r="A16" t="s">
        <v>133</v>
      </c>
      <c r="B16" t="s">
        <v>742</v>
      </c>
      <c r="C16" t="s">
        <v>743</v>
      </c>
      <c r="D16" t="s">
        <v>744</v>
      </c>
      <c r="E16" t="s">
        <v>745</v>
      </c>
      <c r="F16" t="s">
        <v>667</v>
      </c>
      <c r="G16" t="s">
        <v>693</v>
      </c>
      <c r="H16" t="s">
        <v>746</v>
      </c>
      <c r="I16" t="s">
        <v>695</v>
      </c>
    </row>
    <row r="17" spans="1:9">
      <c r="A17" t="s">
        <v>281</v>
      </c>
      <c r="B17" t="s">
        <v>747</v>
      </c>
      <c r="C17" t="s">
        <v>748</v>
      </c>
      <c r="D17" t="s">
        <v>749</v>
      </c>
      <c r="E17" t="s">
        <v>750</v>
      </c>
      <c r="F17" t="s">
        <v>700</v>
      </c>
      <c r="G17" t="s">
        <v>675</v>
      </c>
      <c r="H17" t="s">
        <v>752</v>
      </c>
      <c r="I17" t="s">
        <v>670</v>
      </c>
    </row>
    <row r="18" spans="1:9">
      <c r="A18" t="s">
        <v>344</v>
      </c>
      <c r="B18" t="s">
        <v>753</v>
      </c>
      <c r="C18" t="s">
        <v>754</v>
      </c>
      <c r="D18" t="s">
        <v>755</v>
      </c>
      <c r="E18" t="s">
        <v>756</v>
      </c>
      <c r="F18" t="s">
        <v>692</v>
      </c>
      <c r="G18" t="s">
        <v>725</v>
      </c>
      <c r="H18" t="s">
        <v>757</v>
      </c>
      <c r="I18" t="s">
        <v>670</v>
      </c>
    </row>
    <row r="19" spans="1:9">
      <c r="A19" t="s">
        <v>7</v>
      </c>
      <c r="B19" t="s">
        <v>758</v>
      </c>
      <c r="C19" t="s">
        <v>759</v>
      </c>
      <c r="D19" t="s">
        <v>760</v>
      </c>
      <c r="E19" t="s">
        <v>761</v>
      </c>
      <c r="F19" t="s">
        <v>681</v>
      </c>
      <c r="G19" t="s">
        <v>751</v>
      </c>
      <c r="H19" t="s">
        <v>762</v>
      </c>
      <c r="I19" t="s">
        <v>670</v>
      </c>
    </row>
    <row r="20" spans="1:9">
      <c r="A20" t="s">
        <v>28</v>
      </c>
      <c r="B20" t="s">
        <v>763</v>
      </c>
      <c r="C20" t="s">
        <v>764</v>
      </c>
      <c r="D20" t="s">
        <v>765</v>
      </c>
      <c r="E20" t="s">
        <v>674</v>
      </c>
      <c r="F20" t="s">
        <v>692</v>
      </c>
      <c r="G20" t="s">
        <v>725</v>
      </c>
      <c r="H20" t="s">
        <v>766</v>
      </c>
      <c r="I20" t="s">
        <v>695</v>
      </c>
    </row>
    <row r="21" spans="1:9">
      <c r="A21" t="s">
        <v>19</v>
      </c>
      <c r="B21" t="s">
        <v>767</v>
      </c>
      <c r="C21" t="s">
        <v>768</v>
      </c>
      <c r="D21" t="s">
        <v>769</v>
      </c>
      <c r="E21" t="s">
        <v>770</v>
      </c>
      <c r="F21" t="s">
        <v>667</v>
      </c>
      <c r="G21" t="s">
        <v>693</v>
      </c>
      <c r="H21" t="s">
        <v>771</v>
      </c>
      <c r="I21" t="s">
        <v>695</v>
      </c>
    </row>
    <row r="22" spans="1:9">
      <c r="A22" t="s">
        <v>146</v>
      </c>
      <c r="B22" t="s">
        <v>772</v>
      </c>
      <c r="C22" t="s">
        <v>773</v>
      </c>
      <c r="D22" t="s">
        <v>774</v>
      </c>
      <c r="E22" t="s">
        <v>775</v>
      </c>
      <c r="F22" t="s">
        <v>681</v>
      </c>
      <c r="G22" t="s">
        <v>751</v>
      </c>
      <c r="H22" t="s">
        <v>776</v>
      </c>
      <c r="I22" t="s">
        <v>670</v>
      </c>
    </row>
    <row r="23" spans="1:9">
      <c r="A23" t="s">
        <v>335</v>
      </c>
      <c r="B23" t="s">
        <v>777</v>
      </c>
      <c r="C23" t="s">
        <v>778</v>
      </c>
      <c r="D23" t="s">
        <v>779</v>
      </c>
      <c r="E23" t="s">
        <v>780</v>
      </c>
      <c r="F23" t="s">
        <v>700</v>
      </c>
      <c r="G23" t="s">
        <v>675</v>
      </c>
      <c r="H23" t="s">
        <v>781</v>
      </c>
      <c r="I23" t="s">
        <v>670</v>
      </c>
    </row>
    <row r="24" spans="1:9">
      <c r="A24" t="s">
        <v>213</v>
      </c>
      <c r="B24" t="s">
        <v>782</v>
      </c>
      <c r="C24" t="s">
        <v>783</v>
      </c>
      <c r="D24" t="s">
        <v>784</v>
      </c>
      <c r="E24" t="s">
        <v>785</v>
      </c>
      <c r="F24" t="s">
        <v>681</v>
      </c>
      <c r="G24" t="s">
        <v>751</v>
      </c>
      <c r="H24" t="s">
        <v>786</v>
      </c>
      <c r="I24" t="s">
        <v>670</v>
      </c>
    </row>
    <row r="25" spans="1:9">
      <c r="A25" t="s">
        <v>560</v>
      </c>
      <c r="B25" t="s">
        <v>787</v>
      </c>
      <c r="C25" t="s">
        <v>788</v>
      </c>
      <c r="D25" t="s">
        <v>789</v>
      </c>
      <c r="E25" t="s">
        <v>790</v>
      </c>
      <c r="F25" t="s">
        <v>700</v>
      </c>
      <c r="G25" t="s">
        <v>675</v>
      </c>
      <c r="H25" t="s">
        <v>791</v>
      </c>
      <c r="I25" t="s">
        <v>670</v>
      </c>
    </row>
    <row r="26" spans="1:9">
      <c r="A26" t="s">
        <v>61</v>
      </c>
      <c r="B26" t="s">
        <v>792</v>
      </c>
      <c r="C26" t="s">
        <v>793</v>
      </c>
      <c r="D26" t="s">
        <v>794</v>
      </c>
      <c r="E26" t="s">
        <v>795</v>
      </c>
      <c r="F26" t="s">
        <v>667</v>
      </c>
      <c r="G26" t="s">
        <v>693</v>
      </c>
      <c r="H26" t="s">
        <v>796</v>
      </c>
      <c r="I26" t="s">
        <v>695</v>
      </c>
    </row>
    <row r="27" spans="1:9">
      <c r="A27" t="s">
        <v>341</v>
      </c>
      <c r="B27" t="s">
        <v>797</v>
      </c>
      <c r="C27" t="s">
        <v>798</v>
      </c>
      <c r="D27" t="s">
        <v>799</v>
      </c>
      <c r="E27" t="s">
        <v>800</v>
      </c>
      <c r="F27" t="s">
        <v>692</v>
      </c>
      <c r="G27" t="s">
        <v>725</v>
      </c>
      <c r="H27" t="s">
        <v>801</v>
      </c>
      <c r="I27" t="s">
        <v>670</v>
      </c>
    </row>
    <row r="28" spans="1:9">
      <c r="A28" t="s">
        <v>33</v>
      </c>
      <c r="B28" t="s">
        <v>802</v>
      </c>
      <c r="C28" t="s">
        <v>803</v>
      </c>
      <c r="D28" t="s">
        <v>804</v>
      </c>
      <c r="E28" t="s">
        <v>805</v>
      </c>
      <c r="F28" t="s">
        <v>692</v>
      </c>
      <c r="G28" t="s">
        <v>725</v>
      </c>
      <c r="H28" t="s">
        <v>806</v>
      </c>
      <c r="I28" t="s">
        <v>670</v>
      </c>
    </row>
    <row r="29" spans="1:9">
      <c r="A29" t="s">
        <v>123</v>
      </c>
      <c r="B29" t="s">
        <v>807</v>
      </c>
      <c r="C29" t="s">
        <v>808</v>
      </c>
      <c r="D29" t="s">
        <v>809</v>
      </c>
      <c r="E29" t="s">
        <v>810</v>
      </c>
      <c r="F29" t="s">
        <v>692</v>
      </c>
      <c r="G29" t="s">
        <v>725</v>
      </c>
      <c r="H29" t="s">
        <v>811</v>
      </c>
      <c r="I29" t="s">
        <v>695</v>
      </c>
    </row>
    <row r="30" spans="1:9">
      <c r="A30" t="s">
        <v>36</v>
      </c>
      <c r="B30" t="s">
        <v>812</v>
      </c>
      <c r="C30" t="s">
        <v>813</v>
      </c>
      <c r="D30" t="s">
        <v>814</v>
      </c>
      <c r="E30" t="s">
        <v>815</v>
      </c>
      <c r="F30" t="s">
        <v>681</v>
      </c>
      <c r="G30" t="s">
        <v>751</v>
      </c>
      <c r="H30" t="s">
        <v>816</v>
      </c>
      <c r="I30" t="s">
        <v>695</v>
      </c>
    </row>
    <row r="31" spans="1:9">
      <c r="A31" t="s">
        <v>129</v>
      </c>
      <c r="B31" t="s">
        <v>817</v>
      </c>
      <c r="C31" t="s">
        <v>818</v>
      </c>
      <c r="D31" t="s">
        <v>819</v>
      </c>
      <c r="E31" t="s">
        <v>820</v>
      </c>
      <c r="F31" t="s">
        <v>821</v>
      </c>
      <c r="G31" t="s">
        <v>668</v>
      </c>
      <c r="H31" t="s">
        <v>822</v>
      </c>
      <c r="I31" t="s">
        <v>670</v>
      </c>
    </row>
    <row r="32" spans="1:9">
      <c r="A32" t="s">
        <v>179</v>
      </c>
      <c r="B32" t="s">
        <v>823</v>
      </c>
      <c r="C32" t="s">
        <v>824</v>
      </c>
      <c r="D32" t="s">
        <v>825</v>
      </c>
      <c r="E32" t="s">
        <v>826</v>
      </c>
      <c r="F32" t="s">
        <v>667</v>
      </c>
      <c r="G32" t="s">
        <v>693</v>
      </c>
      <c r="H32" t="s">
        <v>827</v>
      </c>
      <c r="I32" t="s">
        <v>670</v>
      </c>
    </row>
    <row r="33" spans="1:9">
      <c r="A33" t="s">
        <v>184</v>
      </c>
      <c r="B33" t="s">
        <v>828</v>
      </c>
      <c r="C33" t="s">
        <v>829</v>
      </c>
      <c r="D33" t="s">
        <v>830</v>
      </c>
      <c r="E33" t="s">
        <v>831</v>
      </c>
      <c r="F33" t="s">
        <v>681</v>
      </c>
      <c r="G33" t="s">
        <v>751</v>
      </c>
      <c r="H33" t="s">
        <v>832</v>
      </c>
      <c r="I33" t="s">
        <v>670</v>
      </c>
    </row>
    <row r="34" spans="1:9">
      <c r="A34" t="s">
        <v>260</v>
      </c>
      <c r="B34" t="s">
        <v>833</v>
      </c>
      <c r="C34" t="s">
        <v>834</v>
      </c>
      <c r="D34" t="s">
        <v>835</v>
      </c>
      <c r="E34" t="s">
        <v>836</v>
      </c>
      <c r="F34" t="s">
        <v>821</v>
      </c>
      <c r="G34" t="s">
        <v>668</v>
      </c>
      <c r="H34" t="s">
        <v>837</v>
      </c>
      <c r="I34" t="s">
        <v>670</v>
      </c>
    </row>
    <row r="35" spans="1:9">
      <c r="A35" t="s">
        <v>404</v>
      </c>
      <c r="B35" t="s">
        <v>838</v>
      </c>
      <c r="C35" t="s">
        <v>839</v>
      </c>
      <c r="D35" t="s">
        <v>840</v>
      </c>
      <c r="E35" t="s">
        <v>841</v>
      </c>
      <c r="F35" t="s">
        <v>700</v>
      </c>
      <c r="G35" t="s">
        <v>675</v>
      </c>
      <c r="H35" t="s">
        <v>842</v>
      </c>
      <c r="I35" t="s">
        <v>670</v>
      </c>
    </row>
    <row r="36" spans="1:9">
      <c r="A36" t="s">
        <v>333</v>
      </c>
      <c r="B36" t="s">
        <v>843</v>
      </c>
      <c r="C36" t="s">
        <v>844</v>
      </c>
      <c r="D36" t="s">
        <v>845</v>
      </c>
      <c r="E36" t="s">
        <v>761</v>
      </c>
      <c r="F36" t="s">
        <v>700</v>
      </c>
      <c r="G36" t="s">
        <v>675</v>
      </c>
      <c r="H36" t="s">
        <v>846</v>
      </c>
      <c r="I36" t="s">
        <v>695</v>
      </c>
    </row>
    <row r="37" spans="1:9">
      <c r="A37" t="s">
        <v>53</v>
      </c>
      <c r="B37" t="s">
        <v>847</v>
      </c>
      <c r="C37" t="s">
        <v>848</v>
      </c>
      <c r="D37" t="s">
        <v>849</v>
      </c>
      <c r="E37" t="s">
        <v>850</v>
      </c>
      <c r="F37" t="s">
        <v>667</v>
      </c>
      <c r="G37" t="s">
        <v>693</v>
      </c>
      <c r="H37" t="s">
        <v>851</v>
      </c>
      <c r="I37" t="s">
        <v>695</v>
      </c>
    </row>
    <row r="38" spans="1:9">
      <c r="A38" t="s">
        <v>227</v>
      </c>
      <c r="B38" t="s">
        <v>852</v>
      </c>
      <c r="C38" t="s">
        <v>853</v>
      </c>
      <c r="D38" t="s">
        <v>854</v>
      </c>
      <c r="E38" t="s">
        <v>855</v>
      </c>
      <c r="F38" t="s">
        <v>681</v>
      </c>
      <c r="G38" t="s">
        <v>751</v>
      </c>
      <c r="H38" t="s">
        <v>856</v>
      </c>
      <c r="I38" t="s">
        <v>695</v>
      </c>
    </row>
    <row r="39" spans="1:9">
      <c r="A39" t="s">
        <v>22</v>
      </c>
      <c r="B39" t="s">
        <v>857</v>
      </c>
      <c r="C39" t="s">
        <v>858</v>
      </c>
      <c r="D39" t="s">
        <v>859</v>
      </c>
      <c r="E39" t="s">
        <v>860</v>
      </c>
      <c r="F39" t="s">
        <v>692</v>
      </c>
      <c r="G39" t="s">
        <v>725</v>
      </c>
      <c r="H39" t="s">
        <v>861</v>
      </c>
      <c r="I39" t="s">
        <v>695</v>
      </c>
    </row>
    <row r="40" spans="1:9">
      <c r="A40" t="s">
        <v>181</v>
      </c>
      <c r="B40" t="s">
        <v>862</v>
      </c>
      <c r="C40" t="s">
        <v>863</v>
      </c>
      <c r="D40" t="s">
        <v>864</v>
      </c>
      <c r="E40" t="s">
        <v>865</v>
      </c>
      <c r="F40" t="s">
        <v>692</v>
      </c>
      <c r="G40" t="s">
        <v>725</v>
      </c>
      <c r="H40" t="s">
        <v>866</v>
      </c>
      <c r="I40" t="s">
        <v>695</v>
      </c>
    </row>
    <row r="41" spans="1:9">
      <c r="A41" t="s">
        <v>153</v>
      </c>
      <c r="B41" t="s">
        <v>867</v>
      </c>
      <c r="C41" t="s">
        <v>868</v>
      </c>
      <c r="D41" t="s">
        <v>869</v>
      </c>
      <c r="E41" t="s">
        <v>870</v>
      </c>
      <c r="F41" t="s">
        <v>681</v>
      </c>
      <c r="G41" t="s">
        <v>751</v>
      </c>
      <c r="H41" t="s">
        <v>871</v>
      </c>
      <c r="I41" t="s">
        <v>695</v>
      </c>
    </row>
    <row r="42" spans="1:9">
      <c r="A42" t="s">
        <v>104</v>
      </c>
      <c r="B42" t="s">
        <v>872</v>
      </c>
      <c r="C42" t="s">
        <v>873</v>
      </c>
      <c r="D42" t="s">
        <v>874</v>
      </c>
      <c r="E42" t="s">
        <v>875</v>
      </c>
      <c r="F42" t="s">
        <v>692</v>
      </c>
      <c r="G42" t="s">
        <v>725</v>
      </c>
      <c r="H42" t="s">
        <v>876</v>
      </c>
      <c r="I42" t="s">
        <v>670</v>
      </c>
    </row>
    <row r="43" spans="1:9">
      <c r="A43" t="s">
        <v>229</v>
      </c>
      <c r="B43" t="s">
        <v>877</v>
      </c>
      <c r="C43" t="s">
        <v>878</v>
      </c>
      <c r="D43" t="s">
        <v>879</v>
      </c>
      <c r="E43" t="s">
        <v>880</v>
      </c>
      <c r="F43" t="s">
        <v>700</v>
      </c>
      <c r="G43" t="s">
        <v>675</v>
      </c>
      <c r="H43" t="s">
        <v>881</v>
      </c>
      <c r="I43" t="s">
        <v>670</v>
      </c>
    </row>
    <row r="44" spans="1:9">
      <c r="A44" t="s">
        <v>25</v>
      </c>
      <c r="B44" t="s">
        <v>882</v>
      </c>
      <c r="C44" t="s">
        <v>883</v>
      </c>
      <c r="D44" t="s">
        <v>884</v>
      </c>
      <c r="E44" t="s">
        <v>885</v>
      </c>
      <c r="F44" t="s">
        <v>667</v>
      </c>
      <c r="G44" t="s">
        <v>693</v>
      </c>
      <c r="H44" t="s">
        <v>886</v>
      </c>
      <c r="I44" t="s">
        <v>670</v>
      </c>
    </row>
    <row r="45" spans="1:9">
      <c r="A45" t="s">
        <v>90</v>
      </c>
      <c r="B45" t="s">
        <v>887</v>
      </c>
      <c r="C45" t="s">
        <v>888</v>
      </c>
      <c r="D45" t="s">
        <v>889</v>
      </c>
      <c r="E45" t="s">
        <v>890</v>
      </c>
      <c r="F45" t="s">
        <v>667</v>
      </c>
      <c r="G45" t="s">
        <v>693</v>
      </c>
      <c r="H45" t="s">
        <v>891</v>
      </c>
      <c r="I45" t="s">
        <v>670</v>
      </c>
    </row>
    <row r="46" spans="1:9">
      <c r="A46" t="s">
        <v>189</v>
      </c>
      <c r="B46" t="s">
        <v>892</v>
      </c>
      <c r="C46" t="s">
        <v>893</v>
      </c>
      <c r="D46" t="s">
        <v>894</v>
      </c>
      <c r="E46" t="s">
        <v>895</v>
      </c>
      <c r="F46" t="s">
        <v>692</v>
      </c>
      <c r="G46" t="s">
        <v>725</v>
      </c>
      <c r="H46" t="s">
        <v>896</v>
      </c>
      <c r="I46" t="s">
        <v>695</v>
      </c>
    </row>
    <row r="47" spans="1:9">
      <c r="A47" t="s">
        <v>119</v>
      </c>
      <c r="B47" t="s">
        <v>897</v>
      </c>
      <c r="C47" t="s">
        <v>898</v>
      </c>
      <c r="D47" t="s">
        <v>899</v>
      </c>
      <c r="E47" t="s">
        <v>900</v>
      </c>
      <c r="F47" t="s">
        <v>681</v>
      </c>
      <c r="G47" t="s">
        <v>751</v>
      </c>
      <c r="H47" t="s">
        <v>901</v>
      </c>
      <c r="I47" t="s">
        <v>670</v>
      </c>
    </row>
    <row r="48" spans="1:9">
      <c r="A48" t="s">
        <v>425</v>
      </c>
      <c r="B48" t="s">
        <v>902</v>
      </c>
      <c r="C48" t="s">
        <v>903</v>
      </c>
      <c r="D48" t="s">
        <v>904</v>
      </c>
      <c r="E48" t="s">
        <v>730</v>
      </c>
      <c r="F48" t="s">
        <v>667</v>
      </c>
      <c r="G48" t="s">
        <v>693</v>
      </c>
      <c r="H48" t="s">
        <v>905</v>
      </c>
      <c r="I48" t="s">
        <v>695</v>
      </c>
    </row>
    <row r="49" spans="1:9">
      <c r="A49" t="s">
        <v>434</v>
      </c>
      <c r="B49" t="s">
        <v>906</v>
      </c>
      <c r="C49" t="s">
        <v>907</v>
      </c>
      <c r="D49" t="s">
        <v>908</v>
      </c>
      <c r="E49" t="s">
        <v>909</v>
      </c>
      <c r="F49" t="s">
        <v>681</v>
      </c>
      <c r="G49" t="s">
        <v>751</v>
      </c>
      <c r="H49" t="s">
        <v>910</v>
      </c>
      <c r="I49" t="s">
        <v>695</v>
      </c>
    </row>
    <row r="50" spans="1:9">
      <c r="A50" t="s">
        <v>205</v>
      </c>
      <c r="B50" t="s">
        <v>911</v>
      </c>
      <c r="C50" t="s">
        <v>912</v>
      </c>
      <c r="D50" t="s">
        <v>913</v>
      </c>
      <c r="E50" t="s">
        <v>914</v>
      </c>
      <c r="F50" t="s">
        <v>667</v>
      </c>
      <c r="G50" t="s">
        <v>693</v>
      </c>
      <c r="H50" t="s">
        <v>915</v>
      </c>
      <c r="I50" t="s">
        <v>695</v>
      </c>
    </row>
    <row r="51" spans="1:9">
      <c r="A51" t="s">
        <v>135</v>
      </c>
      <c r="B51" t="s">
        <v>916</v>
      </c>
      <c r="C51" t="s">
        <v>917</v>
      </c>
      <c r="D51" t="s">
        <v>918</v>
      </c>
      <c r="E51" t="s">
        <v>919</v>
      </c>
      <c r="F51" t="s">
        <v>821</v>
      </c>
      <c r="G51" t="s">
        <v>668</v>
      </c>
      <c r="H51" t="s">
        <v>920</v>
      </c>
      <c r="I51" t="s">
        <v>670</v>
      </c>
    </row>
    <row r="52" spans="1:9">
      <c r="A52" t="s">
        <v>114</v>
      </c>
      <c r="B52" t="s">
        <v>921</v>
      </c>
      <c r="C52" t="s">
        <v>922</v>
      </c>
      <c r="D52" t="s">
        <v>923</v>
      </c>
      <c r="E52" t="s">
        <v>924</v>
      </c>
      <c r="F52" t="s">
        <v>700</v>
      </c>
      <c r="G52" t="s">
        <v>675</v>
      </c>
      <c r="H52" t="s">
        <v>925</v>
      </c>
      <c r="I52" t="s">
        <v>670</v>
      </c>
    </row>
    <row r="53" spans="1:9">
      <c r="A53" t="s">
        <v>76</v>
      </c>
      <c r="B53" t="s">
        <v>926</v>
      </c>
      <c r="C53" t="s">
        <v>927</v>
      </c>
      <c r="D53" t="s">
        <v>928</v>
      </c>
      <c r="E53" t="s">
        <v>880</v>
      </c>
      <c r="F53" t="s">
        <v>667</v>
      </c>
      <c r="G53" t="s">
        <v>693</v>
      </c>
      <c r="H53" t="s">
        <v>929</v>
      </c>
      <c r="I53" t="s">
        <v>695</v>
      </c>
    </row>
    <row r="54" spans="1:9">
      <c r="A54" t="s">
        <v>69</v>
      </c>
      <c r="B54" t="s">
        <v>930</v>
      </c>
      <c r="C54" t="s">
        <v>931</v>
      </c>
      <c r="D54" t="s">
        <v>932</v>
      </c>
      <c r="E54" t="s">
        <v>933</v>
      </c>
      <c r="F54" t="s">
        <v>700</v>
      </c>
      <c r="G54" t="s">
        <v>675</v>
      </c>
      <c r="H54" t="s">
        <v>934</v>
      </c>
      <c r="I54" t="s">
        <v>695</v>
      </c>
    </row>
    <row r="55" spans="1:9">
      <c r="A55" t="s">
        <v>238</v>
      </c>
      <c r="B55" t="s">
        <v>935</v>
      </c>
      <c r="C55" t="s">
        <v>936</v>
      </c>
      <c r="D55" t="s">
        <v>937</v>
      </c>
      <c r="E55" t="s">
        <v>938</v>
      </c>
      <c r="F55" t="s">
        <v>700</v>
      </c>
      <c r="G55" t="s">
        <v>675</v>
      </c>
      <c r="H55" t="s">
        <v>939</v>
      </c>
      <c r="I55" t="s">
        <v>670</v>
      </c>
    </row>
    <row r="56" spans="1:9">
      <c r="A56" t="s">
        <v>111</v>
      </c>
      <c r="B56" t="s">
        <v>940</v>
      </c>
      <c r="C56" t="s">
        <v>941</v>
      </c>
      <c r="D56" t="s">
        <v>942</v>
      </c>
      <c r="E56" t="s">
        <v>943</v>
      </c>
      <c r="F56" t="s">
        <v>700</v>
      </c>
      <c r="G56" t="s">
        <v>675</v>
      </c>
      <c r="H56" t="s">
        <v>944</v>
      </c>
      <c r="I56" t="s">
        <v>670</v>
      </c>
    </row>
    <row r="57" spans="1:9">
      <c r="A57" t="s">
        <v>160</v>
      </c>
      <c r="B57" t="s">
        <v>945</v>
      </c>
      <c r="C57" t="s">
        <v>946</v>
      </c>
      <c r="D57" t="s">
        <v>947</v>
      </c>
      <c r="E57" t="s">
        <v>948</v>
      </c>
      <c r="F57" t="s">
        <v>821</v>
      </c>
      <c r="G57" t="s">
        <v>668</v>
      </c>
      <c r="H57" t="s">
        <v>949</v>
      </c>
      <c r="I57" t="s">
        <v>670</v>
      </c>
    </row>
    <row r="58" spans="1:9">
      <c r="A58" t="s">
        <v>420</v>
      </c>
      <c r="B58" t="s">
        <v>950</v>
      </c>
      <c r="C58" t="s">
        <v>951</v>
      </c>
      <c r="D58" t="s">
        <v>952</v>
      </c>
      <c r="E58" t="s">
        <v>953</v>
      </c>
      <c r="F58" t="s">
        <v>700</v>
      </c>
      <c r="G58" t="s">
        <v>675</v>
      </c>
      <c r="H58" t="s">
        <v>954</v>
      </c>
      <c r="I58" t="s">
        <v>695</v>
      </c>
    </row>
    <row r="59" spans="1:9">
      <c r="A59" t="s">
        <v>200</v>
      </c>
      <c r="B59" t="s">
        <v>955</v>
      </c>
      <c r="C59" t="s">
        <v>956</v>
      </c>
      <c r="D59" t="s">
        <v>957</v>
      </c>
      <c r="E59" t="s">
        <v>761</v>
      </c>
      <c r="F59" t="s">
        <v>667</v>
      </c>
      <c r="G59" t="s">
        <v>693</v>
      </c>
      <c r="H59" t="s">
        <v>958</v>
      </c>
      <c r="I59" t="s">
        <v>670</v>
      </c>
    </row>
    <row r="60" spans="1:9">
      <c r="A60" t="s">
        <v>210</v>
      </c>
      <c r="B60" t="s">
        <v>959</v>
      </c>
      <c r="C60" t="s">
        <v>960</v>
      </c>
      <c r="D60" t="s">
        <v>961</v>
      </c>
      <c r="E60" t="s">
        <v>895</v>
      </c>
      <c r="F60" t="s">
        <v>700</v>
      </c>
      <c r="G60" t="s">
        <v>675</v>
      </c>
      <c r="H60" t="s">
        <v>962</v>
      </c>
      <c r="I60" t="s">
        <v>670</v>
      </c>
    </row>
    <row r="61" spans="1:9">
      <c r="A61" t="s">
        <v>440</v>
      </c>
      <c r="B61" t="s">
        <v>963</v>
      </c>
      <c r="C61" t="s">
        <v>964</v>
      </c>
      <c r="D61" t="s">
        <v>965</v>
      </c>
      <c r="E61" t="s">
        <v>775</v>
      </c>
      <c r="F61" t="s">
        <v>700</v>
      </c>
      <c r="G61" t="s">
        <v>675</v>
      </c>
      <c r="H61" t="s">
        <v>966</v>
      </c>
      <c r="I61" t="s">
        <v>695</v>
      </c>
    </row>
    <row r="62" spans="1:9">
      <c r="A62" t="s">
        <v>247</v>
      </c>
      <c r="B62" t="s">
        <v>967</v>
      </c>
      <c r="C62" t="s">
        <v>968</v>
      </c>
      <c r="D62" t="s">
        <v>969</v>
      </c>
      <c r="E62" t="s">
        <v>970</v>
      </c>
      <c r="F62" t="s">
        <v>700</v>
      </c>
      <c r="G62" t="s">
        <v>675</v>
      </c>
      <c r="H62" t="s">
        <v>971</v>
      </c>
      <c r="I62" t="s">
        <v>670</v>
      </c>
    </row>
    <row r="63" spans="1:9">
      <c r="A63" t="s">
        <v>543</v>
      </c>
      <c r="B63" t="s">
        <v>972</v>
      </c>
      <c r="C63" t="s">
        <v>973</v>
      </c>
      <c r="D63" t="s">
        <v>974</v>
      </c>
      <c r="E63" t="s">
        <v>975</v>
      </c>
      <c r="F63" t="s">
        <v>681</v>
      </c>
      <c r="G63" t="s">
        <v>751</v>
      </c>
      <c r="H63" t="s">
        <v>976</v>
      </c>
      <c r="I63" t="s">
        <v>670</v>
      </c>
    </row>
    <row r="64" spans="1:9">
      <c r="A64" t="s">
        <v>39</v>
      </c>
      <c r="B64" t="s">
        <v>977</v>
      </c>
      <c r="C64" t="s">
        <v>978</v>
      </c>
      <c r="D64" t="s">
        <v>979</v>
      </c>
      <c r="E64" t="s">
        <v>980</v>
      </c>
      <c r="F64" t="s">
        <v>700</v>
      </c>
      <c r="G64" t="s">
        <v>675</v>
      </c>
      <c r="H64" t="s">
        <v>981</v>
      </c>
      <c r="I64" t="s">
        <v>670</v>
      </c>
    </row>
    <row r="65" spans="1:9">
      <c r="A65" t="s">
        <v>314</v>
      </c>
      <c r="B65" t="s">
        <v>982</v>
      </c>
      <c r="C65" t="s">
        <v>983</v>
      </c>
      <c r="D65" t="s">
        <v>984</v>
      </c>
      <c r="E65" t="s">
        <v>985</v>
      </c>
      <c r="F65" t="s">
        <v>667</v>
      </c>
      <c r="G65" t="s">
        <v>693</v>
      </c>
      <c r="H65" t="s">
        <v>986</v>
      </c>
      <c r="I65" t="s">
        <v>695</v>
      </c>
    </row>
    <row r="66" spans="1:9">
      <c r="A66" t="s">
        <v>275</v>
      </c>
      <c r="B66" t="s">
        <v>987</v>
      </c>
      <c r="C66" t="s">
        <v>988</v>
      </c>
      <c r="D66" t="s">
        <v>989</v>
      </c>
      <c r="E66" t="s">
        <v>938</v>
      </c>
      <c r="F66" t="s">
        <v>692</v>
      </c>
      <c r="G66" t="s">
        <v>725</v>
      </c>
      <c r="H66" t="s">
        <v>990</v>
      </c>
      <c r="I66" t="s">
        <v>695</v>
      </c>
    </row>
    <row r="67" spans="1:9">
      <c r="A67" t="s">
        <v>399</v>
      </c>
      <c r="B67" t="s">
        <v>991</v>
      </c>
      <c r="C67" t="s">
        <v>992</v>
      </c>
      <c r="D67" t="s">
        <v>993</v>
      </c>
      <c r="E67" t="s">
        <v>994</v>
      </c>
      <c r="F67" t="s">
        <v>681</v>
      </c>
      <c r="G67" t="s">
        <v>751</v>
      </c>
      <c r="H67" t="s">
        <v>995</v>
      </c>
      <c r="I67" t="s">
        <v>695</v>
      </c>
    </row>
    <row r="68" spans="1:9">
      <c r="A68" t="s">
        <v>231</v>
      </c>
      <c r="B68" t="s">
        <v>996</v>
      </c>
      <c r="C68" t="s">
        <v>997</v>
      </c>
      <c r="D68" t="s">
        <v>998</v>
      </c>
      <c r="E68" t="s">
        <v>999</v>
      </c>
      <c r="F68" t="s">
        <v>681</v>
      </c>
      <c r="G68" t="s">
        <v>751</v>
      </c>
      <c r="H68" t="s">
        <v>1000</v>
      </c>
      <c r="I68" t="s">
        <v>670</v>
      </c>
    </row>
    <row r="69" spans="1:9">
      <c r="A69" t="s">
        <v>262</v>
      </c>
      <c r="B69" t="s">
        <v>1001</v>
      </c>
      <c r="C69" t="s">
        <v>1002</v>
      </c>
      <c r="D69" t="s">
        <v>1003</v>
      </c>
      <c r="E69" t="s">
        <v>805</v>
      </c>
      <c r="F69" t="s">
        <v>700</v>
      </c>
      <c r="G69" t="s">
        <v>675</v>
      </c>
      <c r="H69" t="s">
        <v>1004</v>
      </c>
      <c r="I69" t="s">
        <v>695</v>
      </c>
    </row>
    <row r="70" spans="1:9">
      <c r="A70" t="s">
        <v>250</v>
      </c>
      <c r="B70" t="s">
        <v>1005</v>
      </c>
      <c r="C70" t="s">
        <v>1006</v>
      </c>
      <c r="D70" t="s">
        <v>1007</v>
      </c>
      <c r="E70" t="s">
        <v>1008</v>
      </c>
      <c r="F70" t="s">
        <v>821</v>
      </c>
      <c r="G70" t="s">
        <v>668</v>
      </c>
      <c r="H70" t="s">
        <v>1009</v>
      </c>
      <c r="I70" t="s">
        <v>695</v>
      </c>
    </row>
    <row r="71" spans="1:9">
      <c r="A71" t="s">
        <v>92</v>
      </c>
      <c r="B71" t="s">
        <v>1010</v>
      </c>
      <c r="C71" t="s">
        <v>1011</v>
      </c>
      <c r="D71" t="s">
        <v>1012</v>
      </c>
      <c r="E71" t="s">
        <v>924</v>
      </c>
      <c r="F71" t="s">
        <v>821</v>
      </c>
      <c r="G71" t="s">
        <v>668</v>
      </c>
      <c r="H71" t="s">
        <v>1013</v>
      </c>
      <c r="I71" t="s">
        <v>670</v>
      </c>
    </row>
    <row r="72" spans="1:9">
      <c r="A72" t="s">
        <v>215</v>
      </c>
      <c r="B72" t="s">
        <v>1014</v>
      </c>
      <c r="C72" t="s">
        <v>1015</v>
      </c>
      <c r="D72" t="s">
        <v>1016</v>
      </c>
      <c r="E72" t="s">
        <v>1017</v>
      </c>
      <c r="F72" t="s">
        <v>821</v>
      </c>
      <c r="G72" t="s">
        <v>668</v>
      </c>
      <c r="H72" t="s">
        <v>1018</v>
      </c>
      <c r="I72" t="s">
        <v>695</v>
      </c>
    </row>
    <row r="73" spans="1:9">
      <c r="A73" t="s">
        <v>13</v>
      </c>
      <c r="B73" t="s">
        <v>1019</v>
      </c>
      <c r="C73" t="s">
        <v>1020</v>
      </c>
      <c r="D73" t="s">
        <v>1021</v>
      </c>
      <c r="E73" t="s">
        <v>1022</v>
      </c>
      <c r="F73" t="s">
        <v>821</v>
      </c>
      <c r="G73" t="s">
        <v>668</v>
      </c>
      <c r="H73" t="s">
        <v>1023</v>
      </c>
      <c r="I73" t="s">
        <v>670</v>
      </c>
    </row>
    <row r="74" spans="1:9">
      <c r="A74" t="s">
        <v>99</v>
      </c>
      <c r="B74" t="s">
        <v>1024</v>
      </c>
      <c r="C74" t="s">
        <v>1025</v>
      </c>
      <c r="D74" t="s">
        <v>1026</v>
      </c>
      <c r="E74" t="s">
        <v>1027</v>
      </c>
      <c r="F74" t="s">
        <v>667</v>
      </c>
      <c r="G74" t="s">
        <v>693</v>
      </c>
      <c r="H74" t="s">
        <v>1028</v>
      </c>
      <c r="I74" t="s">
        <v>670</v>
      </c>
    </row>
    <row r="75" spans="1:9">
      <c r="A75" t="s">
        <v>85</v>
      </c>
      <c r="B75" t="s">
        <v>1029</v>
      </c>
      <c r="C75" t="s">
        <v>1030</v>
      </c>
      <c r="D75" t="s">
        <v>1031</v>
      </c>
      <c r="E75" t="s">
        <v>735</v>
      </c>
      <c r="F75" t="s">
        <v>821</v>
      </c>
      <c r="G75" t="s">
        <v>668</v>
      </c>
      <c r="H75" t="s">
        <v>1032</v>
      </c>
      <c r="I75" t="s">
        <v>670</v>
      </c>
    </row>
    <row r="76" spans="1:9">
      <c r="A76" t="s">
        <v>79</v>
      </c>
      <c r="B76" t="s">
        <v>1033</v>
      </c>
      <c r="C76" t="s">
        <v>1034</v>
      </c>
      <c r="D76" t="s">
        <v>1035</v>
      </c>
      <c r="E76" t="s">
        <v>1036</v>
      </c>
      <c r="F76" t="s">
        <v>692</v>
      </c>
      <c r="G76" t="s">
        <v>725</v>
      </c>
      <c r="H76" t="s">
        <v>1037</v>
      </c>
      <c r="I76" t="s">
        <v>670</v>
      </c>
    </row>
    <row r="77" spans="1:9">
      <c r="A77" t="s">
        <v>218</v>
      </c>
      <c r="B77" t="s">
        <v>1038</v>
      </c>
      <c r="C77" t="s">
        <v>1039</v>
      </c>
      <c r="D77" t="s">
        <v>1040</v>
      </c>
      <c r="E77" t="s">
        <v>1041</v>
      </c>
      <c r="F77" t="s">
        <v>821</v>
      </c>
      <c r="G77" t="s">
        <v>668</v>
      </c>
      <c r="H77" t="s">
        <v>1042</v>
      </c>
      <c r="I77" t="s">
        <v>695</v>
      </c>
    </row>
    <row r="78" spans="1:9">
      <c r="A78" t="s">
        <v>45</v>
      </c>
      <c r="B78" t="s">
        <v>1043</v>
      </c>
      <c r="C78" t="s">
        <v>1044</v>
      </c>
      <c r="D78" t="s">
        <v>1045</v>
      </c>
      <c r="E78" t="s">
        <v>1046</v>
      </c>
      <c r="F78" t="s">
        <v>821</v>
      </c>
      <c r="G78" t="s">
        <v>668</v>
      </c>
      <c r="H78" t="s">
        <v>1047</v>
      </c>
      <c r="I78" t="s">
        <v>695</v>
      </c>
    </row>
    <row r="79" spans="1:9">
      <c r="A79" t="s">
        <v>148</v>
      </c>
      <c r="B79" t="s">
        <v>1048</v>
      </c>
      <c r="C79" t="s">
        <v>1049</v>
      </c>
      <c r="D79" t="s">
        <v>1050</v>
      </c>
      <c r="E79" t="s">
        <v>1051</v>
      </c>
      <c r="F79" t="s">
        <v>700</v>
      </c>
      <c r="G79" t="s">
        <v>675</v>
      </c>
      <c r="H79" t="s">
        <v>1052</v>
      </c>
      <c r="I79" t="s">
        <v>695</v>
      </c>
    </row>
    <row r="80" spans="1:9">
      <c r="A80" t="s">
        <v>365</v>
      </c>
      <c r="B80" t="s">
        <v>1053</v>
      </c>
      <c r="C80" t="s">
        <v>1054</v>
      </c>
      <c r="D80" t="s">
        <v>1055</v>
      </c>
      <c r="E80" t="s">
        <v>1017</v>
      </c>
      <c r="F80" t="s">
        <v>667</v>
      </c>
      <c r="G80" t="s">
        <v>693</v>
      </c>
      <c r="H80" t="s">
        <v>1056</v>
      </c>
      <c r="I80" t="s">
        <v>670</v>
      </c>
    </row>
    <row r="81" spans="1:9">
      <c r="A81" t="s">
        <v>137</v>
      </c>
      <c r="B81" t="s">
        <v>1057</v>
      </c>
      <c r="C81" t="s">
        <v>1058</v>
      </c>
      <c r="D81" t="s">
        <v>1059</v>
      </c>
      <c r="E81" t="s">
        <v>1060</v>
      </c>
      <c r="F81" t="s">
        <v>821</v>
      </c>
      <c r="G81" t="s">
        <v>668</v>
      </c>
      <c r="H81" t="s">
        <v>1061</v>
      </c>
      <c r="I81" t="s">
        <v>695</v>
      </c>
    </row>
    <row r="82" spans="1:9">
      <c r="A82" t="s">
        <v>556</v>
      </c>
      <c r="B82" t="s">
        <v>1062</v>
      </c>
      <c r="C82" t="s">
        <v>1063</v>
      </c>
      <c r="D82" t="s">
        <v>1064</v>
      </c>
      <c r="E82" t="s">
        <v>1065</v>
      </c>
      <c r="F82" t="s">
        <v>681</v>
      </c>
      <c r="G82" t="s">
        <v>751</v>
      </c>
      <c r="H82" t="s">
        <v>1066</v>
      </c>
      <c r="I82" t="s">
        <v>670</v>
      </c>
    </row>
    <row r="83" spans="1:9">
      <c r="A83" t="s">
        <v>195</v>
      </c>
      <c r="B83" t="s">
        <v>1067</v>
      </c>
      <c r="C83" t="s">
        <v>1068</v>
      </c>
      <c r="D83" t="s">
        <v>1069</v>
      </c>
      <c r="E83" t="s">
        <v>1070</v>
      </c>
      <c r="F83" t="s">
        <v>692</v>
      </c>
      <c r="G83" t="s">
        <v>725</v>
      </c>
      <c r="H83" t="s">
        <v>1071</v>
      </c>
      <c r="I83" t="s">
        <v>695</v>
      </c>
    </row>
    <row r="84" spans="1:9">
      <c r="A84" t="s">
        <v>290</v>
      </c>
      <c r="B84" t="s">
        <v>1072</v>
      </c>
      <c r="C84" t="s">
        <v>1073</v>
      </c>
      <c r="D84" t="s">
        <v>1074</v>
      </c>
      <c r="E84" t="s">
        <v>691</v>
      </c>
      <c r="F84" t="s">
        <v>692</v>
      </c>
      <c r="G84" t="s">
        <v>725</v>
      </c>
      <c r="H84" t="s">
        <v>1075</v>
      </c>
      <c r="I84" t="s">
        <v>670</v>
      </c>
    </row>
    <row r="85" spans="1:9">
      <c r="A85" t="s">
        <v>117</v>
      </c>
      <c r="B85" t="s">
        <v>1076</v>
      </c>
      <c r="C85" t="s">
        <v>1077</v>
      </c>
      <c r="D85" t="s">
        <v>1078</v>
      </c>
      <c r="E85" t="s">
        <v>1079</v>
      </c>
      <c r="F85" t="s">
        <v>667</v>
      </c>
      <c r="G85" t="s">
        <v>693</v>
      </c>
      <c r="H85" t="s">
        <v>1080</v>
      </c>
      <c r="I85" t="s">
        <v>695</v>
      </c>
    </row>
    <row r="86" spans="1:9">
      <c r="A86" t="s">
        <v>50</v>
      </c>
      <c r="B86" t="s">
        <v>1081</v>
      </c>
      <c r="C86" t="s">
        <v>1082</v>
      </c>
      <c r="D86" t="s">
        <v>1083</v>
      </c>
      <c r="E86" t="s">
        <v>1084</v>
      </c>
      <c r="F86" t="s">
        <v>821</v>
      </c>
      <c r="G86" t="s">
        <v>668</v>
      </c>
      <c r="H86" t="s">
        <v>1085</v>
      </c>
      <c r="I86" t="s">
        <v>695</v>
      </c>
    </row>
    <row r="87" spans="1:9">
      <c r="A87" t="s">
        <v>397</v>
      </c>
      <c r="B87" t="s">
        <v>1086</v>
      </c>
      <c r="C87" t="s">
        <v>1087</v>
      </c>
      <c r="D87" t="s">
        <v>1088</v>
      </c>
      <c r="E87" t="s">
        <v>1089</v>
      </c>
      <c r="F87" t="s">
        <v>667</v>
      </c>
      <c r="G87" t="s">
        <v>693</v>
      </c>
      <c r="H87" t="s">
        <v>1090</v>
      </c>
      <c r="I87" t="s">
        <v>670</v>
      </c>
    </row>
    <row r="88" spans="1:9">
      <c r="A88" t="s">
        <v>10</v>
      </c>
      <c r="B88" t="s">
        <v>1091</v>
      </c>
      <c r="C88" t="s">
        <v>1092</v>
      </c>
      <c r="D88" t="s">
        <v>1093</v>
      </c>
      <c r="E88" t="s">
        <v>1094</v>
      </c>
      <c r="F88" t="s">
        <v>681</v>
      </c>
      <c r="G88" t="s">
        <v>751</v>
      </c>
      <c r="H88" t="s">
        <v>1095</v>
      </c>
      <c r="I88" t="s">
        <v>670</v>
      </c>
    </row>
    <row r="89" spans="1:9">
      <c r="A89" t="s">
        <v>16</v>
      </c>
      <c r="B89" t="s">
        <v>1096</v>
      </c>
      <c r="C89" t="s">
        <v>1097</v>
      </c>
      <c r="D89" t="s">
        <v>1098</v>
      </c>
      <c r="E89" t="s">
        <v>1099</v>
      </c>
      <c r="F89" t="s">
        <v>692</v>
      </c>
      <c r="G89" t="s">
        <v>725</v>
      </c>
      <c r="H89" t="s">
        <v>1100</v>
      </c>
      <c r="I89" t="s">
        <v>670</v>
      </c>
    </row>
    <row r="90" spans="1:9">
      <c r="A90" t="s">
        <v>462</v>
      </c>
      <c r="B90" t="s">
        <v>1101</v>
      </c>
      <c r="C90" t="s">
        <v>1102</v>
      </c>
      <c r="D90" t="s">
        <v>1103</v>
      </c>
      <c r="E90" t="s">
        <v>1104</v>
      </c>
      <c r="F90" t="s">
        <v>667</v>
      </c>
      <c r="G90" t="s">
        <v>693</v>
      </c>
      <c r="H90" t="s">
        <v>1105</v>
      </c>
      <c r="I90" t="s">
        <v>670</v>
      </c>
    </row>
    <row r="91" spans="1:9">
      <c r="A91" t="s">
        <v>384</v>
      </c>
      <c r="B91" t="s">
        <v>1106</v>
      </c>
      <c r="C91" t="s">
        <v>1107</v>
      </c>
      <c r="D91" t="s">
        <v>1108</v>
      </c>
      <c r="E91" t="s">
        <v>1109</v>
      </c>
      <c r="F91" t="s">
        <v>821</v>
      </c>
      <c r="G91" t="s">
        <v>668</v>
      </c>
      <c r="H91" t="s">
        <v>1110</v>
      </c>
      <c r="I91" t="s">
        <v>695</v>
      </c>
    </row>
    <row r="92" spans="1:9">
      <c r="A92" t="s">
        <v>208</v>
      </c>
      <c r="B92" t="s">
        <v>1111</v>
      </c>
      <c r="C92" t="s">
        <v>1112</v>
      </c>
      <c r="D92" t="s">
        <v>1113</v>
      </c>
      <c r="E92" t="s">
        <v>1114</v>
      </c>
      <c r="F92" t="s">
        <v>667</v>
      </c>
      <c r="G92" t="s">
        <v>693</v>
      </c>
      <c r="H92" t="s">
        <v>1115</v>
      </c>
      <c r="I92" t="s">
        <v>670</v>
      </c>
    </row>
    <row r="93" spans="1:9">
      <c r="A93" t="s">
        <v>236</v>
      </c>
      <c r="B93" t="s">
        <v>1116</v>
      </c>
      <c r="C93" t="s">
        <v>1117</v>
      </c>
      <c r="D93" t="s">
        <v>1118</v>
      </c>
      <c r="E93" t="s">
        <v>1119</v>
      </c>
      <c r="F93" t="s">
        <v>692</v>
      </c>
      <c r="G93" t="s">
        <v>725</v>
      </c>
      <c r="H93" t="s">
        <v>1120</v>
      </c>
      <c r="I93" t="s">
        <v>695</v>
      </c>
    </row>
    <row r="94" spans="1:9">
      <c r="A94" t="s">
        <v>244</v>
      </c>
      <c r="B94" t="s">
        <v>1121</v>
      </c>
      <c r="C94" t="s">
        <v>1122</v>
      </c>
      <c r="D94" t="s">
        <v>1123</v>
      </c>
      <c r="E94" t="s">
        <v>1124</v>
      </c>
      <c r="F94" t="s">
        <v>667</v>
      </c>
      <c r="G94" t="s">
        <v>693</v>
      </c>
      <c r="H94" t="s">
        <v>1125</v>
      </c>
      <c r="I94" t="s">
        <v>695</v>
      </c>
    </row>
    <row r="95" spans="1:9">
      <c r="A95" t="s">
        <v>141</v>
      </c>
      <c r="B95" t="s">
        <v>1126</v>
      </c>
      <c r="C95" t="s">
        <v>1127</v>
      </c>
      <c r="D95" t="s">
        <v>1128</v>
      </c>
      <c r="E95" t="s">
        <v>1129</v>
      </c>
      <c r="F95" t="s">
        <v>681</v>
      </c>
      <c r="G95" t="s">
        <v>751</v>
      </c>
      <c r="H95" t="s">
        <v>1130</v>
      </c>
      <c r="I95" t="s">
        <v>670</v>
      </c>
    </row>
    <row r="96" spans="1:9">
      <c r="A96" t="s">
        <v>42</v>
      </c>
      <c r="B96" t="s">
        <v>1131</v>
      </c>
      <c r="C96" t="s">
        <v>1132</v>
      </c>
      <c r="D96" t="s">
        <v>1133</v>
      </c>
      <c r="E96" t="s">
        <v>750</v>
      </c>
      <c r="F96" t="s">
        <v>667</v>
      </c>
      <c r="G96" t="s">
        <v>693</v>
      </c>
      <c r="H96" t="s">
        <v>1134</v>
      </c>
      <c r="I96" t="s">
        <v>695</v>
      </c>
    </row>
    <row r="97" spans="1:9">
      <c r="A97" t="s">
        <v>164</v>
      </c>
      <c r="B97" t="s">
        <v>1135</v>
      </c>
      <c r="C97" t="s">
        <v>1136</v>
      </c>
      <c r="D97" t="s">
        <v>1137</v>
      </c>
      <c r="E97" t="s">
        <v>1138</v>
      </c>
      <c r="F97" t="s">
        <v>692</v>
      </c>
      <c r="G97" t="s">
        <v>725</v>
      </c>
      <c r="H97" t="s">
        <v>1139</v>
      </c>
      <c r="I97" t="s">
        <v>670</v>
      </c>
    </row>
    <row r="98" spans="1:9">
      <c r="A98" t="s">
        <v>94</v>
      </c>
      <c r="B98" t="s">
        <v>1140</v>
      </c>
      <c r="C98" t="s">
        <v>1141</v>
      </c>
      <c r="D98" t="s">
        <v>1142</v>
      </c>
      <c r="E98" t="s">
        <v>1143</v>
      </c>
      <c r="F98" t="s">
        <v>692</v>
      </c>
      <c r="G98" t="s">
        <v>725</v>
      </c>
      <c r="H98" t="s">
        <v>1144</v>
      </c>
      <c r="I98" t="s">
        <v>695</v>
      </c>
    </row>
    <row r="99" spans="1:9">
      <c r="A99" t="s">
        <v>73</v>
      </c>
      <c r="B99" t="s">
        <v>1145</v>
      </c>
      <c r="C99" t="s">
        <v>1146</v>
      </c>
      <c r="D99" t="s">
        <v>1147</v>
      </c>
      <c r="E99" t="s">
        <v>1148</v>
      </c>
      <c r="F99" t="s">
        <v>692</v>
      </c>
      <c r="G99" t="s">
        <v>725</v>
      </c>
      <c r="H99" t="s">
        <v>1149</v>
      </c>
      <c r="I99" t="s">
        <v>695</v>
      </c>
    </row>
    <row r="100" spans="1:9">
      <c r="A100" t="s">
        <v>82</v>
      </c>
      <c r="B100" t="s">
        <v>1150</v>
      </c>
      <c r="C100" t="s">
        <v>1151</v>
      </c>
      <c r="D100" t="s">
        <v>1152</v>
      </c>
      <c r="E100" t="s">
        <v>1153</v>
      </c>
      <c r="F100" t="s">
        <v>821</v>
      </c>
      <c r="G100" t="s">
        <v>668</v>
      </c>
      <c r="H100" t="s">
        <v>1154</v>
      </c>
      <c r="I100" t="s">
        <v>670</v>
      </c>
    </row>
    <row r="101" spans="1:9">
      <c r="A101" t="s">
        <v>483</v>
      </c>
      <c r="B101" t="s">
        <v>1155</v>
      </c>
      <c r="C101" t="s">
        <v>1156</v>
      </c>
      <c r="D101" t="s">
        <v>1157</v>
      </c>
      <c r="E101" t="s">
        <v>1094</v>
      </c>
      <c r="F101" t="s">
        <v>667</v>
      </c>
      <c r="G101" t="s">
        <v>693</v>
      </c>
      <c r="H101" t="s">
        <v>1158</v>
      </c>
      <c r="I101" t="s">
        <v>695</v>
      </c>
    </row>
    <row r="102" spans="1:9">
      <c r="B102" t="s">
        <v>1159</v>
      </c>
      <c r="C102" t="s">
        <v>1160</v>
      </c>
    </row>
    <row r="103" spans="1:9">
      <c r="B103" t="s">
        <v>1161</v>
      </c>
      <c r="C103" t="s">
        <v>1162</v>
      </c>
    </row>
    <row r="104" spans="1:9">
      <c r="B104" t="s">
        <v>1163</v>
      </c>
      <c r="C104" t="s">
        <v>1164</v>
      </c>
    </row>
    <row r="105" spans="1:9">
      <c r="B105" t="s">
        <v>1165</v>
      </c>
      <c r="C105" t="s">
        <v>1166</v>
      </c>
    </row>
    <row r="106" spans="1:9">
      <c r="B106" t="s">
        <v>1167</v>
      </c>
      <c r="C106" t="s">
        <v>1168</v>
      </c>
    </row>
    <row r="107" spans="1:9">
      <c r="B107" t="s">
        <v>1169</v>
      </c>
      <c r="C107" t="s">
        <v>1170</v>
      </c>
    </row>
    <row r="108" spans="1:9">
      <c r="B108" t="s">
        <v>1171</v>
      </c>
      <c r="C108" t="s">
        <v>1172</v>
      </c>
    </row>
    <row r="109" spans="1:9">
      <c r="B109" t="s">
        <v>1173</v>
      </c>
      <c r="C109" t="s">
        <v>1174</v>
      </c>
    </row>
    <row r="110" spans="1:9">
      <c r="B110" t="s">
        <v>1175</v>
      </c>
      <c r="C110" t="s">
        <v>1176</v>
      </c>
    </row>
    <row r="111" spans="1:9">
      <c r="B111" t="s">
        <v>1177</v>
      </c>
      <c r="C111" t="s">
        <v>1178</v>
      </c>
    </row>
    <row r="112" spans="1:9">
      <c r="B112" t="s">
        <v>1179</v>
      </c>
      <c r="C112" t="s">
        <v>1180</v>
      </c>
    </row>
    <row r="113" spans="2:3">
      <c r="B113" t="s">
        <v>1181</v>
      </c>
      <c r="C113" t="s">
        <v>1182</v>
      </c>
    </row>
    <row r="114" spans="2:3">
      <c r="B114" t="s">
        <v>1183</v>
      </c>
      <c r="C114" t="s">
        <v>1184</v>
      </c>
    </row>
    <row r="115" spans="2:3">
      <c r="B115" t="s">
        <v>1185</v>
      </c>
      <c r="C115" t="s">
        <v>1186</v>
      </c>
    </row>
    <row r="116" spans="2:3">
      <c r="B116" t="s">
        <v>1187</v>
      </c>
      <c r="C116" t="s">
        <v>1188</v>
      </c>
    </row>
    <row r="117" spans="2:3">
      <c r="B117" t="s">
        <v>1189</v>
      </c>
      <c r="C117" t="s">
        <v>1190</v>
      </c>
    </row>
    <row r="118" spans="2:3">
      <c r="B118" t="s">
        <v>1191</v>
      </c>
      <c r="C118" t="s">
        <v>1192</v>
      </c>
    </row>
    <row r="119" spans="2:3">
      <c r="B119" t="s">
        <v>1193</v>
      </c>
      <c r="C119" t="s">
        <v>1194</v>
      </c>
    </row>
    <row r="120" spans="2:3">
      <c r="B120" t="s">
        <v>1195</v>
      </c>
      <c r="C120" t="s">
        <v>1196</v>
      </c>
    </row>
    <row r="121" spans="2:3">
      <c r="B121" t="s">
        <v>1197</v>
      </c>
      <c r="C121" t="s">
        <v>1198</v>
      </c>
    </row>
    <row r="122" spans="2:3">
      <c r="B122" t="s">
        <v>1199</v>
      </c>
      <c r="C122" t="s">
        <v>1200</v>
      </c>
    </row>
    <row r="123" spans="2:3">
      <c r="B123" t="s">
        <v>1201</v>
      </c>
      <c r="C123" t="s">
        <v>1202</v>
      </c>
    </row>
    <row r="124" spans="2:3">
      <c r="B124" t="s">
        <v>1203</v>
      </c>
      <c r="C124" t="s">
        <v>1204</v>
      </c>
    </row>
    <row r="125" spans="2:3">
      <c r="B125" t="s">
        <v>1205</v>
      </c>
      <c r="C125" t="s">
        <v>1206</v>
      </c>
    </row>
    <row r="126" spans="2:3">
      <c r="B126" t="s">
        <v>1207</v>
      </c>
      <c r="C126" t="s">
        <v>1208</v>
      </c>
    </row>
    <row r="127" spans="2:3">
      <c r="B127" t="s">
        <v>1209</v>
      </c>
      <c r="C127" t="s">
        <v>1210</v>
      </c>
    </row>
    <row r="128" spans="2:3">
      <c r="B128" t="s">
        <v>1211</v>
      </c>
      <c r="C128" t="s">
        <v>1212</v>
      </c>
    </row>
    <row r="129" spans="2:3">
      <c r="B129" t="s">
        <v>1213</v>
      </c>
      <c r="C129" t="s">
        <v>1214</v>
      </c>
    </row>
    <row r="130" spans="2:3">
      <c r="B130" t="s">
        <v>1215</v>
      </c>
      <c r="C130" t="s">
        <v>1216</v>
      </c>
    </row>
    <row r="131" spans="2:3">
      <c r="B131" t="s">
        <v>1217</v>
      </c>
      <c r="C131" t="s">
        <v>1218</v>
      </c>
    </row>
    <row r="132" spans="2:3">
      <c r="B132" t="s">
        <v>1219</v>
      </c>
      <c r="C132" t="s">
        <v>1220</v>
      </c>
    </row>
    <row r="133" spans="2:3">
      <c r="B133" t="s">
        <v>1221</v>
      </c>
      <c r="C133" t="s">
        <v>1222</v>
      </c>
    </row>
    <row r="134" spans="2:3">
      <c r="B134" t="s">
        <v>1223</v>
      </c>
      <c r="C134" t="s">
        <v>1224</v>
      </c>
    </row>
    <row r="135" spans="2:3">
      <c r="B135" t="s">
        <v>1225</v>
      </c>
      <c r="C135" t="s">
        <v>1226</v>
      </c>
    </row>
    <row r="136" spans="2:3">
      <c r="B136" t="s">
        <v>1227</v>
      </c>
      <c r="C136" t="s">
        <v>1228</v>
      </c>
    </row>
    <row r="137" spans="2:3">
      <c r="B137" t="s">
        <v>1229</v>
      </c>
      <c r="C137" t="s">
        <v>1230</v>
      </c>
    </row>
    <row r="138" spans="2:3">
      <c r="B138" t="s">
        <v>1231</v>
      </c>
      <c r="C138" t="s">
        <v>1232</v>
      </c>
    </row>
    <row r="139" spans="2:3">
      <c r="B139" t="s">
        <v>1233</v>
      </c>
      <c r="C139" t="s">
        <v>1234</v>
      </c>
    </row>
    <row r="140" spans="2:3">
      <c r="B140" t="s">
        <v>1235</v>
      </c>
      <c r="C140" t="s">
        <v>1236</v>
      </c>
    </row>
    <row r="141" spans="2:3">
      <c r="B141" t="s">
        <v>1237</v>
      </c>
      <c r="C141" t="s">
        <v>1238</v>
      </c>
    </row>
    <row r="142" spans="2:3">
      <c r="B142" t="s">
        <v>1239</v>
      </c>
      <c r="C142" t="s">
        <v>1240</v>
      </c>
    </row>
    <row r="143" spans="2:3">
      <c r="B143" t="s">
        <v>1241</v>
      </c>
      <c r="C143" t="s">
        <v>1242</v>
      </c>
    </row>
    <row r="144" spans="2:3">
      <c r="B144" t="s">
        <v>1243</v>
      </c>
      <c r="C144" t="s">
        <v>1244</v>
      </c>
    </row>
    <row r="145" spans="2:3">
      <c r="B145" t="s">
        <v>1245</v>
      </c>
      <c r="C145" t="s">
        <v>1246</v>
      </c>
    </row>
    <row r="146" spans="2:3">
      <c r="B146" t="s">
        <v>1247</v>
      </c>
      <c r="C146" t="s">
        <v>1248</v>
      </c>
    </row>
    <row r="147" spans="2:3">
      <c r="B147" t="s">
        <v>1249</v>
      </c>
      <c r="C147" t="s">
        <v>1250</v>
      </c>
    </row>
    <row r="148" spans="2:3">
      <c r="B148" t="s">
        <v>1251</v>
      </c>
      <c r="C148" t="s">
        <v>1252</v>
      </c>
    </row>
    <row r="149" spans="2:3">
      <c r="B149" t="s">
        <v>1253</v>
      </c>
      <c r="C149" t="s">
        <v>1254</v>
      </c>
    </row>
    <row r="150" spans="2:3">
      <c r="B150" t="s">
        <v>1255</v>
      </c>
      <c r="C150" t="s">
        <v>1256</v>
      </c>
    </row>
    <row r="151" spans="2:3">
      <c r="B151" t="s">
        <v>1257</v>
      </c>
      <c r="C151" t="s">
        <v>1258</v>
      </c>
    </row>
    <row r="152" spans="2:3">
      <c r="B152" t="s">
        <v>1259</v>
      </c>
      <c r="C152" t="s">
        <v>1260</v>
      </c>
    </row>
    <row r="153" spans="2:3">
      <c r="B153" t="s">
        <v>1261</v>
      </c>
      <c r="C153" t="s">
        <v>1262</v>
      </c>
    </row>
    <row r="154" spans="2:3">
      <c r="B154" t="s">
        <v>1263</v>
      </c>
      <c r="C154" t="s">
        <v>1264</v>
      </c>
    </row>
    <row r="155" spans="2:3">
      <c r="B155" t="s">
        <v>1265</v>
      </c>
      <c r="C155" t="s">
        <v>1266</v>
      </c>
    </row>
    <row r="156" spans="2:3">
      <c r="B156" t="s">
        <v>1267</v>
      </c>
      <c r="C156" t="s">
        <v>1268</v>
      </c>
    </row>
    <row r="157" spans="2:3">
      <c r="B157" t="s">
        <v>1269</v>
      </c>
      <c r="C157" t="s">
        <v>1270</v>
      </c>
    </row>
    <row r="158" spans="2:3">
      <c r="B158" t="s">
        <v>1271</v>
      </c>
      <c r="C158" t="s">
        <v>1272</v>
      </c>
    </row>
    <row r="159" spans="2:3">
      <c r="B159" t="s">
        <v>1273</v>
      </c>
      <c r="C159" t="s">
        <v>1274</v>
      </c>
    </row>
    <row r="160" spans="2:3">
      <c r="B160" t="s">
        <v>1275</v>
      </c>
      <c r="C160" t="s">
        <v>1276</v>
      </c>
    </row>
    <row r="161" spans="2:3">
      <c r="B161" t="s">
        <v>1277</v>
      </c>
      <c r="C161" t="s">
        <v>1278</v>
      </c>
    </row>
    <row r="162" spans="2:3">
      <c r="B162" t="s">
        <v>1279</v>
      </c>
      <c r="C162" t="s">
        <v>1280</v>
      </c>
    </row>
    <row r="163" spans="2:3">
      <c r="B163" t="s">
        <v>1281</v>
      </c>
      <c r="C163" t="s">
        <v>1282</v>
      </c>
    </row>
    <row r="164" spans="2:3">
      <c r="B164" t="s">
        <v>1283</v>
      </c>
      <c r="C164" t="s">
        <v>1284</v>
      </c>
    </row>
    <row r="165" spans="2:3">
      <c r="B165" t="s">
        <v>1285</v>
      </c>
      <c r="C165" t="s">
        <v>1286</v>
      </c>
    </row>
    <row r="166" spans="2:3">
      <c r="B166" t="s">
        <v>1287</v>
      </c>
      <c r="C166" t="s">
        <v>1288</v>
      </c>
    </row>
    <row r="167" spans="2:3">
      <c r="B167" t="s">
        <v>1289</v>
      </c>
      <c r="C167" t="s">
        <v>1290</v>
      </c>
    </row>
    <row r="168" spans="2:3">
      <c r="B168" t="s">
        <v>1291</v>
      </c>
      <c r="C168" t="s">
        <v>1292</v>
      </c>
    </row>
    <row r="169" spans="2:3">
      <c r="B169" t="s">
        <v>1293</v>
      </c>
      <c r="C169" t="s">
        <v>1294</v>
      </c>
    </row>
    <row r="170" spans="2:3">
      <c r="B170" t="s">
        <v>1295</v>
      </c>
      <c r="C170" t="s">
        <v>1296</v>
      </c>
    </row>
    <row r="171" spans="2:3">
      <c r="B171" t="s">
        <v>1297</v>
      </c>
      <c r="C171" t="s">
        <v>1298</v>
      </c>
    </row>
    <row r="172" spans="2:3">
      <c r="B172" t="s">
        <v>1299</v>
      </c>
      <c r="C172" t="s">
        <v>1300</v>
      </c>
    </row>
    <row r="173" spans="2:3">
      <c r="B173" t="s">
        <v>1301</v>
      </c>
      <c r="C173" t="s">
        <v>1302</v>
      </c>
    </row>
    <row r="174" spans="2:3">
      <c r="B174" t="s">
        <v>1303</v>
      </c>
      <c r="C174" t="s">
        <v>1304</v>
      </c>
    </row>
    <row r="175" spans="2:3">
      <c r="B175" t="s">
        <v>1305</v>
      </c>
      <c r="C175" t="s">
        <v>1306</v>
      </c>
    </row>
    <row r="176" spans="2:3">
      <c r="B176" t="s">
        <v>1307</v>
      </c>
      <c r="C176" t="s">
        <v>1308</v>
      </c>
    </row>
    <row r="177" spans="2:3">
      <c r="B177" t="s">
        <v>1309</v>
      </c>
      <c r="C177" t="s">
        <v>1310</v>
      </c>
    </row>
    <row r="178" spans="2:3">
      <c r="B178" t="s">
        <v>1311</v>
      </c>
      <c r="C178" t="s">
        <v>1312</v>
      </c>
    </row>
    <row r="179" spans="2:3">
      <c r="B179" t="s">
        <v>1313</v>
      </c>
      <c r="C179" t="s">
        <v>1314</v>
      </c>
    </row>
    <row r="180" spans="2:3">
      <c r="B180" t="s">
        <v>1315</v>
      </c>
      <c r="C180" t="s">
        <v>1316</v>
      </c>
    </row>
    <row r="181" spans="2:3">
      <c r="B181" t="s">
        <v>1317</v>
      </c>
      <c r="C181" t="s">
        <v>1318</v>
      </c>
    </row>
    <row r="182" spans="2:3">
      <c r="B182" t="s">
        <v>1319</v>
      </c>
      <c r="C182" t="s">
        <v>1320</v>
      </c>
    </row>
    <row r="183" spans="2:3">
      <c r="B183" t="s">
        <v>1321</v>
      </c>
      <c r="C183" t="s">
        <v>1322</v>
      </c>
    </row>
    <row r="184" spans="2:3">
      <c r="B184" t="s">
        <v>1323</v>
      </c>
      <c r="C184" t="s">
        <v>1324</v>
      </c>
    </row>
    <row r="185" spans="2:3">
      <c r="B185" t="s">
        <v>1325</v>
      </c>
      <c r="C185" t="s">
        <v>1326</v>
      </c>
    </row>
    <row r="186" spans="2:3">
      <c r="B186" t="s">
        <v>1327</v>
      </c>
      <c r="C186" t="s">
        <v>1328</v>
      </c>
    </row>
    <row r="187" spans="2:3">
      <c r="B187" t="s">
        <v>1329</v>
      </c>
      <c r="C187" t="s">
        <v>1330</v>
      </c>
    </row>
    <row r="188" spans="2:3">
      <c r="B188" t="s">
        <v>1331</v>
      </c>
      <c r="C188" t="s">
        <v>1332</v>
      </c>
    </row>
    <row r="189" spans="2:3">
      <c r="B189" t="s">
        <v>1333</v>
      </c>
      <c r="C189" t="s">
        <v>1334</v>
      </c>
    </row>
    <row r="190" spans="2:3">
      <c r="B190" t="s">
        <v>1335</v>
      </c>
      <c r="C190" t="s">
        <v>1336</v>
      </c>
    </row>
    <row r="191" spans="2:3">
      <c r="B191" t="s">
        <v>1337</v>
      </c>
      <c r="C191" t="s">
        <v>1338</v>
      </c>
    </row>
    <row r="192" spans="2:3">
      <c r="B192" t="s">
        <v>1339</v>
      </c>
      <c r="C192" t="s">
        <v>1340</v>
      </c>
    </row>
    <row r="193" spans="2:3">
      <c r="B193" t="s">
        <v>1341</v>
      </c>
      <c r="C193" t="s">
        <v>1342</v>
      </c>
    </row>
    <row r="194" spans="2:3">
      <c r="B194" t="s">
        <v>1343</v>
      </c>
      <c r="C194" t="s">
        <v>1344</v>
      </c>
    </row>
    <row r="195" spans="2:3">
      <c r="B195" t="s">
        <v>1345</v>
      </c>
      <c r="C195" t="s">
        <v>1346</v>
      </c>
    </row>
    <row r="196" spans="2:3">
      <c r="B196" t="s">
        <v>1347</v>
      </c>
      <c r="C196" t="s">
        <v>1348</v>
      </c>
    </row>
    <row r="197" spans="2:3">
      <c r="B197" t="s">
        <v>1349</v>
      </c>
      <c r="C197" t="s">
        <v>1350</v>
      </c>
    </row>
    <row r="198" spans="2:3">
      <c r="B198" t="s">
        <v>1351</v>
      </c>
      <c r="C198" t="s">
        <v>1352</v>
      </c>
    </row>
    <row r="199" spans="2:3">
      <c r="B199" t="s">
        <v>1353</v>
      </c>
      <c r="C199" t="s">
        <v>1354</v>
      </c>
    </row>
    <row r="200" spans="2:3">
      <c r="B200" t="s">
        <v>1355</v>
      </c>
      <c r="C200" t="s">
        <v>1356</v>
      </c>
    </row>
    <row r="201" spans="2:3">
      <c r="B201" t="s">
        <v>1357</v>
      </c>
      <c r="C201" t="s">
        <v>1358</v>
      </c>
    </row>
    <row r="202" spans="2:3">
      <c r="B202" t="s">
        <v>1359</v>
      </c>
      <c r="C202" t="s">
        <v>1360</v>
      </c>
    </row>
    <row r="203" spans="2:3">
      <c r="B203" t="s">
        <v>1361</v>
      </c>
      <c r="C203" t="s">
        <v>1362</v>
      </c>
    </row>
    <row r="204" spans="2:3">
      <c r="B204" t="s">
        <v>1363</v>
      </c>
      <c r="C204" t="s">
        <v>1364</v>
      </c>
    </row>
    <row r="205" spans="2:3">
      <c r="B205" t="s">
        <v>1365</v>
      </c>
      <c r="C205" t="s">
        <v>1366</v>
      </c>
    </row>
    <row r="206" spans="2:3">
      <c r="B206" t="s">
        <v>1367</v>
      </c>
      <c r="C206" t="s">
        <v>1368</v>
      </c>
    </row>
    <row r="207" spans="2:3">
      <c r="B207" t="s">
        <v>1369</v>
      </c>
      <c r="C207" t="s">
        <v>1370</v>
      </c>
    </row>
    <row r="208" spans="2:3">
      <c r="B208" t="s">
        <v>1371</v>
      </c>
      <c r="C208" t="s">
        <v>1372</v>
      </c>
    </row>
    <row r="209" spans="2:3">
      <c r="B209" t="s">
        <v>1373</v>
      </c>
      <c r="C209" t="s">
        <v>1374</v>
      </c>
    </row>
    <row r="210" spans="2:3">
      <c r="B210" t="s">
        <v>1375</v>
      </c>
      <c r="C210" t="s">
        <v>1376</v>
      </c>
    </row>
    <row r="211" spans="2:3">
      <c r="B211" t="s">
        <v>1377</v>
      </c>
      <c r="C211" t="s">
        <v>1378</v>
      </c>
    </row>
    <row r="212" spans="2:3">
      <c r="B212" t="s">
        <v>1379</v>
      </c>
      <c r="C212" t="s">
        <v>1380</v>
      </c>
    </row>
    <row r="213" spans="2:3">
      <c r="B213" t="s">
        <v>1381</v>
      </c>
      <c r="C213" t="s">
        <v>1382</v>
      </c>
    </row>
    <row r="214" spans="2:3">
      <c r="B214" t="s">
        <v>1383</v>
      </c>
      <c r="C214" t="s">
        <v>1384</v>
      </c>
    </row>
    <row r="215" spans="2:3">
      <c r="B215" t="s">
        <v>1385</v>
      </c>
      <c r="C215" t="s">
        <v>1386</v>
      </c>
    </row>
    <row r="216" spans="2:3">
      <c r="B216" t="s">
        <v>1387</v>
      </c>
      <c r="C216" t="s">
        <v>1388</v>
      </c>
    </row>
    <row r="217" spans="2:3">
      <c r="B217" t="s">
        <v>1389</v>
      </c>
      <c r="C217" t="s">
        <v>1390</v>
      </c>
    </row>
    <row r="218" spans="2:3">
      <c r="B218" t="s">
        <v>1391</v>
      </c>
      <c r="C218" t="s">
        <v>1392</v>
      </c>
    </row>
    <row r="219" spans="2:3">
      <c r="B219" t="s">
        <v>1393</v>
      </c>
      <c r="C219" t="s">
        <v>1394</v>
      </c>
    </row>
    <row r="220" spans="2:3">
      <c r="B220" t="s">
        <v>1395</v>
      </c>
      <c r="C220" t="s">
        <v>1396</v>
      </c>
    </row>
    <row r="221" spans="2:3">
      <c r="B221" t="s">
        <v>1397</v>
      </c>
      <c r="C221" t="s">
        <v>1398</v>
      </c>
    </row>
    <row r="222" spans="2:3">
      <c r="B222" t="s">
        <v>1399</v>
      </c>
      <c r="C222" t="s">
        <v>1400</v>
      </c>
    </row>
    <row r="223" spans="2:3">
      <c r="B223" t="s">
        <v>1401</v>
      </c>
      <c r="C223" t="s">
        <v>1402</v>
      </c>
    </row>
    <row r="224" spans="2:3">
      <c r="B224" t="s">
        <v>1403</v>
      </c>
      <c r="C224" t="s">
        <v>1404</v>
      </c>
    </row>
    <row r="225" spans="2:3">
      <c r="B225" t="s">
        <v>1405</v>
      </c>
      <c r="C225" t="s">
        <v>1406</v>
      </c>
    </row>
    <row r="226" spans="2:3">
      <c r="B226" t="s">
        <v>1407</v>
      </c>
      <c r="C226" t="s">
        <v>1408</v>
      </c>
    </row>
    <row r="227" spans="2:3">
      <c r="B227" t="s">
        <v>1409</v>
      </c>
      <c r="C227" t="s">
        <v>1410</v>
      </c>
    </row>
    <row r="228" spans="2:3">
      <c r="B228" t="s">
        <v>1411</v>
      </c>
      <c r="C228" t="s">
        <v>1412</v>
      </c>
    </row>
    <row r="229" spans="2:3">
      <c r="B229" t="s">
        <v>1413</v>
      </c>
      <c r="C229" t="s">
        <v>1414</v>
      </c>
    </row>
    <row r="230" spans="2:3">
      <c r="B230" t="s">
        <v>1415</v>
      </c>
      <c r="C230" t="s">
        <v>1416</v>
      </c>
    </row>
    <row r="231" spans="2:3">
      <c r="B231" t="s">
        <v>1417</v>
      </c>
      <c r="C231" t="s">
        <v>1418</v>
      </c>
    </row>
    <row r="232" spans="2:3">
      <c r="B232" t="s">
        <v>1419</v>
      </c>
      <c r="C232" t="s">
        <v>1420</v>
      </c>
    </row>
    <row r="233" spans="2:3">
      <c r="B233" t="s">
        <v>1421</v>
      </c>
      <c r="C233" t="s">
        <v>1422</v>
      </c>
    </row>
    <row r="234" spans="2:3">
      <c r="B234" t="s">
        <v>1423</v>
      </c>
      <c r="C234" t="s">
        <v>1424</v>
      </c>
    </row>
    <row r="235" spans="2:3">
      <c r="B235" t="s">
        <v>1425</v>
      </c>
      <c r="C235" t="s">
        <v>1426</v>
      </c>
    </row>
    <row r="236" spans="2:3">
      <c r="B236" t="s">
        <v>1427</v>
      </c>
      <c r="C236" t="s">
        <v>1428</v>
      </c>
    </row>
    <row r="237" spans="2:3">
      <c r="B237" t="s">
        <v>1429</v>
      </c>
      <c r="C237" t="s">
        <v>1430</v>
      </c>
    </row>
    <row r="238" spans="2:3">
      <c r="B238" t="s">
        <v>1431</v>
      </c>
      <c r="C238" t="s">
        <v>1432</v>
      </c>
    </row>
    <row r="239" spans="2:3">
      <c r="B239" t="s">
        <v>1433</v>
      </c>
      <c r="C239" t="s">
        <v>1434</v>
      </c>
    </row>
    <row r="240" spans="2:3">
      <c r="B240" t="s">
        <v>1435</v>
      </c>
      <c r="C240" t="s">
        <v>1436</v>
      </c>
    </row>
    <row r="241" spans="2:3">
      <c r="B241" t="s">
        <v>1437</v>
      </c>
      <c r="C241" t="s">
        <v>1438</v>
      </c>
    </row>
    <row r="242" spans="2:3">
      <c r="B242" t="s">
        <v>1439</v>
      </c>
      <c r="C242" t="s">
        <v>1440</v>
      </c>
    </row>
    <row r="243" spans="2:3">
      <c r="B243" t="s">
        <v>1441</v>
      </c>
      <c r="C243" t="s">
        <v>1442</v>
      </c>
    </row>
    <row r="244" spans="2:3">
      <c r="B244" t="s">
        <v>1443</v>
      </c>
      <c r="C244" t="s">
        <v>1444</v>
      </c>
    </row>
    <row r="245" spans="2:3">
      <c r="B245" t="s">
        <v>1445</v>
      </c>
      <c r="C245" t="s">
        <v>1446</v>
      </c>
    </row>
    <row r="246" spans="2:3">
      <c r="B246" t="s">
        <v>1447</v>
      </c>
      <c r="C246" t="s">
        <v>1448</v>
      </c>
    </row>
    <row r="247" spans="2:3">
      <c r="B247" t="s">
        <v>1449</v>
      </c>
      <c r="C247" t="s">
        <v>1450</v>
      </c>
    </row>
    <row r="248" spans="2:3">
      <c r="B248" t="s">
        <v>1451</v>
      </c>
      <c r="C248" t="s">
        <v>1452</v>
      </c>
    </row>
    <row r="249" spans="2:3">
      <c r="B249" t="s">
        <v>1453</v>
      </c>
      <c r="C249" t="s">
        <v>1454</v>
      </c>
    </row>
    <row r="250" spans="2:3">
      <c r="B250" t="s">
        <v>1455</v>
      </c>
      <c r="C250" t="s">
        <v>1456</v>
      </c>
    </row>
    <row r="251" spans="2:3">
      <c r="B251" t="s">
        <v>1457</v>
      </c>
      <c r="C251" t="s">
        <v>1458</v>
      </c>
    </row>
    <row r="252" spans="2:3">
      <c r="B252" t="s">
        <v>1459</v>
      </c>
      <c r="C252" t="s">
        <v>1460</v>
      </c>
    </row>
    <row r="253" spans="2:3">
      <c r="B253" t="s">
        <v>1461</v>
      </c>
      <c r="C253" t="s">
        <v>1462</v>
      </c>
    </row>
    <row r="254" spans="2:3">
      <c r="B254" t="s">
        <v>1463</v>
      </c>
      <c r="C254" t="s">
        <v>1464</v>
      </c>
    </row>
    <row r="255" spans="2:3">
      <c r="B255" t="s">
        <v>1465</v>
      </c>
      <c r="C255" t="s">
        <v>1466</v>
      </c>
    </row>
    <row r="256" spans="2:3">
      <c r="B256" t="s">
        <v>1467</v>
      </c>
      <c r="C256" t="s">
        <v>1468</v>
      </c>
    </row>
    <row r="257" spans="2:3">
      <c r="B257" t="s">
        <v>1469</v>
      </c>
      <c r="C257" t="s">
        <v>1470</v>
      </c>
    </row>
    <row r="258" spans="2:3">
      <c r="B258" t="s">
        <v>1471</v>
      </c>
      <c r="C258" t="s">
        <v>1472</v>
      </c>
    </row>
    <row r="259" spans="2:3">
      <c r="B259" t="s">
        <v>1473</v>
      </c>
      <c r="C259" t="s">
        <v>1474</v>
      </c>
    </row>
    <row r="260" spans="2:3">
      <c r="B260" t="s">
        <v>1475</v>
      </c>
      <c r="C260" t="s">
        <v>1476</v>
      </c>
    </row>
    <row r="261" spans="2:3">
      <c r="B261" t="s">
        <v>1477</v>
      </c>
      <c r="C261" t="s">
        <v>1478</v>
      </c>
    </row>
    <row r="262" spans="2:3">
      <c r="B262" t="s">
        <v>1479</v>
      </c>
      <c r="C262" t="s">
        <v>1480</v>
      </c>
    </row>
    <row r="263" spans="2:3">
      <c r="B263" t="s">
        <v>1481</v>
      </c>
      <c r="C263" t="s">
        <v>1482</v>
      </c>
    </row>
    <row r="264" spans="2:3">
      <c r="B264" t="s">
        <v>1483</v>
      </c>
      <c r="C264" t="s">
        <v>1484</v>
      </c>
    </row>
    <row r="265" spans="2:3">
      <c r="B265" t="s">
        <v>1485</v>
      </c>
      <c r="C265" t="s">
        <v>1486</v>
      </c>
    </row>
    <row r="266" spans="2:3">
      <c r="B266" t="s">
        <v>1487</v>
      </c>
      <c r="C266" t="s">
        <v>1488</v>
      </c>
    </row>
    <row r="267" spans="2:3">
      <c r="B267" t="s">
        <v>1489</v>
      </c>
      <c r="C267" t="s">
        <v>1490</v>
      </c>
    </row>
    <row r="268" spans="2:3">
      <c r="B268" t="s">
        <v>1491</v>
      </c>
      <c r="C268" t="s">
        <v>1492</v>
      </c>
    </row>
    <row r="269" spans="2:3">
      <c r="B269" t="s">
        <v>1493</v>
      </c>
      <c r="C269" t="s">
        <v>1494</v>
      </c>
    </row>
    <row r="270" spans="2:3">
      <c r="B270" t="s">
        <v>1495</v>
      </c>
      <c r="C270" t="s">
        <v>1496</v>
      </c>
    </row>
    <row r="271" spans="2:3">
      <c r="B271" t="s">
        <v>1497</v>
      </c>
      <c r="C271" t="s">
        <v>1498</v>
      </c>
    </row>
    <row r="272" spans="2:3">
      <c r="B272" t="s">
        <v>1499</v>
      </c>
      <c r="C272" t="s">
        <v>1500</v>
      </c>
    </row>
    <row r="273" spans="2:3">
      <c r="B273" t="s">
        <v>1501</v>
      </c>
      <c r="C273" t="s">
        <v>1502</v>
      </c>
    </row>
    <row r="274" spans="2:3">
      <c r="B274" t="s">
        <v>1503</v>
      </c>
      <c r="C274" t="s">
        <v>1504</v>
      </c>
    </row>
    <row r="275" spans="2:3">
      <c r="B275" t="s">
        <v>1505</v>
      </c>
      <c r="C275" t="s">
        <v>1506</v>
      </c>
    </row>
    <row r="276" spans="2:3">
      <c r="B276" t="s">
        <v>1507</v>
      </c>
      <c r="C276" t="s">
        <v>1508</v>
      </c>
    </row>
    <row r="277" spans="2:3">
      <c r="B277" t="s">
        <v>1509</v>
      </c>
      <c r="C277" t="s">
        <v>1510</v>
      </c>
    </row>
    <row r="278" spans="2:3">
      <c r="B278" t="s">
        <v>1511</v>
      </c>
      <c r="C278" t="s">
        <v>1512</v>
      </c>
    </row>
    <row r="279" spans="2:3">
      <c r="B279" t="s">
        <v>1513</v>
      </c>
      <c r="C279" t="s">
        <v>1514</v>
      </c>
    </row>
    <row r="280" spans="2:3">
      <c r="B280" t="s">
        <v>1515</v>
      </c>
      <c r="C280" t="s">
        <v>1516</v>
      </c>
    </row>
    <row r="281" spans="2:3">
      <c r="B281" t="s">
        <v>1517</v>
      </c>
      <c r="C281" t="s">
        <v>1518</v>
      </c>
    </row>
    <row r="282" spans="2:3">
      <c r="B282" t="s">
        <v>1519</v>
      </c>
      <c r="C282" t="s">
        <v>1520</v>
      </c>
    </row>
    <row r="283" spans="2:3">
      <c r="B283" t="s">
        <v>1521</v>
      </c>
      <c r="C283" t="s">
        <v>1522</v>
      </c>
    </row>
    <row r="284" spans="2:3">
      <c r="B284" t="s">
        <v>1523</v>
      </c>
      <c r="C284" t="s">
        <v>1524</v>
      </c>
    </row>
    <row r="285" spans="2:3">
      <c r="B285" t="s">
        <v>1525</v>
      </c>
      <c r="C285" t="s">
        <v>1526</v>
      </c>
    </row>
    <row r="286" spans="2:3">
      <c r="B286" t="s">
        <v>1527</v>
      </c>
      <c r="C286" t="s">
        <v>1528</v>
      </c>
    </row>
    <row r="287" spans="2:3">
      <c r="B287" t="s">
        <v>1529</v>
      </c>
      <c r="C287" t="s">
        <v>1530</v>
      </c>
    </row>
    <row r="288" spans="2:3">
      <c r="B288" t="s">
        <v>1531</v>
      </c>
      <c r="C288" t="s">
        <v>1532</v>
      </c>
    </row>
    <row r="289" spans="2:3">
      <c r="B289" t="s">
        <v>1533</v>
      </c>
      <c r="C289" t="s">
        <v>1534</v>
      </c>
    </row>
    <row r="290" spans="2:3">
      <c r="B290" t="s">
        <v>1535</v>
      </c>
      <c r="C290" t="s">
        <v>1536</v>
      </c>
    </row>
    <row r="291" spans="2:3">
      <c r="B291" t="s">
        <v>1537</v>
      </c>
      <c r="C291" t="s">
        <v>1538</v>
      </c>
    </row>
    <row r="292" spans="2:3">
      <c r="B292" t="s">
        <v>1539</v>
      </c>
      <c r="C292" t="s">
        <v>1540</v>
      </c>
    </row>
    <row r="293" spans="2:3">
      <c r="B293" t="s">
        <v>1541</v>
      </c>
      <c r="C293" t="s">
        <v>1542</v>
      </c>
    </row>
    <row r="294" spans="2:3">
      <c r="B294" t="s">
        <v>1543</v>
      </c>
      <c r="C294" t="s">
        <v>1544</v>
      </c>
    </row>
    <row r="295" spans="2:3">
      <c r="B295" t="s">
        <v>1545</v>
      </c>
      <c r="C295" t="s">
        <v>1546</v>
      </c>
    </row>
    <row r="296" spans="2:3">
      <c r="B296" t="s">
        <v>1547</v>
      </c>
      <c r="C296" t="s">
        <v>1548</v>
      </c>
    </row>
    <row r="297" spans="2:3">
      <c r="B297" t="s">
        <v>1549</v>
      </c>
      <c r="C297" t="s">
        <v>1550</v>
      </c>
    </row>
    <row r="298" spans="2:3">
      <c r="B298" t="s">
        <v>1551</v>
      </c>
      <c r="C298" t="s">
        <v>1552</v>
      </c>
    </row>
    <row r="299" spans="2:3">
      <c r="B299" t="s">
        <v>1553</v>
      </c>
      <c r="C299" t="s">
        <v>1554</v>
      </c>
    </row>
    <row r="300" spans="2:3">
      <c r="B300" t="s">
        <v>1555</v>
      </c>
      <c r="C300" t="s">
        <v>1556</v>
      </c>
    </row>
    <row r="301" spans="2:3">
      <c r="B301" t="s">
        <v>1557</v>
      </c>
      <c r="C301" t="s">
        <v>1558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Y x 8 W T 9 m w W i 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k y 4 L 4 D M E c j 7 B 3 8 C U E s D B B Q A A g A I A E W M f 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j H x Z K I p H u A 4 A A A A R A A A A E w A c A E Z v c m 1 1 b G F z L 1 N l Y 3 R p b 2 4 x L m 0 g o h g A K K A U A A A A A A A A A A A A A A A A A A A A A A A A A A A A K 0 5 N L s n M z 1 M I h t C G 1 g B Q S w E C L Q A U A A I A C A B F j H x Z P 2 b B a K g A A A D 6 A A A A E g A A A A A A A A A A A A A A A A A A A A A A Q 2 9 u Z m l n L 1 B h Y 2 t h Z 2 U u e G 1 s U E s B A i 0 A F A A C A A g A R Y x 8 W Q / K 6 a u k A A A A 6 Q A A A B M A A A A A A A A A A A A A A A A A 9 A A A A F t D b 2 5 0 Z W 5 0 X 1 R 5 c G V z X S 5 4 b W x Q S w E C L Q A U A A I A C A B F j H x Z 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R 9 4 P R l v 9 U S W L Y i M E b E q s A A A A A A C A A A A A A A Q Z g A A A A E A A C A A A A C A j l i R a b G i 0 H 2 L n z 8 1 5 z a c G P K + V f L + 2 0 q 4 m Y S a 0 C K Y / Q A A A A A O g A A A A A I A A C A A A A C K X N + e 3 B 8 T S b f g 7 H T P L 2 g U 2 q H Z y D L 1 h I p / t N i O j M A i N V A A A A B F c l U F Y D D T Y L s Q O h P Y 0 g G d Y n v Z i l 9 0 E r q / G 3 N / X 3 t c j c m i o 5 W A O f V B r v / P E O S 9 B 1 y 2 P K 1 2 j V g y v N j l t s y 4 f f p Q Z V h G k K + g p f d 3 I 5 1 K X c I x a k A A A A C 5 i Y x a 3 h D 7 p E T v 4 b C v N O X D I f h Y N P e 5 f O y I 4 j p 8 n L o b / q X m o t y r B I V / t I E n u X Y e i V P R G o f Q 8 d U R 4 e L h I s a 2 5 4 C c < / D a t a M a s h u p > 
</file>

<file path=customXml/itemProps1.xml><?xml version="1.0" encoding="utf-8"?>
<ds:datastoreItem xmlns:ds="http://schemas.openxmlformats.org/officeDocument/2006/customXml" ds:itemID="{9E0D6F54-903A-43D3-8207-152C9E6D78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Charts</vt:lpstr>
      <vt:lpstr>Dashboard</vt:lpstr>
      <vt:lpstr>Orders</vt:lpstr>
      <vt:lpstr>Products</vt:lpstr>
      <vt:lpstr>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dc:creator>
  <cp:lastModifiedBy>Francis</cp:lastModifiedBy>
  <dcterms:created xsi:type="dcterms:W3CDTF">2024-11-25T08:36:00Z</dcterms:created>
  <dcterms:modified xsi:type="dcterms:W3CDTF">2024-12-02T07:46:50Z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A1CDBB17CD864E9F98BEE180DF023489_12</vt:lpwstr>
  </property>
  <property fmtid="{D5CDD505-2E9C-101B-9397-08002B2CF9AE}" pid="3" name="KSOProductBuildVer">
    <vt:lpwstr>1033-12.2.0.16909</vt:lpwstr>
  </property>
</Properties>
</file>