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Área de Trabalho\EU\UNI\LEIC\BD\"/>
    </mc:Choice>
  </mc:AlternateContent>
  <xr:revisionPtr revIDLastSave="0" documentId="13_ncr:1_{137E9382-1015-4FE1-B722-D1BFA1391981}" xr6:coauthVersionLast="47" xr6:coauthVersionMax="47" xr10:uidLastSave="{00000000-0000-0000-0000-000000000000}"/>
  <bookViews>
    <workbookView xWindow="-72" yWindow="1236" windowWidth="17280" windowHeight="8964" activeTab="3" xr2:uid="{4388519E-7D71-4213-B4B2-41BEBCDBB3C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3" i="4"/>
  <c r="E11" i="2"/>
  <c r="E4" i="4" s="1"/>
  <c r="F11" i="2"/>
  <c r="F4" i="4" s="1"/>
  <c r="F3" i="4"/>
  <c r="E25" i="3"/>
  <c r="E5" i="4" s="1"/>
  <c r="F25" i="3"/>
  <c r="F5" i="4" s="1"/>
  <c r="F6" i="4" s="1"/>
  <c r="D25" i="3"/>
  <c r="D5" i="4" s="1"/>
  <c r="D11" i="2"/>
  <c r="D4" i="4" s="1"/>
  <c r="E7" i="1"/>
  <c r="D7" i="1"/>
  <c r="E3" i="4" s="1"/>
  <c r="E6" i="4" l="1"/>
  <c r="D6" i="4"/>
  <c r="C3" i="1"/>
</calcChain>
</file>

<file path=xl/sharedStrings.xml><?xml version="1.0" encoding="utf-8"?>
<sst xmlns="http://schemas.openxmlformats.org/spreadsheetml/2006/main" count="56" uniqueCount="39">
  <si>
    <t>Contexto</t>
  </si>
  <si>
    <t>Capa</t>
  </si>
  <si>
    <t>Índice</t>
  </si>
  <si>
    <t>Diagrama UML</t>
  </si>
  <si>
    <t>André</t>
  </si>
  <si>
    <t>Francisca</t>
  </si>
  <si>
    <t>Pedro</t>
  </si>
  <si>
    <t>%</t>
  </si>
  <si>
    <t>Diagrama UML revisto</t>
  </si>
  <si>
    <t>Esquema Relacional</t>
  </si>
  <si>
    <t>Análise de Dependencias Funcionais e Formas Normais</t>
  </si>
  <si>
    <t>criar.sql</t>
  </si>
  <si>
    <t>povoar.sql</t>
  </si>
  <si>
    <t xml:space="preserve">Lista e Forma de Implementação das Restrições </t>
  </si>
  <si>
    <t>1ª ENTREGA</t>
  </si>
  <si>
    <t>2ª ENTREGA</t>
  </si>
  <si>
    <t>Listagem das 10 Interrogações em Linguagem Natural</t>
  </si>
  <si>
    <t>int1.sql</t>
  </si>
  <si>
    <t>int2.sql</t>
  </si>
  <si>
    <t>int3.sql</t>
  </si>
  <si>
    <t>int4.sql</t>
  </si>
  <si>
    <t>int5.sql</t>
  </si>
  <si>
    <t>int6.sql</t>
  </si>
  <si>
    <t>int7.sql</t>
  </si>
  <si>
    <t>int8.sql</t>
  </si>
  <si>
    <t>int9.sql</t>
  </si>
  <si>
    <t>int10.sql</t>
  </si>
  <si>
    <t>gatilho1_adiciona.sql</t>
  </si>
  <si>
    <t>gatilho2_adiciona.sql</t>
  </si>
  <si>
    <t>gatilho3_adiciona.sql</t>
  </si>
  <si>
    <t>gatilho1_remove.sql</t>
  </si>
  <si>
    <t>gatilho2_remove.sql</t>
  </si>
  <si>
    <t>gatilho3_remove.sql</t>
  </si>
  <si>
    <t>gatilho1_verifica.sql</t>
  </si>
  <si>
    <t>gatilho2_verifica.sql</t>
  </si>
  <si>
    <t>gatilho3_verifica.sql</t>
  </si>
  <si>
    <t>3ª ENTREGA</t>
  </si>
  <si>
    <t>Trabalho BD:</t>
  </si>
  <si>
    <t>Listagem dos 3 Gatilhos em Linguagem Natural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</si>
</sst>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1" fillId="3" borderId="1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8" borderId="1" xfId="0" applyFill="1" applyBorder="1"/>
    <xf numFmtId="0" fontId="1" fillId="4" borderId="1" xfId="0" applyFont="1" applyFill="1" applyBorder="1"/>
    <xf numFmtId="164" fontId="0" fillId="6" borderId="1" xfId="0" applyNumberFormat="1" applyFill="1" applyBorder="1"/>
    <xf numFmtId="164" fontId="1" fillId="4" borderId="1" xfId="0" applyNumberFormat="1" applyFont="1" applyFill="1" applyBorder="1"/>
    <xf numFmtId="0" fontId="0" fillId="0" borderId="0" xfId="0" applyBorder="1"/>
    <xf numFmtId="164" fontId="0" fillId="7" borderId="1" xfId="0" applyNumberFormat="1" applyFill="1" applyBorder="1"/>
    <xf numFmtId="0" fontId="2" fillId="0" borderId="0" xfId="0" applyFont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1" xfId="0" quotePrefix="1" applyFill="1" applyBorder="1"/>
    <xf numFmtId="0" fontId="0" fillId="12" borderId="1" xfId="0" applyFill="1" applyBorder="1"/>
    <xf numFmtId="164" fontId="0" fillId="12" borderId="1" xfId="0" applyNumberFormat="1" applyFill="1" applyBorder="1"/>
    <xf numFmtId="164" fontId="0" fillId="5" borderId="1" xfId="0" applyNumberFormat="1" applyFill="1" applyBorder="1"/>
    <xf numFmtId="0" fontId="0" fillId="1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7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8EAB-4D91-4B3F-BA56-B722DA1C7A8E}">
  <dimension ref="B2:E13"/>
  <sheetViews>
    <sheetView workbookViewId="0">
      <selection activeCell="G15" sqref="G15"/>
    </sheetView>
  </sheetViews>
  <sheetFormatPr defaultRowHeight="14.4" x14ac:dyDescent="0.3"/>
  <cols>
    <col min="2" max="2" width="13.21875" bestFit="1" customWidth="1"/>
  </cols>
  <sheetData>
    <row r="2" spans="2:5" x14ac:dyDescent="0.3">
      <c r="B2" s="4" t="s">
        <v>7</v>
      </c>
      <c r="C2" s="3" t="s">
        <v>4</v>
      </c>
      <c r="D2" s="3" t="s">
        <v>5</v>
      </c>
      <c r="E2" s="3" t="s">
        <v>6</v>
      </c>
    </row>
    <row r="3" spans="2:5" x14ac:dyDescent="0.3">
      <c r="B3" s="3" t="s">
        <v>1</v>
      </c>
      <c r="C3" s="1">
        <f ca="1">-C3</f>
        <v>0</v>
      </c>
      <c r="D3" s="19">
        <v>100</v>
      </c>
      <c r="E3" s="1">
        <v>0</v>
      </c>
    </row>
    <row r="4" spans="2:5" x14ac:dyDescent="0.3">
      <c r="B4" s="3" t="s">
        <v>2</v>
      </c>
      <c r="C4" s="2">
        <v>0</v>
      </c>
      <c r="D4" s="19">
        <v>100</v>
      </c>
      <c r="E4" s="1">
        <v>0</v>
      </c>
    </row>
    <row r="5" spans="2:5" x14ac:dyDescent="0.3">
      <c r="B5" s="3" t="s">
        <v>0</v>
      </c>
      <c r="C5" s="19">
        <v>15</v>
      </c>
      <c r="D5" s="19">
        <v>80</v>
      </c>
      <c r="E5" s="19">
        <v>5</v>
      </c>
    </row>
    <row r="6" spans="2:5" x14ac:dyDescent="0.3">
      <c r="B6" s="3" t="s">
        <v>3</v>
      </c>
      <c r="C6" s="19">
        <v>30</v>
      </c>
      <c r="D6" s="19">
        <v>45</v>
      </c>
      <c r="E6" s="19">
        <v>25</v>
      </c>
    </row>
    <row r="7" spans="2:5" x14ac:dyDescent="0.3">
      <c r="B7" s="8" t="s">
        <v>14</v>
      </c>
      <c r="C7" s="25">
        <f>(C6+C5)/4</f>
        <v>11.25</v>
      </c>
      <c r="D7" s="25">
        <f>SUM(D3:D6)/COUNT(D3:D6)</f>
        <v>81.25</v>
      </c>
      <c r="E7" s="8">
        <f>SUM(E3:E6)/COUNT(E3:E6)</f>
        <v>7.5</v>
      </c>
    </row>
    <row r="9" spans="2:5" x14ac:dyDescent="0.3">
      <c r="B9" s="5"/>
      <c r="C9" s="6"/>
      <c r="D9" s="6"/>
      <c r="E9" s="6"/>
    </row>
    <row r="10" spans="2:5" x14ac:dyDescent="0.3">
      <c r="B10" s="6"/>
      <c r="C10" s="6"/>
      <c r="D10" s="6"/>
      <c r="E10" s="6"/>
    </row>
    <row r="11" spans="2:5" x14ac:dyDescent="0.3">
      <c r="B11" s="6"/>
      <c r="C11" s="7"/>
      <c r="D11" s="6"/>
      <c r="E11" s="6"/>
    </row>
    <row r="12" spans="2:5" x14ac:dyDescent="0.3">
      <c r="B12" s="6"/>
      <c r="C12" s="6"/>
      <c r="D12" s="6"/>
      <c r="E12" s="6"/>
    </row>
    <row r="13" spans="2:5" x14ac:dyDescent="0.3">
      <c r="B13" s="6"/>
      <c r="C13" s="6"/>
      <c r="D13" s="6"/>
      <c r="E13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57A7-14CB-43CF-8BCF-E32A9F74065B}">
  <dimension ref="C4:F11"/>
  <sheetViews>
    <sheetView workbookViewId="0">
      <selection activeCell="D21" sqref="D21"/>
    </sheetView>
  </sheetViews>
  <sheetFormatPr defaultRowHeight="14.4" x14ac:dyDescent="0.3"/>
  <cols>
    <col min="3" max="3" width="46.21875" bestFit="1" customWidth="1"/>
  </cols>
  <sheetData>
    <row r="4" spans="3:6" x14ac:dyDescent="0.3">
      <c r="C4" s="4" t="s">
        <v>7</v>
      </c>
      <c r="D4" s="3" t="s">
        <v>4</v>
      </c>
      <c r="E4" s="3" t="s">
        <v>5</v>
      </c>
      <c r="F4" s="3" t="s">
        <v>6</v>
      </c>
    </row>
    <row r="5" spans="3:6" x14ac:dyDescent="0.3">
      <c r="C5" s="3" t="s">
        <v>8</v>
      </c>
      <c r="D5" s="20">
        <v>33.299999999999997</v>
      </c>
      <c r="E5" s="20">
        <v>33.299999999999997</v>
      </c>
      <c r="F5" s="20">
        <v>33.299999999999997</v>
      </c>
    </row>
    <row r="6" spans="3:6" x14ac:dyDescent="0.3">
      <c r="C6" s="3" t="s">
        <v>9</v>
      </c>
      <c r="D6" s="26">
        <v>10</v>
      </c>
      <c r="E6" s="20">
        <v>75</v>
      </c>
      <c r="F6" s="20">
        <v>15</v>
      </c>
    </row>
    <row r="7" spans="3:6" x14ac:dyDescent="0.3">
      <c r="C7" s="3" t="s">
        <v>10</v>
      </c>
      <c r="D7" s="1">
        <v>0</v>
      </c>
      <c r="E7" s="20">
        <v>95</v>
      </c>
      <c r="F7" s="20">
        <v>5</v>
      </c>
    </row>
    <row r="8" spans="3:6" x14ac:dyDescent="0.3">
      <c r="C8" s="3" t="s">
        <v>13</v>
      </c>
      <c r="D8" s="1">
        <v>0</v>
      </c>
      <c r="E8" s="20">
        <v>80</v>
      </c>
      <c r="F8" s="20">
        <v>20</v>
      </c>
    </row>
    <row r="9" spans="3:6" x14ac:dyDescent="0.3">
      <c r="C9" s="3" t="s">
        <v>11</v>
      </c>
      <c r="D9" s="20">
        <v>100</v>
      </c>
      <c r="E9" s="1">
        <v>0</v>
      </c>
      <c r="F9" s="1">
        <v>0</v>
      </c>
    </row>
    <row r="10" spans="3:6" x14ac:dyDescent="0.3">
      <c r="C10" s="3" t="s">
        <v>12</v>
      </c>
      <c r="D10" s="20">
        <v>55</v>
      </c>
      <c r="E10" s="1">
        <v>0</v>
      </c>
      <c r="F10" s="20">
        <v>45</v>
      </c>
    </row>
    <row r="11" spans="3:6" x14ac:dyDescent="0.3">
      <c r="C11" s="9" t="s">
        <v>15</v>
      </c>
      <c r="D11" s="14">
        <f>SUM(D5:D10)/COUNT(D5:D10)</f>
        <v>33.050000000000004</v>
      </c>
      <c r="E11" s="14">
        <f t="shared" ref="E11:F11" si="0">SUM(E5:E10)/COUNT(E5:E10)</f>
        <v>47.216666666666669</v>
      </c>
      <c r="F11" s="14">
        <f t="shared" si="0"/>
        <v>19.716666666666665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1230-3CE7-4BF7-9B79-50FFF5585267}">
  <dimension ref="C1:H27"/>
  <sheetViews>
    <sheetView workbookViewId="0">
      <selection activeCell="H10" sqref="H10"/>
    </sheetView>
  </sheetViews>
  <sheetFormatPr defaultRowHeight="14.4" x14ac:dyDescent="0.3"/>
  <cols>
    <col min="3" max="3" width="46.21875" bestFit="1" customWidth="1"/>
  </cols>
  <sheetData>
    <row r="1" spans="3:8" x14ac:dyDescent="0.3">
      <c r="C1" s="4" t="s">
        <v>7</v>
      </c>
      <c r="D1" s="3" t="s">
        <v>4</v>
      </c>
      <c r="E1" s="3" t="s">
        <v>5</v>
      </c>
      <c r="F1" s="3" t="s">
        <v>6</v>
      </c>
      <c r="G1" s="6"/>
    </row>
    <row r="2" spans="3:8" x14ac:dyDescent="0.3">
      <c r="C2" s="3" t="s">
        <v>16</v>
      </c>
      <c r="D2" s="21">
        <v>47.5</v>
      </c>
      <c r="E2" s="21">
        <v>47.5</v>
      </c>
      <c r="F2" s="21">
        <v>5</v>
      </c>
      <c r="G2" s="6"/>
    </row>
    <row r="3" spans="3:8" x14ac:dyDescent="0.3">
      <c r="C3" s="3" t="s">
        <v>38</v>
      </c>
      <c r="D3" s="22">
        <v>47.5</v>
      </c>
      <c r="E3" s="21">
        <v>47.5</v>
      </c>
      <c r="F3" s="21">
        <v>5</v>
      </c>
      <c r="G3" s="6"/>
    </row>
    <row r="4" spans="3:8" x14ac:dyDescent="0.3">
      <c r="C4" s="3" t="s">
        <v>11</v>
      </c>
      <c r="D4" s="21">
        <v>100</v>
      </c>
      <c r="E4" s="1">
        <v>0</v>
      </c>
      <c r="F4" s="1">
        <v>0</v>
      </c>
      <c r="G4" s="6"/>
    </row>
    <row r="5" spans="3:8" x14ac:dyDescent="0.3">
      <c r="C5" s="3" t="s">
        <v>12</v>
      </c>
      <c r="D5" s="21">
        <v>100</v>
      </c>
      <c r="E5" s="1">
        <v>0</v>
      </c>
      <c r="F5" s="1">
        <v>0</v>
      </c>
      <c r="G5" s="6"/>
    </row>
    <row r="6" spans="3:8" x14ac:dyDescent="0.3">
      <c r="C6" s="3" t="s">
        <v>17</v>
      </c>
      <c r="D6" s="21">
        <v>100</v>
      </c>
      <c r="E6" s="1">
        <v>0</v>
      </c>
      <c r="F6" s="1">
        <v>0</v>
      </c>
      <c r="G6" s="6"/>
      <c r="H6" s="16"/>
    </row>
    <row r="7" spans="3:8" x14ac:dyDescent="0.3">
      <c r="C7" s="3" t="s">
        <v>18</v>
      </c>
      <c r="D7" s="21">
        <v>100</v>
      </c>
      <c r="E7" s="1">
        <v>0</v>
      </c>
      <c r="F7" s="1">
        <v>0</v>
      </c>
      <c r="G7" s="6"/>
      <c r="H7" s="18"/>
    </row>
    <row r="8" spans="3:8" x14ac:dyDescent="0.3">
      <c r="C8" s="3" t="s">
        <v>19</v>
      </c>
      <c r="D8" s="21">
        <v>100</v>
      </c>
      <c r="E8" s="1">
        <v>0</v>
      </c>
      <c r="F8" s="1">
        <v>0</v>
      </c>
      <c r="G8" s="6"/>
    </row>
    <row r="9" spans="3:8" x14ac:dyDescent="0.3">
      <c r="C9" s="3" t="s">
        <v>20</v>
      </c>
      <c r="D9" s="21">
        <v>100</v>
      </c>
      <c r="E9" s="1">
        <v>0</v>
      </c>
      <c r="F9" s="1">
        <v>0</v>
      </c>
      <c r="G9" s="6"/>
    </row>
    <row r="10" spans="3:8" x14ac:dyDescent="0.3">
      <c r="C10" s="3" t="s">
        <v>21</v>
      </c>
      <c r="D10" s="21">
        <v>100</v>
      </c>
      <c r="E10" s="1">
        <v>0</v>
      </c>
      <c r="F10" s="1">
        <v>0</v>
      </c>
      <c r="G10" s="6"/>
    </row>
    <row r="11" spans="3:8" x14ac:dyDescent="0.3">
      <c r="C11" s="3" t="s">
        <v>22</v>
      </c>
      <c r="D11" s="21">
        <v>100</v>
      </c>
      <c r="E11" s="1">
        <v>0</v>
      </c>
      <c r="F11" s="1">
        <v>0</v>
      </c>
      <c r="G11" s="6"/>
    </row>
    <row r="12" spans="3:8" x14ac:dyDescent="0.3">
      <c r="C12" s="3" t="s">
        <v>23</v>
      </c>
      <c r="D12" s="21">
        <v>100</v>
      </c>
      <c r="E12" s="1">
        <v>0</v>
      </c>
      <c r="F12" s="1">
        <v>0</v>
      </c>
      <c r="G12" s="6"/>
    </row>
    <row r="13" spans="3:8" x14ac:dyDescent="0.3">
      <c r="C13" s="3" t="s">
        <v>24</v>
      </c>
      <c r="D13" s="21">
        <v>100</v>
      </c>
      <c r="E13" s="1">
        <v>0</v>
      </c>
      <c r="F13" s="1">
        <v>0</v>
      </c>
      <c r="G13" s="6"/>
    </row>
    <row r="14" spans="3:8" x14ac:dyDescent="0.3">
      <c r="C14" s="3" t="s">
        <v>25</v>
      </c>
      <c r="D14" s="21">
        <v>100</v>
      </c>
      <c r="E14" s="1">
        <v>0</v>
      </c>
      <c r="F14" s="1">
        <v>0</v>
      </c>
      <c r="G14" s="6"/>
    </row>
    <row r="15" spans="3:8" x14ac:dyDescent="0.3">
      <c r="C15" s="3" t="s">
        <v>26</v>
      </c>
      <c r="D15" s="21">
        <v>100</v>
      </c>
      <c r="E15" s="1">
        <v>0</v>
      </c>
      <c r="F15" s="1">
        <v>0</v>
      </c>
      <c r="G15" s="6"/>
    </row>
    <row r="16" spans="3:8" x14ac:dyDescent="0.3">
      <c r="C16" s="3" t="s">
        <v>27</v>
      </c>
      <c r="D16" s="1">
        <v>0</v>
      </c>
      <c r="E16" s="1">
        <v>0</v>
      </c>
      <c r="F16" s="21">
        <v>100</v>
      </c>
      <c r="G16" s="6"/>
    </row>
    <row r="17" spans="3:7" x14ac:dyDescent="0.3">
      <c r="C17" s="3" t="s">
        <v>28</v>
      </c>
      <c r="D17" s="1">
        <v>0</v>
      </c>
      <c r="E17" s="1">
        <v>0</v>
      </c>
      <c r="F17" s="21">
        <v>100</v>
      </c>
      <c r="G17" s="6"/>
    </row>
    <row r="18" spans="3:7" x14ac:dyDescent="0.3">
      <c r="C18" s="3" t="s">
        <v>29</v>
      </c>
      <c r="D18" s="1">
        <v>0</v>
      </c>
      <c r="E18" s="1">
        <v>0</v>
      </c>
      <c r="F18" s="21">
        <v>100</v>
      </c>
      <c r="G18" s="6"/>
    </row>
    <row r="19" spans="3:7" x14ac:dyDescent="0.3">
      <c r="C19" s="3" t="s">
        <v>30</v>
      </c>
      <c r="D19" s="1">
        <v>0</v>
      </c>
      <c r="E19" s="1">
        <v>0</v>
      </c>
      <c r="F19" s="21">
        <v>100</v>
      </c>
      <c r="G19" s="6"/>
    </row>
    <row r="20" spans="3:7" x14ac:dyDescent="0.3">
      <c r="C20" s="3" t="s">
        <v>31</v>
      </c>
      <c r="D20" s="1">
        <v>0</v>
      </c>
      <c r="E20" s="1">
        <v>0</v>
      </c>
      <c r="F20" s="21">
        <v>100</v>
      </c>
      <c r="G20" s="6"/>
    </row>
    <row r="21" spans="3:7" x14ac:dyDescent="0.3">
      <c r="C21" s="3" t="s">
        <v>32</v>
      </c>
      <c r="D21" s="1">
        <v>0</v>
      </c>
      <c r="E21" s="1">
        <v>0</v>
      </c>
      <c r="F21" s="21">
        <v>100</v>
      </c>
      <c r="G21" s="6"/>
    </row>
    <row r="22" spans="3:7" x14ac:dyDescent="0.3">
      <c r="C22" s="3" t="s">
        <v>33</v>
      </c>
      <c r="D22" s="1">
        <v>0</v>
      </c>
      <c r="E22" s="1">
        <v>0</v>
      </c>
      <c r="F22" s="21">
        <v>100</v>
      </c>
      <c r="G22" s="6"/>
    </row>
    <row r="23" spans="3:7" x14ac:dyDescent="0.3">
      <c r="C23" s="3" t="s">
        <v>34</v>
      </c>
      <c r="D23" s="1">
        <v>0</v>
      </c>
      <c r="E23" s="1">
        <v>0</v>
      </c>
      <c r="F23" s="21">
        <v>100</v>
      </c>
      <c r="G23" s="6"/>
    </row>
    <row r="24" spans="3:7" x14ac:dyDescent="0.3">
      <c r="C24" s="3" t="s">
        <v>35</v>
      </c>
      <c r="D24" s="1">
        <v>0</v>
      </c>
      <c r="E24" s="1">
        <v>0</v>
      </c>
      <c r="F24" s="21">
        <v>100</v>
      </c>
      <c r="G24" s="6"/>
    </row>
    <row r="25" spans="3:7" x14ac:dyDescent="0.3">
      <c r="C25" s="10" t="s">
        <v>36</v>
      </c>
      <c r="D25" s="17">
        <f>SUM(D2:D24)/COUNT(D2:D24)</f>
        <v>56.304347826086953</v>
      </c>
      <c r="E25" s="17">
        <f t="shared" ref="E25:F25" si="0">SUM(E2:E24)/COUNT(E2:E24)</f>
        <v>4.1304347826086953</v>
      </c>
      <c r="F25" s="17">
        <f t="shared" si="0"/>
        <v>39.565217391304351</v>
      </c>
      <c r="G25" s="6"/>
    </row>
    <row r="26" spans="3:7" x14ac:dyDescent="0.3">
      <c r="G26" s="16"/>
    </row>
    <row r="27" spans="3:7" x14ac:dyDescent="0.3">
      <c r="G27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933B-11E4-4B67-959C-A8A661484324}">
  <dimension ref="C2:F6"/>
  <sheetViews>
    <sheetView tabSelected="1" workbookViewId="0">
      <selection activeCell="D10" sqref="D10"/>
    </sheetView>
  </sheetViews>
  <sheetFormatPr defaultRowHeight="14.4" x14ac:dyDescent="0.3"/>
  <cols>
    <col min="3" max="3" width="11.5546875" bestFit="1" customWidth="1"/>
  </cols>
  <sheetData>
    <row r="2" spans="3:6" x14ac:dyDescent="0.3">
      <c r="C2" s="11" t="s">
        <v>7</v>
      </c>
      <c r="D2" s="12" t="s">
        <v>4</v>
      </c>
      <c r="E2" s="12" t="s">
        <v>5</v>
      </c>
      <c r="F2" s="12" t="s">
        <v>6</v>
      </c>
    </row>
    <row r="3" spans="3:6" x14ac:dyDescent="0.3">
      <c r="C3" s="12" t="s">
        <v>14</v>
      </c>
      <c r="D3" s="23">
        <f>Sheet1!C7</f>
        <v>11.25</v>
      </c>
      <c r="E3" s="23">
        <f>Sheet1!D7</f>
        <v>81.25</v>
      </c>
      <c r="F3" s="23">
        <f>Sheet1!E7</f>
        <v>7.5</v>
      </c>
    </row>
    <row r="4" spans="3:6" x14ac:dyDescent="0.3">
      <c r="C4" s="12" t="s">
        <v>15</v>
      </c>
      <c r="D4" s="24">
        <f>Sheet2!D11</f>
        <v>33.050000000000004</v>
      </c>
      <c r="E4" s="24">
        <f>Sheet2!E11</f>
        <v>47.216666666666669</v>
      </c>
      <c r="F4" s="24">
        <f>Sheet2!F11</f>
        <v>19.716666666666665</v>
      </c>
    </row>
    <row r="5" spans="3:6" x14ac:dyDescent="0.3">
      <c r="C5" s="12" t="s">
        <v>36</v>
      </c>
      <c r="D5" s="24">
        <f>Sheet3!D25</f>
        <v>56.304347826086953</v>
      </c>
      <c r="E5" s="24">
        <f>Sheet3!E25</f>
        <v>4.1304347826086953</v>
      </c>
      <c r="F5" s="24">
        <f>Sheet3!F25</f>
        <v>39.565217391304351</v>
      </c>
    </row>
    <row r="6" spans="3:6" x14ac:dyDescent="0.3">
      <c r="C6" s="13" t="s">
        <v>37</v>
      </c>
      <c r="D6" s="15">
        <f>SUM(D3:D5)/COUNT(D3:D5)</f>
        <v>33.53478260869565</v>
      </c>
      <c r="E6" s="15">
        <f t="shared" ref="E6:F6" si="0">SUM(E3:E5)/COUNT(E3:E5)</f>
        <v>44.199033816425121</v>
      </c>
      <c r="F6" s="15">
        <f t="shared" si="0"/>
        <v>22.260628019323672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Guimarães</dc:creator>
  <cp:lastModifiedBy>Francisca Guimarães</cp:lastModifiedBy>
  <dcterms:created xsi:type="dcterms:W3CDTF">2022-01-10T15:47:58Z</dcterms:created>
  <dcterms:modified xsi:type="dcterms:W3CDTF">2022-01-28T22:54:11Z</dcterms:modified>
</cp:coreProperties>
</file>