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bião\OneDrive - ISEC\Documents\Trabalho de Cablagem\Sois miseria\"/>
    </mc:Choice>
  </mc:AlternateContent>
  <xr:revisionPtr revIDLastSave="111" documentId="13_ncr:1_{3CACC360-BCE5-4949-82E2-8A47B446B84C}" xr6:coauthVersionLast="44" xr6:coauthVersionMax="44" xr10:uidLastSave="{C3025288-7A7D-41A2-B3C2-9C7FAB85D86D}"/>
  <bookViews>
    <workbookView xWindow="810" yWindow="-120" windowWidth="28110" windowHeight="16440" xr2:uid="{00000000-000D-0000-FFFF-FFFF00000000}"/>
  </bookViews>
  <sheets>
    <sheet name="Flamenga" sheetId="6" r:id="rId1"/>
    <sheet name="Portela" sheetId="3" r:id="rId2"/>
    <sheet name="Parque das Naçõ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3" i="4"/>
  <c r="F3" i="6"/>
  <c r="F4" i="4"/>
  <c r="F5" i="4"/>
  <c r="F6" i="4"/>
  <c r="F7" i="4"/>
  <c r="F8" i="4"/>
  <c r="F9" i="4"/>
  <c r="F10" i="4"/>
  <c r="F11" i="4"/>
  <c r="F12" i="4"/>
  <c r="F13" i="4"/>
  <c r="F14" i="4"/>
  <c r="F15" i="4"/>
  <c r="F2" i="4"/>
  <c r="F2" i="3"/>
  <c r="F2" i="6"/>
  <c r="F15" i="6"/>
  <c r="F4" i="6"/>
  <c r="F5" i="6"/>
  <c r="F6" i="6"/>
  <c r="F7" i="6"/>
  <c r="F8" i="6"/>
  <c r="F9" i="6"/>
  <c r="F10" i="6"/>
  <c r="F11" i="6"/>
  <c r="F12" i="6"/>
  <c r="F13" i="6"/>
  <c r="F14" i="6"/>
  <c r="F17" i="3" l="1"/>
  <c r="F17" i="6"/>
  <c r="F17" i="4"/>
</calcChain>
</file>

<file path=xl/sharedStrings.xml><?xml version="1.0" encoding="utf-8"?>
<sst xmlns="http://schemas.openxmlformats.org/spreadsheetml/2006/main" count="148" uniqueCount="49">
  <si>
    <t>EQUIPAMENTO</t>
  </si>
  <si>
    <t>RELOGIO DE PONTO</t>
  </si>
  <si>
    <t>MARCA</t>
  </si>
  <si>
    <t>MODELO</t>
  </si>
  <si>
    <t>BASTIDOR DE CHÃO</t>
  </si>
  <si>
    <t>SWITCH</t>
  </si>
  <si>
    <t>ROUTER</t>
  </si>
  <si>
    <t>ACCESS POINT</t>
  </si>
  <si>
    <t>TOMADAS</t>
  </si>
  <si>
    <t>TELEFONE VOIP</t>
  </si>
  <si>
    <t>PATCH PANEL</t>
  </si>
  <si>
    <t>UPS</t>
  </si>
  <si>
    <t>CABO UTP</t>
  </si>
  <si>
    <t>CISCO</t>
  </si>
  <si>
    <t>DOODIGITAL</t>
  </si>
  <si>
    <t>TIMEMOTO TM-626SENSOR RFID &amp; IMPRESSÃO DIGITAL</t>
  </si>
  <si>
    <t>TP-LINK</t>
  </si>
  <si>
    <t>TIMEMOTO</t>
  </si>
  <si>
    <t>EATON</t>
  </si>
  <si>
    <t>IGGUAL</t>
  </si>
  <si>
    <t>TELEVES</t>
  </si>
  <si>
    <t>NANOCABLE</t>
  </si>
  <si>
    <t>ECORACK</t>
  </si>
  <si>
    <t>BEMATIK</t>
  </si>
  <si>
    <t>TOTAL:</t>
  </si>
  <si>
    <t>QUANT</t>
  </si>
  <si>
    <t>PRECO UN C/IVA</t>
  </si>
  <si>
    <t>Catalyst 2960-X 24 GigE, 2 x 10G SFP+, LAN Base</t>
  </si>
  <si>
    <t>TP-Link Access Point Enterprise 300Mbps Wireless N Gigabit - EAP120</t>
  </si>
  <si>
    <t>Tomada ethernet RJ45 de encastrar com espelho 80x80mm série Lille branco</t>
  </si>
  <si>
    <t>Cisco Systems SPA502G 1 Line IP Phone With Display, PoE, PC Port</t>
  </si>
  <si>
    <t>Equip 769224 Patch Panel 24 Portas Cat 6 1U 19"</t>
  </si>
  <si>
    <t>EATON - 9SX 3000I</t>
  </si>
  <si>
    <t>Bobina de fibra óptica multimodo 62.5/125 6 fibras estranhas 100 m</t>
  </si>
  <si>
    <t>Nanocable Cabo UTP CAT6 100m Rígido</t>
  </si>
  <si>
    <t>Equip Ficha RJ45 Cat6 100 Unidades</t>
  </si>
  <si>
    <t>Ficha RJ-45</t>
  </si>
  <si>
    <t>Equip</t>
  </si>
  <si>
    <t>Switch</t>
  </si>
  <si>
    <t>Switch TP-Link TL-SG105 5 Portas 10/100/1000Mbps</t>
  </si>
  <si>
    <t>CABO FIBRA ÓTICA Multimodo</t>
  </si>
  <si>
    <t>CABO FIBRA ÓTICA Monomodo</t>
  </si>
  <si>
    <t>EFB-Elektronik</t>
  </si>
  <si>
    <t>Bastidor de chão / servidor 465x300x300mm 691805</t>
  </si>
  <si>
    <t>Armário rack mural 19" 6U 600x450x370mm parede SOHORack de Rackmatic</t>
  </si>
  <si>
    <t>ISR4461/K9</t>
  </si>
  <si>
    <t>Total/Produto</t>
  </si>
  <si>
    <t>Fibra óptica bobina 9/125 monomodo duplex 2,0 milímetros 100 m OS2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</si>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</sst>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€&quot;_ ;_ * \(#,##0.00\)\ &quot;€&quot;_ ;_ * &quot;-&quot;??_)\ &quot;€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424242"/>
      <name val="Calibri"/>
      <family val="2"/>
      <scheme val="minor"/>
    </font>
    <font>
      <sz val="11"/>
      <color rgb="FF0B214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4" fontId="1" fillId="0" borderId="0" xfId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164" fontId="0" fillId="0" borderId="0" xfId="1" applyFont="1" applyAlignment="1">
      <alignment wrapText="1"/>
    </xf>
    <xf numFmtId="164" fontId="1" fillId="0" borderId="0" xfId="1" quotePrefix="1" applyFont="1" applyAlignment="1">
      <alignment wrapText="1"/>
    </xf>
    <xf numFmtId="164" fontId="0" fillId="2" borderId="0" xfId="0" quotePrefix="1" applyNumberFormat="1" applyFill="1"/>
    <xf numFmtId="164" fontId="0" fillId="2" borderId="0" xfId="0" applyNumberFormat="1" applyFill="1"/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7" fillId="0" borderId="0" xfId="0" applyFont="1" applyAlignment="1">
      <alignment vertical="center" wrapText="1"/>
    </xf>
  </cellXfs>
  <cellStyles count="2">
    <cellStyle name="Moeda" xfId="1" builtinId="4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2052BD-DBD8-4C31-A490-81F58EE8CBE9}" name="Tabela3678" displayName="Tabela3678" ref="A1:F15" totalsRowShown="0" headerRowDxfId="23" dataDxfId="22">
  <autoFilter ref="A1:F15" xr:uid="{BF9F4B8A-ADE4-4272-910E-36D0D9DC4EB1}"/>
  <tableColumns count="6">
    <tableColumn id="1" xr3:uid="{2C3230DF-2129-4EDF-B314-B61941D8C197}" name="EQUIPAMENTO" dataDxfId="21"/>
    <tableColumn id="2" xr3:uid="{E503D432-ECA1-493C-AC0A-796921399A53}" name="MARCA" dataDxfId="20"/>
    <tableColumn id="3" xr3:uid="{19348A84-9C2B-4BB7-A40D-D27633FB2B6F}" name="MODELO" dataDxfId="19"/>
    <tableColumn id="4" xr3:uid="{47B9DA44-D01F-42DE-A32C-073D1680BC6E}" name="QUANT" dataDxfId="18"/>
    <tableColumn id="5" xr3:uid="{4649759E-1AAE-43D5-85C1-4DCD3F96A28A}" name="PRECO UN C/IVA" dataDxfId="17" dataCellStyle="Moeda"/>
    <tableColumn id="6" xr3:uid="{4BAD59F0-323C-41E3-9940-9030B27EA0BE}" name="Total/Produto" dataDxfId="16" dataCellStyle="Moeda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E34FEB-AD4F-4DCA-B9AB-F47876344AA9}" name="Tabela367" displayName="Tabela367" ref="A1:F15" totalsRowShown="0" headerRowDxfId="15" dataDxfId="14">
  <autoFilter ref="A1:F15" xr:uid="{6D0617EF-32D6-4039-B922-34F4E5A3BA11}"/>
  <tableColumns count="6">
    <tableColumn id="1" xr3:uid="{C2842649-1D9F-4A19-9EA2-750532C1CE2F}" name="EQUIPAMENTO" dataDxfId="13"/>
    <tableColumn id="2" xr3:uid="{84633300-62B0-40BA-A11F-B6F0E17ADDE2}" name="MARCA" dataDxfId="12"/>
    <tableColumn id="3" xr3:uid="{5A595F23-F734-45AD-BBBF-8C47797732A0}" name="MODELO" dataDxfId="11"/>
    <tableColumn id="4" xr3:uid="{15912CA1-15B8-4B9B-AC78-36BABAA752FF}" name="QUANT" dataDxfId="10"/>
    <tableColumn id="5" xr3:uid="{4964CD84-A3FF-49B6-8A04-DB1C7675719F}" name="PRECO UN C/IVA" dataDxfId="9" dataCellStyle="Moeda"/>
    <tableColumn id="6" xr3:uid="{187CC2F9-51A0-4D75-AA15-82CB5F0B74D5}" name="Total/Produto" dataDxfId="8" dataCellStyle="Moeda">
      <calculatedColumnFormula>D2*E2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97E9A0-19A8-B141-930A-9C9B7CC01ADA}" name="Tabela36" displayName="Tabela36" ref="A1:F15" totalsRowShown="0" headerRowDxfId="7" dataDxfId="6">
  <autoFilter ref="A1:F15" xr:uid="{8E751571-8A6E-E64A-86B2-FA525B643194}"/>
  <tableColumns count="6">
    <tableColumn id="1" xr3:uid="{BFCEE47F-9901-D04F-B9E5-5BF3AD9053CA}" name="EQUIPAMENTO" dataDxfId="5"/>
    <tableColumn id="2" xr3:uid="{47AE5D79-CB8B-E049-8D06-8EAE6D54405B}" name="MARCA" dataDxfId="4"/>
    <tableColumn id="3" xr3:uid="{7D08D2CE-D9DC-ED4C-8D83-52F68AB07587}" name="MODELO" dataDxfId="3"/>
    <tableColumn id="4" xr3:uid="{33FBD0D0-7F08-CB47-ACA5-F9D7A871D31E}" name="QUANT" dataDxfId="2"/>
    <tableColumn id="5" xr3:uid="{613EFD32-F52B-FE4D-8FC6-60A8887B782C}" name="PRECO UN C/IVA" dataDxfId="1" dataCellStyle="Moeda"/>
    <tableColumn id="6" xr3:uid="{775832EC-7F69-9F44-B396-F5CB864299E7}" name="Total/Produto" dataDxfId="0" dataCellStyle="Moeda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5307-323F-4987-A5E0-FE8BBB56ECE8}">
  <dimension ref="A1:F26"/>
  <sheetViews>
    <sheetView tabSelected="1" zoomScale="120" zoomScaleNormal="120" workbookViewId="0">
      <selection activeCell="C21" sqref="C21"/>
    </sheetView>
  </sheetViews>
  <sheetFormatPr defaultColWidth="8.85546875" defaultRowHeight="15" x14ac:dyDescent="0.25"/>
  <cols>
    <col min="1" max="1" width="29.7109375" customWidth="1"/>
    <col min="2" max="2" width="13.7109375" customWidth="1"/>
    <col min="3" max="3" width="68.7109375" customWidth="1"/>
    <col min="4" max="4" width="9.5703125" customWidth="1"/>
    <col min="5" max="5" width="17.7109375" customWidth="1"/>
    <col min="6" max="6" width="17.28515625" customWidth="1"/>
  </cols>
  <sheetData>
    <row r="1" spans="1:6" x14ac:dyDescent="0.25">
      <c r="A1" s="3" t="s">
        <v>0</v>
      </c>
      <c r="B1" s="3" t="s">
        <v>2</v>
      </c>
      <c r="C1" s="2" t="s">
        <v>3</v>
      </c>
      <c r="D1" s="3" t="s">
        <v>25</v>
      </c>
      <c r="E1" s="3" t="s">
        <v>26</v>
      </c>
      <c r="F1" s="13" t="s">
        <v>46</v>
      </c>
    </row>
    <row r="2" spans="1:6" ht="17.25" customHeight="1" x14ac:dyDescent="0.25">
      <c r="A2" s="7" t="s">
        <v>4</v>
      </c>
      <c r="B2" s="3" t="s">
        <v>42</v>
      </c>
      <c r="C2" s="11" t="s">
        <v>43</v>
      </c>
      <c r="D2" s="3">
        <v>1</v>
      </c>
      <c r="E2" s="10">
        <v>227.05</v>
      </c>
      <c r="F2" s="15">
        <f>D2*E2</f>
        <v>227.05</v>
      </c>
    </row>
    <row r="3" spans="1:6" x14ac:dyDescent="0.25">
      <c r="A3" s="7" t="s">
        <v>5</v>
      </c>
      <c r="B3" s="3" t="s">
        <v>13</v>
      </c>
      <c r="C3" s="12" t="s">
        <v>27</v>
      </c>
      <c r="D3" s="3">
        <v>4</v>
      </c>
      <c r="E3" s="9">
        <v>1188.9100000000001</v>
      </c>
      <c r="F3" s="15">
        <f>D3*E3</f>
        <v>4755.6400000000003</v>
      </c>
    </row>
    <row r="4" spans="1:6" x14ac:dyDescent="0.25">
      <c r="A4" s="7" t="s">
        <v>38</v>
      </c>
      <c r="B4" s="3" t="s">
        <v>16</v>
      </c>
      <c r="C4" s="8" t="s">
        <v>39</v>
      </c>
      <c r="D4" s="3">
        <v>0</v>
      </c>
      <c r="E4" s="14">
        <v>17.899999999999999</v>
      </c>
      <c r="F4" s="15">
        <f t="shared" ref="F4:F14" si="0">D4*E4</f>
        <v>0</v>
      </c>
    </row>
    <row r="5" spans="1:6" x14ac:dyDescent="0.25">
      <c r="A5" s="7" t="s">
        <v>6</v>
      </c>
      <c r="B5" s="3" t="s">
        <v>13</v>
      </c>
      <c r="C5" s="19" t="s">
        <v>45</v>
      </c>
      <c r="D5" s="3">
        <v>1</v>
      </c>
      <c r="E5" s="14">
        <v>8594.2999999999993</v>
      </c>
      <c r="F5" s="15">
        <f t="shared" si="0"/>
        <v>8594.2999999999993</v>
      </c>
    </row>
    <row r="6" spans="1:6" ht="15" customHeight="1" x14ac:dyDescent="0.25">
      <c r="A6" s="7" t="s">
        <v>7</v>
      </c>
      <c r="B6" s="3" t="s">
        <v>16</v>
      </c>
      <c r="C6" s="2" t="s">
        <v>28</v>
      </c>
      <c r="D6" s="3">
        <v>5</v>
      </c>
      <c r="E6" s="14">
        <v>79.900000000000006</v>
      </c>
      <c r="F6" s="15">
        <f t="shared" si="0"/>
        <v>399.5</v>
      </c>
    </row>
    <row r="7" spans="1:6" ht="15.75" customHeight="1" x14ac:dyDescent="0.25">
      <c r="A7" s="7" t="s">
        <v>8</v>
      </c>
      <c r="B7" s="3" t="s">
        <v>23</v>
      </c>
      <c r="C7" s="2" t="s">
        <v>29</v>
      </c>
      <c r="D7" s="3">
        <v>86</v>
      </c>
      <c r="E7" s="14">
        <v>3.65</v>
      </c>
      <c r="F7" s="15">
        <f t="shared" si="0"/>
        <v>313.89999999999998</v>
      </c>
    </row>
    <row r="8" spans="1:6" ht="14.25" customHeight="1" x14ac:dyDescent="0.25">
      <c r="A8" s="7" t="s">
        <v>9</v>
      </c>
      <c r="B8" s="3" t="s">
        <v>13</v>
      </c>
      <c r="C8" s="2" t="s">
        <v>30</v>
      </c>
      <c r="D8" s="3">
        <v>14</v>
      </c>
      <c r="E8" s="14">
        <v>65.45</v>
      </c>
      <c r="F8" s="15">
        <f t="shared" si="0"/>
        <v>916.30000000000007</v>
      </c>
    </row>
    <row r="9" spans="1:6" ht="14.25" customHeight="1" x14ac:dyDescent="0.25">
      <c r="A9" s="7" t="s">
        <v>1</v>
      </c>
      <c r="B9" s="3" t="s">
        <v>17</v>
      </c>
      <c r="C9" s="2" t="s">
        <v>15</v>
      </c>
      <c r="D9" s="3">
        <v>1</v>
      </c>
      <c r="E9" s="14">
        <v>543.99</v>
      </c>
      <c r="F9" s="15">
        <f t="shared" si="0"/>
        <v>543.99</v>
      </c>
    </row>
    <row r="10" spans="1:6" ht="14.25" customHeight="1" x14ac:dyDescent="0.25">
      <c r="A10" s="7" t="s">
        <v>10</v>
      </c>
      <c r="B10" s="3" t="s">
        <v>14</v>
      </c>
      <c r="C10" s="2" t="s">
        <v>31</v>
      </c>
      <c r="D10" s="3">
        <v>4</v>
      </c>
      <c r="E10" s="14">
        <v>12.09</v>
      </c>
      <c r="F10" s="15">
        <f t="shared" si="0"/>
        <v>48.36</v>
      </c>
    </row>
    <row r="11" spans="1:6" x14ac:dyDescent="0.25">
      <c r="A11" s="7" t="s">
        <v>11</v>
      </c>
      <c r="B11" s="3" t="s">
        <v>18</v>
      </c>
      <c r="C11" s="2" t="s">
        <v>32</v>
      </c>
      <c r="D11" s="3">
        <v>1</v>
      </c>
      <c r="E11" s="14">
        <v>1593.64</v>
      </c>
      <c r="F11" s="15">
        <f t="shared" si="0"/>
        <v>1593.64</v>
      </c>
    </row>
    <row r="12" spans="1:6" ht="15" customHeight="1" x14ac:dyDescent="0.25">
      <c r="A12" s="7" t="s">
        <v>40</v>
      </c>
      <c r="B12" s="3" t="s">
        <v>19</v>
      </c>
      <c r="C12" s="2" t="s">
        <v>33</v>
      </c>
      <c r="D12" s="3">
        <v>0</v>
      </c>
      <c r="E12" s="14">
        <v>125.46</v>
      </c>
      <c r="F12" s="15">
        <f t="shared" si="0"/>
        <v>0</v>
      </c>
    </row>
    <row r="13" spans="1:6" ht="13.5" customHeight="1" x14ac:dyDescent="0.25">
      <c r="A13" s="7" t="s">
        <v>41</v>
      </c>
      <c r="B13" s="3" t="s">
        <v>20</v>
      </c>
      <c r="C13" s="18" t="s">
        <v>47</v>
      </c>
      <c r="D13" s="3">
        <v>0</v>
      </c>
      <c r="E13" s="14">
        <v>34.619999999999997</v>
      </c>
      <c r="F13" s="15">
        <f t="shared" si="0"/>
        <v>0</v>
      </c>
    </row>
    <row r="14" spans="1:6" ht="15" customHeight="1" x14ac:dyDescent="0.25">
      <c r="A14" s="7" t="s">
        <v>12</v>
      </c>
      <c r="B14" s="3" t="s">
        <v>21</v>
      </c>
      <c r="C14" s="2" t="s">
        <v>34</v>
      </c>
      <c r="D14" s="3">
        <v>16</v>
      </c>
      <c r="E14" s="14">
        <v>37.6</v>
      </c>
      <c r="F14" s="15">
        <f t="shared" si="0"/>
        <v>601.6</v>
      </c>
    </row>
    <row r="15" spans="1:6" x14ac:dyDescent="0.25">
      <c r="A15" s="7" t="s">
        <v>36</v>
      </c>
      <c r="B15" s="3" t="s">
        <v>37</v>
      </c>
      <c r="C15" s="11" t="s">
        <v>35</v>
      </c>
      <c r="D15" s="3">
        <v>86</v>
      </c>
      <c r="E15" s="4">
        <v>19.07</v>
      </c>
      <c r="F15" s="15">
        <f>D15*E15</f>
        <v>1640.02</v>
      </c>
    </row>
    <row r="17" spans="3:6" x14ac:dyDescent="0.25">
      <c r="E17" s="20" t="s">
        <v>24</v>
      </c>
      <c r="F17" s="16">
        <f>SUM(F2:F15)</f>
        <v>19634.3</v>
      </c>
    </row>
    <row r="26" spans="3:6" x14ac:dyDescent="0.25">
      <c r="C26" t="s">
        <v>48</v>
      </c>
    </row>
  </sheetData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20" zoomScaleNormal="120" workbookViewId="0">
      <selection activeCell="E13" sqref="E13"/>
    </sheetView>
  </sheetViews>
  <sheetFormatPr defaultColWidth="8.85546875" defaultRowHeight="15" x14ac:dyDescent="0.25"/>
  <cols>
    <col min="1" max="1" width="29.7109375" customWidth="1"/>
    <col min="2" max="2" width="13.7109375" customWidth="1"/>
    <col min="3" max="3" width="68.7109375" customWidth="1"/>
    <col min="4" max="4" width="9.7109375" customWidth="1"/>
    <col min="5" max="5" width="17.7109375" customWidth="1"/>
    <col min="6" max="6" width="15.28515625" customWidth="1"/>
    <col min="7" max="7" width="11.140625" bestFit="1" customWidth="1"/>
  </cols>
  <sheetData>
    <row r="1" spans="1:6" ht="15" customHeight="1" x14ac:dyDescent="0.25">
      <c r="A1" s="3" t="s">
        <v>0</v>
      </c>
      <c r="B1" s="3" t="s">
        <v>2</v>
      </c>
      <c r="C1" s="2" t="s">
        <v>3</v>
      </c>
      <c r="D1" s="3" t="s">
        <v>25</v>
      </c>
      <c r="E1" s="3" t="s">
        <v>26</v>
      </c>
      <c r="F1" s="13" t="s">
        <v>46</v>
      </c>
    </row>
    <row r="2" spans="1:6" ht="15.75" customHeight="1" x14ac:dyDescent="0.25">
      <c r="A2" s="7" t="s">
        <v>4</v>
      </c>
      <c r="B2" s="3" t="s">
        <v>42</v>
      </c>
      <c r="C2" s="22" t="s">
        <v>43</v>
      </c>
      <c r="D2" s="3">
        <v>1</v>
      </c>
      <c r="E2" s="10">
        <v>227.05</v>
      </c>
      <c r="F2" s="4">
        <f>D2*E2</f>
        <v>227.05</v>
      </c>
    </row>
    <row r="3" spans="1:6" x14ac:dyDescent="0.25">
      <c r="A3" s="7" t="s">
        <v>5</v>
      </c>
      <c r="B3" s="3" t="s">
        <v>13</v>
      </c>
      <c r="C3" s="12" t="s">
        <v>27</v>
      </c>
      <c r="D3" s="3">
        <v>3</v>
      </c>
      <c r="E3" s="9">
        <v>1188.9100000000001</v>
      </c>
      <c r="F3" s="4">
        <f t="shared" ref="F3:F15" si="0">D3*E3</f>
        <v>3566.7300000000005</v>
      </c>
    </row>
    <row r="4" spans="1:6" x14ac:dyDescent="0.25">
      <c r="A4" s="7" t="s">
        <v>38</v>
      </c>
      <c r="B4" s="3" t="s">
        <v>16</v>
      </c>
      <c r="C4" s="8" t="s">
        <v>39</v>
      </c>
      <c r="D4" s="3">
        <v>2</v>
      </c>
      <c r="E4" s="14">
        <v>17.899999999999999</v>
      </c>
      <c r="F4" s="4">
        <f t="shared" si="0"/>
        <v>35.799999999999997</v>
      </c>
    </row>
    <row r="5" spans="1:6" x14ac:dyDescent="0.25">
      <c r="A5" s="7" t="s">
        <v>6</v>
      </c>
      <c r="B5" s="3" t="s">
        <v>13</v>
      </c>
      <c r="C5" s="19" t="s">
        <v>45</v>
      </c>
      <c r="D5" s="3">
        <v>1</v>
      </c>
      <c r="E5" s="14">
        <v>8594.2999999999993</v>
      </c>
      <c r="F5" s="4">
        <f t="shared" si="0"/>
        <v>8594.2999999999993</v>
      </c>
    </row>
    <row r="6" spans="1:6" ht="16.5" customHeight="1" x14ac:dyDescent="0.25">
      <c r="A6" s="7" t="s">
        <v>7</v>
      </c>
      <c r="B6" s="3" t="s">
        <v>16</v>
      </c>
      <c r="C6" s="2" t="s">
        <v>28</v>
      </c>
      <c r="D6" s="3">
        <v>6</v>
      </c>
      <c r="E6" s="14">
        <v>79.900000000000006</v>
      </c>
      <c r="F6" s="4">
        <f t="shared" si="0"/>
        <v>479.40000000000003</v>
      </c>
    </row>
    <row r="7" spans="1:6" ht="16.5" customHeight="1" x14ac:dyDescent="0.25">
      <c r="A7" s="7" t="s">
        <v>8</v>
      </c>
      <c r="B7" s="3" t="s">
        <v>23</v>
      </c>
      <c r="C7" s="2" t="s">
        <v>29</v>
      </c>
      <c r="D7" s="3">
        <v>76</v>
      </c>
      <c r="E7" s="14">
        <v>3.65</v>
      </c>
      <c r="F7" s="4">
        <f t="shared" si="0"/>
        <v>277.39999999999998</v>
      </c>
    </row>
    <row r="8" spans="1:6" ht="15" customHeight="1" x14ac:dyDescent="0.25">
      <c r="A8" s="7" t="s">
        <v>9</v>
      </c>
      <c r="B8" s="3" t="s">
        <v>13</v>
      </c>
      <c r="C8" s="2" t="s">
        <v>30</v>
      </c>
      <c r="D8" s="3">
        <v>11</v>
      </c>
      <c r="E8" s="14">
        <v>65.45</v>
      </c>
      <c r="F8" s="4">
        <f t="shared" si="0"/>
        <v>719.95</v>
      </c>
    </row>
    <row r="9" spans="1:6" x14ac:dyDescent="0.25">
      <c r="A9" s="7" t="s">
        <v>1</v>
      </c>
      <c r="B9" s="3" t="s">
        <v>17</v>
      </c>
      <c r="C9" s="2" t="s">
        <v>15</v>
      </c>
      <c r="D9" s="3">
        <v>1</v>
      </c>
      <c r="E9" s="14">
        <v>543.99</v>
      </c>
      <c r="F9" s="4">
        <f t="shared" si="0"/>
        <v>543.99</v>
      </c>
    </row>
    <row r="10" spans="1:6" x14ac:dyDescent="0.25">
      <c r="A10" s="7" t="s">
        <v>10</v>
      </c>
      <c r="B10" s="3" t="s">
        <v>14</v>
      </c>
      <c r="C10" s="2" t="s">
        <v>31</v>
      </c>
      <c r="D10" s="3">
        <v>3</v>
      </c>
      <c r="E10" s="14">
        <v>12.09</v>
      </c>
      <c r="F10" s="4">
        <f t="shared" si="0"/>
        <v>36.269999999999996</v>
      </c>
    </row>
    <row r="11" spans="1:6" x14ac:dyDescent="0.25">
      <c r="A11" s="7" t="s">
        <v>11</v>
      </c>
      <c r="B11" s="3" t="s">
        <v>18</v>
      </c>
      <c r="C11" s="2" t="s">
        <v>32</v>
      </c>
      <c r="D11" s="3">
        <v>1</v>
      </c>
      <c r="E11" s="14">
        <v>1593.64</v>
      </c>
      <c r="F11" s="4">
        <f t="shared" si="0"/>
        <v>1593.64</v>
      </c>
    </row>
    <row r="12" spans="1:6" ht="15.75" customHeight="1" x14ac:dyDescent="0.25">
      <c r="A12" s="7" t="s">
        <v>40</v>
      </c>
      <c r="B12" s="3" t="s">
        <v>19</v>
      </c>
      <c r="C12" s="2" t="s">
        <v>33</v>
      </c>
      <c r="D12" s="3">
        <v>0</v>
      </c>
      <c r="E12" s="14">
        <v>125.46</v>
      </c>
      <c r="F12" s="4">
        <f t="shared" si="0"/>
        <v>0</v>
      </c>
    </row>
    <row r="13" spans="1:6" ht="16.5" customHeight="1" x14ac:dyDescent="0.25">
      <c r="A13" s="7" t="s">
        <v>41</v>
      </c>
      <c r="B13" s="3" t="s">
        <v>20</v>
      </c>
      <c r="C13" s="18" t="s">
        <v>47</v>
      </c>
      <c r="D13" s="3">
        <v>0</v>
      </c>
      <c r="E13" s="14">
        <v>34.619999999999997</v>
      </c>
      <c r="F13" s="4">
        <f t="shared" si="0"/>
        <v>0</v>
      </c>
    </row>
    <row r="14" spans="1:6" x14ac:dyDescent="0.25">
      <c r="A14" s="7" t="s">
        <v>12</v>
      </c>
      <c r="B14" s="3" t="s">
        <v>21</v>
      </c>
      <c r="C14" s="2" t="s">
        <v>34</v>
      </c>
      <c r="D14" s="3">
        <v>19</v>
      </c>
      <c r="E14" s="14">
        <v>37.6</v>
      </c>
      <c r="F14" s="4">
        <f t="shared" si="0"/>
        <v>714.4</v>
      </c>
    </row>
    <row r="15" spans="1:6" x14ac:dyDescent="0.25">
      <c r="A15" s="7" t="s">
        <v>36</v>
      </c>
      <c r="B15" s="3" t="s">
        <v>37</v>
      </c>
      <c r="C15" s="11" t="s">
        <v>35</v>
      </c>
      <c r="D15" s="3">
        <v>76</v>
      </c>
      <c r="E15" s="4">
        <v>19.07</v>
      </c>
      <c r="F15" s="4">
        <f t="shared" si="0"/>
        <v>1449.32</v>
      </c>
    </row>
    <row r="17" spans="5:6" x14ac:dyDescent="0.25">
      <c r="E17" s="20" t="s">
        <v>24</v>
      </c>
      <c r="F17" s="17">
        <f>SUM(F2:F15)</f>
        <v>18238.25</v>
      </c>
    </row>
  </sheetData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20" zoomScaleNormal="120" workbookViewId="0">
      <selection activeCell="C22" sqref="C22"/>
    </sheetView>
  </sheetViews>
  <sheetFormatPr defaultColWidth="8.85546875" defaultRowHeight="15" x14ac:dyDescent="0.25"/>
  <cols>
    <col min="1" max="1" width="29.7109375" customWidth="1"/>
    <col min="2" max="2" width="13" customWidth="1"/>
    <col min="3" max="3" width="68.7109375" style="1" customWidth="1"/>
    <col min="4" max="4" width="9.7109375" customWidth="1"/>
    <col min="5" max="5" width="17.7109375" customWidth="1"/>
    <col min="6" max="6" width="15.28515625" customWidth="1"/>
  </cols>
  <sheetData>
    <row r="1" spans="1:6" x14ac:dyDescent="0.25">
      <c r="A1" s="3" t="s">
        <v>0</v>
      </c>
      <c r="B1" s="3" t="s">
        <v>2</v>
      </c>
      <c r="C1" s="2" t="s">
        <v>3</v>
      </c>
      <c r="D1" s="3" t="s">
        <v>25</v>
      </c>
      <c r="E1" s="3" t="s">
        <v>26</v>
      </c>
      <c r="F1" s="13" t="s">
        <v>46</v>
      </c>
    </row>
    <row r="2" spans="1:6" ht="30" x14ac:dyDescent="0.25">
      <c r="A2" s="7" t="s">
        <v>4</v>
      </c>
      <c r="B2" s="3" t="s">
        <v>22</v>
      </c>
      <c r="C2" s="18" t="s">
        <v>44</v>
      </c>
      <c r="D2" s="3">
        <v>1</v>
      </c>
      <c r="E2" s="10">
        <v>87.18</v>
      </c>
      <c r="F2" s="4">
        <f>D2*E2</f>
        <v>87.18</v>
      </c>
    </row>
    <row r="3" spans="1:6" x14ac:dyDescent="0.25">
      <c r="A3" s="7" t="s">
        <v>5</v>
      </c>
      <c r="B3" s="3" t="s">
        <v>13</v>
      </c>
      <c r="C3" s="12" t="s">
        <v>27</v>
      </c>
      <c r="D3" s="3">
        <v>2</v>
      </c>
      <c r="E3" s="9">
        <v>1188.9100000000001</v>
      </c>
      <c r="F3" s="4">
        <f>D3*E3</f>
        <v>2377.8200000000002</v>
      </c>
    </row>
    <row r="4" spans="1:6" x14ac:dyDescent="0.25">
      <c r="A4" s="7" t="s">
        <v>38</v>
      </c>
      <c r="B4" s="3" t="s">
        <v>16</v>
      </c>
      <c r="C4" s="8" t="s">
        <v>39</v>
      </c>
      <c r="D4" s="3">
        <v>1</v>
      </c>
      <c r="E4" s="14">
        <v>17.899999999999999</v>
      </c>
      <c r="F4" s="4">
        <f t="shared" ref="F4:F15" si="0">D4*E4</f>
        <v>17.899999999999999</v>
      </c>
    </row>
    <row r="5" spans="1:6" x14ac:dyDescent="0.25">
      <c r="A5" s="7" t="s">
        <v>6</v>
      </c>
      <c r="B5" s="3" t="s">
        <v>13</v>
      </c>
      <c r="C5" s="19" t="s">
        <v>45</v>
      </c>
      <c r="D5" s="3">
        <v>1</v>
      </c>
      <c r="E5" s="14">
        <v>8594.2999999999993</v>
      </c>
      <c r="F5" s="4">
        <f t="shared" si="0"/>
        <v>8594.2999999999993</v>
      </c>
    </row>
    <row r="6" spans="1:6" x14ac:dyDescent="0.25">
      <c r="A6" s="7" t="s">
        <v>7</v>
      </c>
      <c r="B6" s="3" t="s">
        <v>16</v>
      </c>
      <c r="C6" s="2" t="s">
        <v>28</v>
      </c>
      <c r="D6" s="3">
        <v>4</v>
      </c>
      <c r="E6" s="14">
        <v>79.900000000000006</v>
      </c>
      <c r="F6" s="4">
        <f t="shared" si="0"/>
        <v>319.60000000000002</v>
      </c>
    </row>
    <row r="7" spans="1:6" ht="17.25" customHeight="1" x14ac:dyDescent="0.25">
      <c r="A7" s="7" t="s">
        <v>8</v>
      </c>
      <c r="B7" s="3" t="s">
        <v>23</v>
      </c>
      <c r="C7" s="2" t="s">
        <v>29</v>
      </c>
      <c r="D7" s="3">
        <v>43</v>
      </c>
      <c r="E7" s="14">
        <v>3.65</v>
      </c>
      <c r="F7" s="4">
        <f t="shared" si="0"/>
        <v>156.94999999999999</v>
      </c>
    </row>
    <row r="8" spans="1:6" x14ac:dyDescent="0.25">
      <c r="A8" s="7" t="s">
        <v>9</v>
      </c>
      <c r="B8" s="3" t="s">
        <v>13</v>
      </c>
      <c r="C8" s="2" t="s">
        <v>30</v>
      </c>
      <c r="D8" s="3">
        <v>2</v>
      </c>
      <c r="E8" s="14">
        <v>65.45</v>
      </c>
      <c r="F8" s="4">
        <f t="shared" si="0"/>
        <v>130.9</v>
      </c>
    </row>
    <row r="9" spans="1:6" x14ac:dyDescent="0.25">
      <c r="A9" s="7" t="s">
        <v>1</v>
      </c>
      <c r="B9" s="3" t="s">
        <v>17</v>
      </c>
      <c r="C9" s="2" t="s">
        <v>15</v>
      </c>
      <c r="D9" s="3">
        <v>1</v>
      </c>
      <c r="E9" s="14">
        <v>543.99</v>
      </c>
      <c r="F9" s="4">
        <f t="shared" si="0"/>
        <v>543.99</v>
      </c>
    </row>
    <row r="10" spans="1:6" ht="15.75" customHeight="1" x14ac:dyDescent="0.25">
      <c r="A10" s="7" t="s">
        <v>10</v>
      </c>
      <c r="B10" s="3" t="s">
        <v>14</v>
      </c>
      <c r="C10" s="2" t="s">
        <v>31</v>
      </c>
      <c r="D10" s="3">
        <v>2</v>
      </c>
      <c r="E10" s="14">
        <v>12.09</v>
      </c>
      <c r="F10" s="4">
        <f t="shared" si="0"/>
        <v>24.18</v>
      </c>
    </row>
    <row r="11" spans="1:6" x14ac:dyDescent="0.25">
      <c r="A11" s="7" t="s">
        <v>11</v>
      </c>
      <c r="B11" s="3" t="s">
        <v>18</v>
      </c>
      <c r="C11" s="2" t="s">
        <v>32</v>
      </c>
      <c r="D11" s="3">
        <v>1</v>
      </c>
      <c r="E11" s="14">
        <v>1593.64</v>
      </c>
      <c r="F11" s="4">
        <f t="shared" si="0"/>
        <v>1593.64</v>
      </c>
    </row>
    <row r="12" spans="1:6" x14ac:dyDescent="0.25">
      <c r="A12" s="7" t="s">
        <v>40</v>
      </c>
      <c r="B12" s="3" t="s">
        <v>19</v>
      </c>
      <c r="C12" s="2" t="s">
        <v>33</v>
      </c>
      <c r="D12" s="3">
        <v>1</v>
      </c>
      <c r="E12" s="14">
        <v>125.46</v>
      </c>
      <c r="F12" s="4">
        <f t="shared" si="0"/>
        <v>125.46</v>
      </c>
    </row>
    <row r="13" spans="1:6" x14ac:dyDescent="0.25">
      <c r="A13" s="7" t="s">
        <v>41</v>
      </c>
      <c r="B13" s="3" t="s">
        <v>20</v>
      </c>
      <c r="C13" s="18" t="s">
        <v>47</v>
      </c>
      <c r="D13" s="3">
        <v>1</v>
      </c>
      <c r="E13" s="14">
        <v>34.619999999999997</v>
      </c>
      <c r="F13" s="4">
        <f t="shared" si="0"/>
        <v>34.619999999999997</v>
      </c>
    </row>
    <row r="14" spans="1:6" ht="15" customHeight="1" x14ac:dyDescent="0.25">
      <c r="A14" s="7" t="s">
        <v>12</v>
      </c>
      <c r="B14" s="3" t="s">
        <v>21</v>
      </c>
      <c r="C14" s="2" t="s">
        <v>34</v>
      </c>
      <c r="D14" s="3">
        <v>14</v>
      </c>
      <c r="E14" s="14">
        <v>37.6</v>
      </c>
      <c r="F14" s="4">
        <f t="shared" si="0"/>
        <v>526.4</v>
      </c>
    </row>
    <row r="15" spans="1:6" x14ac:dyDescent="0.25">
      <c r="A15" s="7" t="s">
        <v>36</v>
      </c>
      <c r="B15" s="3" t="s">
        <v>37</v>
      </c>
      <c r="C15" s="11" t="s">
        <v>35</v>
      </c>
      <c r="D15" s="3">
        <v>43</v>
      </c>
      <c r="E15" s="4">
        <v>19.07</v>
      </c>
      <c r="F15" s="4">
        <f t="shared" si="0"/>
        <v>820.01</v>
      </c>
    </row>
    <row r="16" spans="1:6" x14ac:dyDescent="0.25">
      <c r="A16" s="5"/>
      <c r="B16" s="5"/>
      <c r="C16" s="3"/>
      <c r="E16" s="6"/>
      <c r="F16" s="5"/>
    </row>
    <row r="17" spans="5:6" x14ac:dyDescent="0.25">
      <c r="E17" s="21" t="s">
        <v>24</v>
      </c>
      <c r="F17" s="17">
        <f>SUM(F2:F15)</f>
        <v>15352.949999999999</v>
      </c>
    </row>
  </sheetData>
  <pageMargins left="0.7" right="0.7" top="0.75" bottom="0.75" header="0.3" footer="0.3"/>
  <pageSetup paperSize="9" orientation="landscape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Flamenga</vt:lpstr>
      <vt:lpstr>Portela</vt:lpstr>
      <vt:lpstr>Parque das Nações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AnabelaBonifacio</dc:creator>
  <cp:lastModifiedBy>Vitor Fabião</cp:lastModifiedBy>
  <cp:lastPrinted>2019-06-10T20:30:31Z</cp:lastPrinted>
  <dcterms:created xsi:type="dcterms:W3CDTF">2019-05-08T21:50:40Z</dcterms:created>
  <dcterms:modified xsi:type="dcterms:W3CDTF">2020-06-19T01:20:59Z</dcterms:modified>
</cp:coreProperties>
</file>