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ownloads\"/>
    </mc:Choice>
  </mc:AlternateContent>
  <xr:revisionPtr revIDLastSave="0" documentId="13_ncr:1_{DE80E4EC-F7ED-4661-957B-4CBAED3FBF11}" xr6:coauthVersionLast="47" xr6:coauthVersionMax="47" xr10:uidLastSave="{00000000-0000-0000-0000-000000000000}"/>
  <bookViews>
    <workbookView xWindow="-120" yWindow="-120" windowWidth="29040" windowHeight="15840" xr2:uid="{2089EC21-5B45-4079-8E05-ACE51EABEFBB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2" i="1"/>
</calcChain>
</file>

<file path=xl/sharedStrings.xml><?xml version="1.0" encoding="utf-8"?>
<sst xmlns="http://schemas.openxmlformats.org/spreadsheetml/2006/main" count="998" uniqueCount="189">
  <si>
    <t>NOMBRE</t>
  </si>
  <si>
    <t>CODIGO</t>
  </si>
  <si>
    <t>CODIGO_SUNAT</t>
  </si>
  <si>
    <t>CATEGORIA_PRODUCTO</t>
  </si>
  <si>
    <t>SUBCATEGORIA_PRODUCTO</t>
  </si>
  <si>
    <t>UNIDAD_MEDIDA</t>
  </si>
  <si>
    <t>MONEDA_PRODUCTO</t>
  </si>
  <si>
    <t>PESO_PRODUCTO</t>
  </si>
  <si>
    <t>PRECIO_COMPRA_NO_IGV</t>
  </si>
  <si>
    <t>PRECIO_COMPRA_CON_IGV</t>
  </si>
  <si>
    <t>PRECIO_VENTA_NO_IGV</t>
  </si>
  <si>
    <t>PRECIO_VENTA_CON_IGV</t>
  </si>
  <si>
    <t>ALMACE_PRODUCTO</t>
  </si>
  <si>
    <t>CANTIDAD_PRODUCTO</t>
  </si>
  <si>
    <t>SIKAFLOOR 161 - JGO X 10 KG</t>
  </si>
  <si>
    <t>SIKAFLOOR-264 RAL 7042 JGO X 16 KG</t>
  </si>
  <si>
    <t>SIKAFLOOR-264 RAL 7040 JGO X 25 KG</t>
  </si>
  <si>
    <t>SIKAFLOOR-264 GRIS CLARO JGO X 25 KG</t>
  </si>
  <si>
    <t>SIKADUR-504 X 27 KG</t>
  </si>
  <si>
    <t>SIKAFLOOR-21 PURCEM RAL 7046 JGO X 21 KG</t>
  </si>
  <si>
    <t>SIKAFLOOR-21 PURCEM RAL 6010 JGO X 21 KG</t>
  </si>
  <si>
    <t>SIKAFLOOR-21 PURCEM RAL 1001 JGO X 21 KG</t>
  </si>
  <si>
    <t>SIKAFLOOR-20 PURCEM RAL 7046 JGO X 32.5 KG</t>
  </si>
  <si>
    <t>SIKAFLOOR-20 PURCEM RAL 6010 JGO X 32.5 KG</t>
  </si>
  <si>
    <t>SIKAFLOOR-20 PURCEM RAL 1001 JGO X 32.5 KG</t>
  </si>
  <si>
    <t>SIKAFLOOR-210 PURCEM RAL 7046 JGO X 22.4 KG</t>
  </si>
  <si>
    <t>SIKAFILL TECHO-5 FIBRA GRIS X 4 L</t>
  </si>
  <si>
    <t>SIKAFILL TECHO-5 FIBRA BLANCO X 4 L</t>
  </si>
  <si>
    <t>SIKAFILL TECHO-5 FIBRA ROJO X 4 L</t>
  </si>
  <si>
    <t>SIKAFILL TECHO-3 GRIS X 4 L</t>
  </si>
  <si>
    <t>SIKAFILL-350 IRON HOME X 20 L</t>
  </si>
  <si>
    <t>SIKAFILL-300 THERMIC PE BLANCO X 20 L</t>
  </si>
  <si>
    <t>SIKAFILL TECHO-5 FIBRA GRIS X 20 L</t>
  </si>
  <si>
    <t>SIKAFILL TECHO-3 GRIS X 20 L</t>
  </si>
  <si>
    <t>SIKALASTIC FLEECE-120 (1MX50M) ROLLO</t>
  </si>
  <si>
    <t>SIKALASTIC-50 FLEECE (1MX200M) ROLLO</t>
  </si>
  <si>
    <t>SIKALASTIC-560 BLANCO X 19 L</t>
  </si>
  <si>
    <t>SIKALASTIC-505 TERRAZAS X 4 L</t>
  </si>
  <si>
    <t>SIKADUR 52 JGO X 1 KG</t>
  </si>
  <si>
    <t>SIKADUR-35 HM LV JGO X 3 KG</t>
  </si>
  <si>
    <t>SIKADUR-32 PRIMER JGO X 6 KG</t>
  </si>
  <si>
    <t>SIKADUR-32 PRIMER JGO X 1 KG</t>
  </si>
  <si>
    <t>SIKADUR 31 HMG X 5KG</t>
  </si>
  <si>
    <t>SIKADUR 31 HMG X 1KG</t>
  </si>
  <si>
    <t>SIKADUR 32 GEL X 1KG</t>
  </si>
  <si>
    <t>SIKADUR 32 GEL X 5KG</t>
  </si>
  <si>
    <t>SIKADUR-32 UNIVERSAL JUEGO X 5 KG</t>
  </si>
  <si>
    <t>SIKAGROUT 212 X 30KG</t>
  </si>
  <si>
    <t>SIKAGROUT 110 X 30KG</t>
  </si>
  <si>
    <t>SIKAGROUT 100 X 30 KG</t>
  </si>
  <si>
    <t>SIKA REP-500 X 30 KG</t>
  </si>
  <si>
    <t>SIKA REP-350 X 30 KG</t>
  </si>
  <si>
    <t>SIKA REP HOME 3 X 5 KG</t>
  </si>
  <si>
    <t>SIKA REP ESTETIC X 30 KG</t>
  </si>
  <si>
    <t>SIKA MONOTOP-4200 MULTIFLOW PE X 30 KG</t>
  </si>
  <si>
    <t>SIKATOP 107 SEAL GRIS X 4.5KG</t>
  </si>
  <si>
    <t>SIKATOP-107 SEAL PER GRIS X 18 KG</t>
  </si>
  <si>
    <t>SIKA MONOTOP-160 MIGRATING PE X 25 KG</t>
  </si>
  <si>
    <t>SIKATOP LASTIC X 15 KG</t>
  </si>
  <si>
    <t>SIKA IGOLFLEX-175 X 20 L</t>
  </si>
  <si>
    <t>SIKA IGOLFLEX-175 PET X 4 L</t>
  </si>
  <si>
    <t>SIKA 1 EN POLVO X 1KG</t>
  </si>
  <si>
    <t>SIKA 1 X 4 L PET</t>
  </si>
  <si>
    <t>SIKA 1 X 20 L</t>
  </si>
  <si>
    <t>SIKA 1 X 200 L</t>
  </si>
  <si>
    <t>SIKACEM IMPERMEABLE X 4 L PET</t>
  </si>
  <si>
    <t>SIKA ANCHORFIX 3001 X 600 ML</t>
  </si>
  <si>
    <t>SIKA ANCHORFIX 2 X 300ML</t>
  </si>
  <si>
    <t>PISTOLA ANCHORFIX3001</t>
  </si>
  <si>
    <t>PISTOLA DE CALAFATEO MK6 CONSTRUCCIÓN</t>
  </si>
  <si>
    <t>PISTOLA DE CALAFATEO</t>
  </si>
  <si>
    <t>SIKAFLEX UNIVERSAL GRIS X 300 ML</t>
  </si>
  <si>
    <t>SIKA PRIMER 429 PE X 4 L</t>
  </si>
  <si>
    <t>SIKAFLEX 11FC PLUS GRIS X 600 ML</t>
  </si>
  <si>
    <t>SIKAFLEX 11FC PLUS GRX300 ML</t>
  </si>
  <si>
    <t>SIKAFLEX 11FC PLUS NEGRO X 300 ML</t>
  </si>
  <si>
    <t>SIKAFLEX 11FC PLUS NEGRO X 600 ML</t>
  </si>
  <si>
    <t>SIKAFLEX-11 FC PLUS BL X 300 ML</t>
  </si>
  <si>
    <t>SIKAFLEX 11FC PLUS BLANCO X 600 ML</t>
  </si>
  <si>
    <t>SIKAFLEX-415 UNIVERSAL RV X 600 ML</t>
  </si>
  <si>
    <t>SIKAFLEX FLOOR GRIS X 600 ML</t>
  </si>
  <si>
    <t>SIKAFLEX PRO 3 CONCRETE GREY X 600ML</t>
  </si>
  <si>
    <t>SIKAFLEX-112 CRYSTAL CLEAR X 290 ML</t>
  </si>
  <si>
    <t>SIKAFLEX AT FACADE BLANCO X 300 ML</t>
  </si>
  <si>
    <t>SIKAFLEX-117 METAL FORCE X 290 ML</t>
  </si>
  <si>
    <t>SIKAFLEX 263 NEGRO X 600 ML</t>
  </si>
  <si>
    <t>SIKAFLEX 256 NEGRO X 300 ML</t>
  </si>
  <si>
    <t>SIKAFLEX 256 NEGRO X 600 ML</t>
  </si>
  <si>
    <t>SIKAFLEX 227 BLANCO X 300 ML</t>
  </si>
  <si>
    <t>SIKAFLEX 227 NEGRO X 300 ML</t>
  </si>
  <si>
    <t>SIKAFLEX 221 GRIS X 600 ML</t>
  </si>
  <si>
    <t>SIKAFLEX 221 BLANCO X 600 ML</t>
  </si>
  <si>
    <t>SIKAFLEX 221 BLANCO X 300 ML</t>
  </si>
  <si>
    <t>SIKAFLEX 221 GRIS X 300 ML</t>
  </si>
  <si>
    <t>SIKAFLEX-1A GRIS X 600 ML</t>
  </si>
  <si>
    <t>SIKAFLEX 118 EXTREME GRAB X 290 ML</t>
  </si>
  <si>
    <t>SIKAFLEX-2 C NS X 1.5 GAL</t>
  </si>
  <si>
    <t>SIKAFLEX 2C SL X 1.5 GAL</t>
  </si>
  <si>
    <t>SANISIL BLANCO X 280 ML</t>
  </si>
  <si>
    <t>SANISIL BEIGE X 280 ML</t>
  </si>
  <si>
    <t>SANISIL BLANCO BLISTER X 70 G</t>
  </si>
  <si>
    <t>SANISIL TRANSPARENTE BLISTER X 70 G</t>
  </si>
  <si>
    <t>SIKA BOOM M X 750 ML</t>
  </si>
  <si>
    <t>SIKA BOOM M X 500 ML</t>
  </si>
  <si>
    <t>SIKA BOOM-420 FIRE X 750 ML</t>
  </si>
  <si>
    <t>SIKACRYL 200 X 300 ML</t>
  </si>
  <si>
    <t>SIKACRYL 150 X 300 ML</t>
  </si>
  <si>
    <t>SIKACRYL-620 FIRE BLANCO X 300 ML</t>
  </si>
  <si>
    <t>SIKA IMPERMUR X 1 L</t>
  </si>
  <si>
    <t>SIKA IMPERMUR X 4 L PET</t>
  </si>
  <si>
    <t>SIKATOP 1 X 4KG</t>
  </si>
  <si>
    <t>SIKA PISO COLOR PE GRIS X 4 L</t>
  </si>
  <si>
    <t>SIKA PISO COLOR PE GRIS X 20 L</t>
  </si>
  <si>
    <t>SIKA MULTISEAL S ALUMINIO 10CM X 10M</t>
  </si>
  <si>
    <t>SIKASWELL S-2 X 600 ML</t>
  </si>
  <si>
    <t>SIKA AER X 4 L</t>
  </si>
  <si>
    <t>SIKA AER X 200 L</t>
  </si>
  <si>
    <t>SIKASIL 670 FIRE GRIS X 600 ML</t>
  </si>
  <si>
    <t>SIKASIL AC TRANSPARENTE X 280 ML</t>
  </si>
  <si>
    <t>SIKASIL AC BLANCO X 280 ML</t>
  </si>
  <si>
    <t>SIKASIL IA GRIS VENTANA X 280 ML</t>
  </si>
  <si>
    <t>SIKASIL IA NEGRO X 280 ML</t>
  </si>
  <si>
    <t>SIKASIL IA TRANSPARENTE X 280 ML</t>
  </si>
  <si>
    <t>SIKASIL IA BLANCO X 280 ML</t>
  </si>
  <si>
    <t>SIKASIL E GRIS X 280 ML</t>
  </si>
  <si>
    <t>SIKASIL E NEGRO X 280 ML</t>
  </si>
  <si>
    <t>SIKASIL E TRANSPARENTE X 280 ML</t>
  </si>
  <si>
    <t>SIKASIL C CAFE X 280 ML</t>
  </si>
  <si>
    <t>SIKASIL C GRIS X 280 ML</t>
  </si>
  <si>
    <t>SIKASIL C BLANCO X 280 ML</t>
  </si>
  <si>
    <t>SIKASIL C NEGRO X 280 ML</t>
  </si>
  <si>
    <t>SIKASIL C TRANSPARENTE X 280 ML</t>
  </si>
  <si>
    <t>SIKA ANTISOL S X 1 GAL</t>
  </si>
  <si>
    <t>SIKA ANTISOL S X 20 KG</t>
  </si>
  <si>
    <t>SIKA ANTISOL S X 200 L</t>
  </si>
  <si>
    <t>SIKA ANTISOL-200 BLANCO X 5 GAL</t>
  </si>
  <si>
    <t>SIKA ANTISOL-200 BLANCO X 55 GAL</t>
  </si>
  <si>
    <t>SIKACURADOR X 55 GAL</t>
  </si>
  <si>
    <t>SIKACEM CURADOR X 18 L</t>
  </si>
  <si>
    <t>SIKACEM PLASTIFICANTE X 4 L</t>
  </si>
  <si>
    <t>SIKACEM PLASTIFICANTE X 20 L</t>
  </si>
  <si>
    <t>SIKAMENT 290N X 4 L PET</t>
  </si>
  <si>
    <t>SIKAMENT 290N X 20 L</t>
  </si>
  <si>
    <t>SIKAMENT 290N X 200 L</t>
  </si>
  <si>
    <t>SIKAMENT 290N X 1000 L</t>
  </si>
  <si>
    <t>SIKA VISCOCRETE 1110 PE X 200 L</t>
  </si>
  <si>
    <t>SIKA LAC EXTRA X 1 GAL</t>
  </si>
  <si>
    <t>SIKACERAM EXTRAFUERTE GRIS X 25KG</t>
  </si>
  <si>
    <t>SIKATOP ARMATEC-110 EPOCEM JGO X 8 KG</t>
  </si>
  <si>
    <t>SIKA LATEX X 4 L PET</t>
  </si>
  <si>
    <t>SIKACEM ACELERANTE PE X 4 L PET</t>
  </si>
  <si>
    <t>SIKACEM ACELERANTE PE X 20 L</t>
  </si>
  <si>
    <t>SIKARAPID 1 X 4 L PET</t>
  </si>
  <si>
    <t>SIKADUR 42 CL X 27 KG</t>
  </si>
  <si>
    <t>SIKA WATERBAR O-15 ROLLO X 15 M</t>
  </si>
  <si>
    <t>SIKA SELLADOR X 4 L</t>
  </si>
  <si>
    <t>SIKA SELLADOR X 20 L</t>
  </si>
  <si>
    <t>SIKA FIBERMESH-150 12mm 17 X 0.90 KG</t>
  </si>
  <si>
    <t>SIKAFIBER-1225 PPM 35 X 0.60 KG</t>
  </si>
  <si>
    <t>SIKAFIBER LHO 45/35NB X 20KG</t>
  </si>
  <si>
    <t>SIKAFIBER CHO 65/35NB X 20KG</t>
  </si>
  <si>
    <t>SIKA FIBER CHO 80/60NB X 20KG</t>
  </si>
  <si>
    <t>SIKAFIBER-481 FORCE PE X 5 KG</t>
  </si>
  <si>
    <t>SIKAFIBER-601 FORCE PE X 5 KG</t>
  </si>
  <si>
    <t>SIKAFIBER FORCE-48 X 8 KG</t>
  </si>
  <si>
    <t>SIKAFIBER FORCE-60 X 5 KG</t>
  </si>
  <si>
    <t>SIKASHIELD P24 MG 4 KG/M2 ROLLO 1 X 10 M</t>
  </si>
  <si>
    <t>SIKASHIELD E65 PE EG 4MM X 1M X 10 M</t>
  </si>
  <si>
    <t>SIKA INTRAPLAST PE-9 X 0.85 KG</t>
  </si>
  <si>
    <t>SIKA ESPUMA EXPANSIVA A+B KIT X 88 LB</t>
  </si>
  <si>
    <t>SIKA INJECTION-101 RC KIT X 22.5 KG</t>
  </si>
  <si>
    <t>SIKA INJECTION-201 CE KIT X 20.6 KG</t>
  </si>
  <si>
    <t>SIKA TARD PE X 200 L</t>
  </si>
  <si>
    <t>SIKA RETARDER PE X 1000 L</t>
  </si>
  <si>
    <t>SIKA RETARDER PE X 200 L</t>
  </si>
  <si>
    <t>SIKA PERMACOR HI-BUILD-120CO (AB) X 4 GAL</t>
  </si>
  <si>
    <t>EPOXIFENOLICO SERIE 45 GRIS JGO X 6 GAL</t>
  </si>
  <si>
    <t>ESMALTE URETANO (AB) RAL 6010 X 5 GAL</t>
  </si>
  <si>
    <t>PISO</t>
  </si>
  <si>
    <t>KG</t>
  </si>
  <si>
    <t>L</t>
  </si>
  <si>
    <t>M2</t>
  </si>
  <si>
    <t>ML</t>
  </si>
  <si>
    <t>UND</t>
  </si>
  <si>
    <t>GAL</t>
  </si>
  <si>
    <t>G</t>
  </si>
  <si>
    <t>M3</t>
  </si>
  <si>
    <t>DOLARES</t>
  </si>
  <si>
    <t>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</si>
</sst>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S/&quot;\ * #,##0.00_-;\-&quot;S/&quot;\ * #,##0.00_-;_-&quot;S/&quot;\ * &quot;-&quot;??_-;_-@_-"/>
    <numFmt numFmtId="164" formatCode="[$$-2C0A]\ #,##0.00"/>
    <numFmt numFmtId="165" formatCode="[$$-540A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2" fontId="2" fillId="0" borderId="1" xfId="0" applyNumberFormat="1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5" fontId="0" fillId="0" borderId="1" xfId="1" applyNumberFormat="1" applyFont="1" applyBorder="1"/>
    <xf numFmtId="2" fontId="0" fillId="0" borderId="1" xfId="0" applyNumberFormat="1" applyBorder="1"/>
    <xf numFmtId="0" fontId="0" fillId="0" borderId="1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B424-1DFB-473B-A4D2-A932ED08D1E7}">
  <dimension ref="A1:N165"/>
  <sheetViews>
    <sheetView tabSelected="1" workbookViewId="0">
      <selection activeCell="J22" sqref="J22"/>
    </sheetView>
  </sheetViews>
  <sheetFormatPr baseColWidth="10" defaultRowHeight="15" x14ac:dyDescent="0.25"/>
  <cols>
    <col min="1" max="1" width="44.28515625" bestFit="1" customWidth="1"/>
    <col min="2" max="2" width="8.28515625" customWidth="1"/>
    <col min="3" max="3" width="15.42578125" customWidth="1"/>
    <col min="4" max="4" width="22.5703125" customWidth="1"/>
    <col min="5" max="5" width="26.140625" customWidth="1"/>
    <col min="6" max="6" width="16.7109375" customWidth="1"/>
    <col min="7" max="7" width="20.42578125" customWidth="1"/>
    <col min="8" max="8" width="16.7109375" customWidth="1"/>
    <col min="9" max="9" width="24.85546875" customWidth="1"/>
    <col min="10" max="10" width="26" customWidth="1"/>
    <col min="11" max="11" width="22.85546875" customWidth="1"/>
    <col min="12" max="12" width="24" customWidth="1"/>
    <col min="13" max="13" width="19.5703125" customWidth="1"/>
    <col min="14" max="14" width="21.5703125" style="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9" t="s">
        <v>14</v>
      </c>
      <c r="B2" s="9">
        <v>164545</v>
      </c>
      <c r="C2" s="5">
        <v>60121001</v>
      </c>
      <c r="D2" s="5" t="s">
        <v>178</v>
      </c>
      <c r="E2" s="5" t="s">
        <v>178</v>
      </c>
      <c r="F2" s="5" t="s">
        <v>179</v>
      </c>
      <c r="G2" s="5" t="s">
        <v>187</v>
      </c>
      <c r="H2" s="4">
        <v>10.68</v>
      </c>
      <c r="I2" s="6">
        <v>96.147999999999996</v>
      </c>
      <c r="J2" s="7">
        <f>+I2*1.18</f>
        <v>113.45463999999998</v>
      </c>
      <c r="K2" s="6">
        <v>129.5848205128205</v>
      </c>
      <c r="L2" s="6">
        <v>152.91008820512818</v>
      </c>
      <c r="M2" s="5" t="s">
        <v>188</v>
      </c>
      <c r="N2" s="8">
        <v>0</v>
      </c>
    </row>
    <row r="3" spans="1:14" x14ac:dyDescent="0.25">
      <c r="A3" s="9" t="s">
        <v>15</v>
      </c>
      <c r="B3" s="9">
        <v>466083</v>
      </c>
      <c r="C3" s="5">
        <v>60121001</v>
      </c>
      <c r="D3" s="5" t="s">
        <v>178</v>
      </c>
      <c r="E3" s="5" t="s">
        <v>178</v>
      </c>
      <c r="F3" s="5" t="s">
        <v>179</v>
      </c>
      <c r="G3" s="5" t="s">
        <v>187</v>
      </c>
      <c r="H3" s="4">
        <v>16.8</v>
      </c>
      <c r="I3" s="6">
        <v>196.7064</v>
      </c>
      <c r="J3" s="7">
        <f t="shared" ref="J3:J66" si="0">+I3*1.18</f>
        <v>232.113552</v>
      </c>
      <c r="K3" s="6">
        <v>264.45776410256411</v>
      </c>
      <c r="L3" s="6">
        <v>312.06016164102562</v>
      </c>
      <c r="M3" s="5" t="s">
        <v>188</v>
      </c>
      <c r="N3" s="8">
        <v>0</v>
      </c>
    </row>
    <row r="4" spans="1:14" x14ac:dyDescent="0.25">
      <c r="A4" s="9" t="s">
        <v>16</v>
      </c>
      <c r="B4" s="9">
        <v>643030</v>
      </c>
      <c r="C4" s="5">
        <v>60121001</v>
      </c>
      <c r="D4" s="5" t="s">
        <v>178</v>
      </c>
      <c r="E4" s="5" t="s">
        <v>178</v>
      </c>
      <c r="F4" s="5" t="s">
        <v>179</v>
      </c>
      <c r="G4" s="5" t="s">
        <v>187</v>
      </c>
      <c r="H4" s="4">
        <v>26.23</v>
      </c>
      <c r="I4" s="6">
        <v>313.99736000000001</v>
      </c>
      <c r="J4" s="7">
        <f t="shared" si="0"/>
        <v>370.51688480000001</v>
      </c>
      <c r="K4" s="6">
        <v>422.0708047863248</v>
      </c>
      <c r="L4" s="6">
        <v>498.04354964786324</v>
      </c>
      <c r="M4" s="5" t="s">
        <v>188</v>
      </c>
      <c r="N4" s="8">
        <v>0</v>
      </c>
    </row>
    <row r="5" spans="1:14" x14ac:dyDescent="0.25">
      <c r="A5" s="9" t="s">
        <v>17</v>
      </c>
      <c r="B5" s="9">
        <v>643033</v>
      </c>
      <c r="C5" s="5">
        <v>60121001</v>
      </c>
      <c r="D5" s="5" t="s">
        <v>178</v>
      </c>
      <c r="E5" s="5" t="s">
        <v>178</v>
      </c>
      <c r="F5" s="5" t="s">
        <v>179</v>
      </c>
      <c r="G5" s="5" t="s">
        <v>187</v>
      </c>
      <c r="H5" s="4">
        <v>26.23</v>
      </c>
      <c r="I5" s="6">
        <v>313.99736000000001</v>
      </c>
      <c r="J5" s="7">
        <f t="shared" si="0"/>
        <v>370.51688480000001</v>
      </c>
      <c r="K5" s="6">
        <v>422.0708047863248</v>
      </c>
      <c r="L5" s="6">
        <v>498.04354964786324</v>
      </c>
      <c r="M5" s="5" t="s">
        <v>188</v>
      </c>
      <c r="N5" s="8">
        <v>0</v>
      </c>
    </row>
    <row r="6" spans="1:14" x14ac:dyDescent="0.25">
      <c r="A6" s="9" t="s">
        <v>18</v>
      </c>
      <c r="B6" s="9">
        <v>474129</v>
      </c>
      <c r="C6" s="5">
        <v>60121001</v>
      </c>
      <c r="D6" s="5" t="s">
        <v>178</v>
      </c>
      <c r="E6" s="5" t="s">
        <v>178</v>
      </c>
      <c r="F6" s="5" t="s">
        <v>179</v>
      </c>
      <c r="G6" s="5" t="s">
        <v>187</v>
      </c>
      <c r="H6" s="4">
        <v>27</v>
      </c>
      <c r="I6" s="6">
        <v>12</v>
      </c>
      <c r="J6" s="7">
        <f t="shared" si="0"/>
        <v>14.16</v>
      </c>
      <c r="K6" s="6">
        <v>19.507692307692306</v>
      </c>
      <c r="L6" s="6">
        <v>23.01907692307692</v>
      </c>
      <c r="M6" s="5" t="s">
        <v>188</v>
      </c>
      <c r="N6" s="8">
        <v>0</v>
      </c>
    </row>
    <row r="7" spans="1:14" x14ac:dyDescent="0.25">
      <c r="A7" s="9" t="s">
        <v>19</v>
      </c>
      <c r="B7" s="9">
        <v>464429</v>
      </c>
      <c r="C7" s="5">
        <v>60121001</v>
      </c>
      <c r="D7" s="5" t="s">
        <v>178</v>
      </c>
      <c r="E7" s="5" t="s">
        <v>178</v>
      </c>
      <c r="F7" s="5" t="s">
        <v>179</v>
      </c>
      <c r="G7" s="5" t="s">
        <v>187</v>
      </c>
      <c r="H7" s="4">
        <v>22</v>
      </c>
      <c r="I7" s="6">
        <v>69.599999999999994</v>
      </c>
      <c r="J7" s="7">
        <f t="shared" si="0"/>
        <v>82.127999999999986</v>
      </c>
      <c r="K7" s="6">
        <v>95.658119658119645</v>
      </c>
      <c r="L7" s="6">
        <v>112.87658119658117</v>
      </c>
      <c r="M7" s="5" t="s">
        <v>188</v>
      </c>
      <c r="N7" s="8">
        <v>0</v>
      </c>
    </row>
    <row r="8" spans="1:14" x14ac:dyDescent="0.25">
      <c r="A8" s="9" t="s">
        <v>20</v>
      </c>
      <c r="B8" s="9">
        <v>464427</v>
      </c>
      <c r="C8" s="5">
        <v>60121001</v>
      </c>
      <c r="D8" s="5" t="s">
        <v>178</v>
      </c>
      <c r="E8" s="5" t="s">
        <v>178</v>
      </c>
      <c r="F8" s="5" t="s">
        <v>179</v>
      </c>
      <c r="G8" s="5" t="s">
        <v>187</v>
      </c>
      <c r="H8" s="4">
        <v>22</v>
      </c>
      <c r="I8" s="6">
        <v>69.599999999999994</v>
      </c>
      <c r="J8" s="7">
        <f t="shared" si="0"/>
        <v>82.127999999999986</v>
      </c>
      <c r="K8" s="6">
        <v>95.658119658119645</v>
      </c>
      <c r="L8" s="6">
        <v>112.87658119658117</v>
      </c>
      <c r="M8" s="5" t="s">
        <v>188</v>
      </c>
      <c r="N8" s="8">
        <v>0</v>
      </c>
    </row>
    <row r="9" spans="1:14" x14ac:dyDescent="0.25">
      <c r="A9" s="9" t="s">
        <v>21</v>
      </c>
      <c r="B9" s="9">
        <v>464423</v>
      </c>
      <c r="C9" s="5">
        <v>60121001</v>
      </c>
      <c r="D9" s="5" t="s">
        <v>178</v>
      </c>
      <c r="E9" s="5" t="s">
        <v>178</v>
      </c>
      <c r="F9" s="5" t="s">
        <v>179</v>
      </c>
      <c r="G9" s="5" t="s">
        <v>187</v>
      </c>
      <c r="H9" s="4">
        <v>22</v>
      </c>
      <c r="I9" s="6">
        <v>65</v>
      </c>
      <c r="J9" s="7">
        <f t="shared" si="0"/>
        <v>76.7</v>
      </c>
      <c r="K9" s="6">
        <v>89.524786324786319</v>
      </c>
      <c r="L9" s="6">
        <v>105.63924786324785</v>
      </c>
      <c r="M9" s="5" t="s">
        <v>188</v>
      </c>
      <c r="N9" s="8">
        <v>0</v>
      </c>
    </row>
    <row r="10" spans="1:14" x14ac:dyDescent="0.25">
      <c r="A10" s="9" t="s">
        <v>22</v>
      </c>
      <c r="B10" s="9">
        <v>464422</v>
      </c>
      <c r="C10" s="5">
        <v>60121001</v>
      </c>
      <c r="D10" s="5" t="s">
        <v>178</v>
      </c>
      <c r="E10" s="5" t="s">
        <v>178</v>
      </c>
      <c r="F10" s="5" t="s">
        <v>179</v>
      </c>
      <c r="G10" s="5" t="s">
        <v>187</v>
      </c>
      <c r="H10" s="4">
        <v>33.799999999999997</v>
      </c>
      <c r="I10" s="6">
        <v>80.959999999999994</v>
      </c>
      <c r="J10" s="7">
        <f t="shared" si="0"/>
        <v>95.532799999999995</v>
      </c>
      <c r="K10" s="6">
        <v>112.33777777777777</v>
      </c>
      <c r="L10" s="6">
        <v>132.55857777777777</v>
      </c>
      <c r="M10" s="5" t="s">
        <v>188</v>
      </c>
      <c r="N10" s="8">
        <v>0</v>
      </c>
    </row>
    <row r="11" spans="1:14" x14ac:dyDescent="0.25">
      <c r="A11" s="9" t="s">
        <v>23</v>
      </c>
      <c r="B11" s="9">
        <v>464420</v>
      </c>
      <c r="C11" s="5">
        <v>60121001</v>
      </c>
      <c r="D11" s="5" t="s">
        <v>178</v>
      </c>
      <c r="E11" s="5" t="s">
        <v>178</v>
      </c>
      <c r="F11" s="5" t="s">
        <v>179</v>
      </c>
      <c r="G11" s="5" t="s">
        <v>187</v>
      </c>
      <c r="H11" s="4">
        <v>33.799999999999997</v>
      </c>
      <c r="I11" s="6">
        <v>80.959999999999994</v>
      </c>
      <c r="J11" s="7">
        <f t="shared" si="0"/>
        <v>95.532799999999995</v>
      </c>
      <c r="K11" s="6">
        <v>112.33777777777777</v>
      </c>
      <c r="L11" s="6">
        <v>132.55857777777777</v>
      </c>
      <c r="M11" s="5" t="s">
        <v>188</v>
      </c>
      <c r="N11" s="8">
        <v>0</v>
      </c>
    </row>
    <row r="12" spans="1:14" x14ac:dyDescent="0.25">
      <c r="A12" s="9" t="s">
        <v>24</v>
      </c>
      <c r="B12" s="9">
        <v>464406</v>
      </c>
      <c r="C12" s="5">
        <v>60121001</v>
      </c>
      <c r="D12" s="5" t="s">
        <v>178</v>
      </c>
      <c r="E12" s="5" t="s">
        <v>178</v>
      </c>
      <c r="F12" s="5" t="s">
        <v>179</v>
      </c>
      <c r="G12" s="5" t="s">
        <v>187</v>
      </c>
      <c r="H12" s="4">
        <v>33.799999999999997</v>
      </c>
      <c r="I12" s="6">
        <v>80.959999999999994</v>
      </c>
      <c r="J12" s="7">
        <f t="shared" si="0"/>
        <v>95.532799999999995</v>
      </c>
      <c r="K12" s="6">
        <v>112.33777777777777</v>
      </c>
      <c r="L12" s="6">
        <v>132.55857777777777</v>
      </c>
      <c r="M12" s="5" t="s">
        <v>188</v>
      </c>
      <c r="N12" s="8">
        <v>0</v>
      </c>
    </row>
    <row r="13" spans="1:14" x14ac:dyDescent="0.25">
      <c r="A13" s="9" t="s">
        <v>25</v>
      </c>
      <c r="B13" s="9">
        <v>506246</v>
      </c>
      <c r="C13" s="5">
        <v>60121001</v>
      </c>
      <c r="D13" s="5" t="s">
        <v>178</v>
      </c>
      <c r="E13" s="5" t="s">
        <v>178</v>
      </c>
      <c r="F13" s="5" t="s">
        <v>179</v>
      </c>
      <c r="G13" s="5" t="s">
        <v>187</v>
      </c>
      <c r="H13" s="4">
        <v>23.62</v>
      </c>
      <c r="I13" s="6">
        <v>86.748599999999996</v>
      </c>
      <c r="J13" s="7">
        <f t="shared" si="0"/>
        <v>102.36334799999999</v>
      </c>
      <c r="K13" s="6">
        <v>118.73338119658119</v>
      </c>
      <c r="L13" s="6">
        <v>140.10538981196581</v>
      </c>
      <c r="M13" s="5" t="s">
        <v>188</v>
      </c>
      <c r="N13" s="8">
        <v>0</v>
      </c>
    </row>
    <row r="14" spans="1:14" x14ac:dyDescent="0.25">
      <c r="A14" s="9" t="s">
        <v>26</v>
      </c>
      <c r="B14" s="9">
        <v>516523</v>
      </c>
      <c r="C14" s="5">
        <v>60121001</v>
      </c>
      <c r="D14" s="5" t="s">
        <v>178</v>
      </c>
      <c r="E14" s="5" t="s">
        <v>178</v>
      </c>
      <c r="F14" s="5" t="s">
        <v>180</v>
      </c>
      <c r="G14" s="5" t="s">
        <v>187</v>
      </c>
      <c r="H14" s="4">
        <v>5.19</v>
      </c>
      <c r="I14" s="6">
        <v>17.605399999999999</v>
      </c>
      <c r="J14" s="7">
        <f t="shared" si="0"/>
        <v>20.774372</v>
      </c>
      <c r="K14" s="6">
        <v>23.520899100899097</v>
      </c>
      <c r="L14" s="6">
        <v>27.754660939060933</v>
      </c>
      <c r="M14" s="5" t="s">
        <v>188</v>
      </c>
      <c r="N14" s="8">
        <v>3</v>
      </c>
    </row>
    <row r="15" spans="1:14" x14ac:dyDescent="0.25">
      <c r="A15" s="9" t="s">
        <v>27</v>
      </c>
      <c r="B15" s="9">
        <v>516540</v>
      </c>
      <c r="C15" s="5">
        <v>60121001</v>
      </c>
      <c r="D15" s="5" t="s">
        <v>178</v>
      </c>
      <c r="E15" s="5" t="s">
        <v>178</v>
      </c>
      <c r="F15" s="5" t="s">
        <v>180</v>
      </c>
      <c r="G15" s="5" t="s">
        <v>187</v>
      </c>
      <c r="H15" s="4">
        <v>5.19</v>
      </c>
      <c r="I15" s="6">
        <v>17.987200000000001</v>
      </c>
      <c r="J15" s="7">
        <f t="shared" si="0"/>
        <v>21.224896000000001</v>
      </c>
      <c r="K15" s="6">
        <v>23.408724440116845</v>
      </c>
      <c r="L15" s="6">
        <v>27.622294839337876</v>
      </c>
      <c r="M15" s="5" t="s">
        <v>188</v>
      </c>
      <c r="N15" s="8">
        <v>0</v>
      </c>
    </row>
    <row r="16" spans="1:14" x14ac:dyDescent="0.25">
      <c r="A16" s="9" t="s">
        <v>28</v>
      </c>
      <c r="B16" s="9">
        <v>516541</v>
      </c>
      <c r="C16" s="5">
        <v>60121001</v>
      </c>
      <c r="D16" s="5" t="s">
        <v>178</v>
      </c>
      <c r="E16" s="5" t="s">
        <v>178</v>
      </c>
      <c r="F16" s="5" t="s">
        <v>180</v>
      </c>
      <c r="G16" s="5" t="s">
        <v>187</v>
      </c>
      <c r="H16" s="4">
        <v>5.19</v>
      </c>
      <c r="I16" s="6">
        <v>18.1632</v>
      </c>
      <c r="J16" s="7">
        <f t="shared" si="0"/>
        <v>21.432575999999997</v>
      </c>
      <c r="K16" s="6">
        <v>23.336115384615383</v>
      </c>
      <c r="L16" s="6">
        <v>27.53661615384615</v>
      </c>
      <c r="M16" s="5" t="s">
        <v>188</v>
      </c>
      <c r="N16" s="8">
        <v>0</v>
      </c>
    </row>
    <row r="17" spans="1:14" x14ac:dyDescent="0.25">
      <c r="A17" s="9" t="s">
        <v>29</v>
      </c>
      <c r="B17" s="9">
        <v>516515</v>
      </c>
      <c r="C17" s="5">
        <v>60121001</v>
      </c>
      <c r="D17" s="5" t="s">
        <v>178</v>
      </c>
      <c r="E17" s="5" t="s">
        <v>178</v>
      </c>
      <c r="F17" s="5" t="s">
        <v>180</v>
      </c>
      <c r="G17" s="5" t="s">
        <v>187</v>
      </c>
      <c r="H17" s="4">
        <v>5.75</v>
      </c>
      <c r="I17" s="6">
        <v>13.251200000000001</v>
      </c>
      <c r="J17" s="7">
        <f t="shared" si="0"/>
        <v>15.636416000000001</v>
      </c>
      <c r="K17" s="6">
        <v>17.706995397764629</v>
      </c>
      <c r="L17" s="6">
        <v>20.894254569362261</v>
      </c>
      <c r="M17" s="5" t="s">
        <v>188</v>
      </c>
      <c r="N17" s="8">
        <v>10</v>
      </c>
    </row>
    <row r="18" spans="1:14" x14ac:dyDescent="0.25">
      <c r="A18" s="9" t="s">
        <v>30</v>
      </c>
      <c r="B18" s="9">
        <v>708191</v>
      </c>
      <c r="C18" s="5">
        <v>60121001</v>
      </c>
      <c r="D18" s="5" t="s">
        <v>178</v>
      </c>
      <c r="E18" s="5" t="s">
        <v>178</v>
      </c>
      <c r="F18" s="5" t="s">
        <v>180</v>
      </c>
      <c r="G18" s="5" t="s">
        <v>187</v>
      </c>
      <c r="H18" s="4">
        <v>26.85</v>
      </c>
      <c r="I18" s="6">
        <v>61.64</v>
      </c>
      <c r="J18" s="7">
        <f t="shared" si="0"/>
        <v>72.735199999999992</v>
      </c>
      <c r="K18" s="6">
        <v>82.91116625310174</v>
      </c>
      <c r="L18" s="6">
        <v>97.835176178660049</v>
      </c>
      <c r="M18" s="5" t="s">
        <v>188</v>
      </c>
      <c r="N18" s="8">
        <v>0</v>
      </c>
    </row>
    <row r="19" spans="1:14" x14ac:dyDescent="0.25">
      <c r="A19" s="9" t="s">
        <v>31</v>
      </c>
      <c r="B19" s="9">
        <v>618048</v>
      </c>
      <c r="C19" s="5">
        <v>60121001</v>
      </c>
      <c r="D19" s="5" t="s">
        <v>178</v>
      </c>
      <c r="E19" s="5" t="s">
        <v>178</v>
      </c>
      <c r="F19" s="5" t="s">
        <v>180</v>
      </c>
      <c r="G19" s="5" t="s">
        <v>187</v>
      </c>
      <c r="H19" s="4">
        <v>18.05</v>
      </c>
      <c r="I19" s="6">
        <v>88.2</v>
      </c>
      <c r="J19" s="7">
        <f t="shared" si="0"/>
        <v>104.07599999999999</v>
      </c>
      <c r="K19" s="6">
        <v>119.94495726495727</v>
      </c>
      <c r="L19" s="6">
        <v>141.53504957264957</v>
      </c>
      <c r="M19" s="5" t="s">
        <v>188</v>
      </c>
      <c r="N19" s="8">
        <v>26</v>
      </c>
    </row>
    <row r="20" spans="1:14" x14ac:dyDescent="0.25">
      <c r="A20" s="9" t="s">
        <v>32</v>
      </c>
      <c r="B20" s="9">
        <v>516525</v>
      </c>
      <c r="C20" s="5">
        <v>60121001</v>
      </c>
      <c r="D20" s="5" t="s">
        <v>178</v>
      </c>
      <c r="E20" s="5" t="s">
        <v>178</v>
      </c>
      <c r="F20" s="5" t="s">
        <v>180</v>
      </c>
      <c r="G20" s="5" t="s">
        <v>187</v>
      </c>
      <c r="H20" s="4">
        <v>25.15</v>
      </c>
      <c r="I20" s="6">
        <v>90.65100000000001</v>
      </c>
      <c r="J20" s="7">
        <f t="shared" si="0"/>
        <v>106.96818</v>
      </c>
      <c r="K20" s="6">
        <v>114.94013928458374</v>
      </c>
      <c r="L20" s="6">
        <v>135.6293643558088</v>
      </c>
      <c r="M20" s="5" t="s">
        <v>188</v>
      </c>
      <c r="N20" s="8">
        <v>18</v>
      </c>
    </row>
    <row r="21" spans="1:14" x14ac:dyDescent="0.25">
      <c r="A21" s="9" t="s">
        <v>33</v>
      </c>
      <c r="B21" s="9">
        <v>516522</v>
      </c>
      <c r="C21" s="5">
        <v>60121001</v>
      </c>
      <c r="D21" s="5" t="s">
        <v>178</v>
      </c>
      <c r="E21" s="5" t="s">
        <v>178</v>
      </c>
      <c r="F21" s="5" t="s">
        <v>180</v>
      </c>
      <c r="G21" s="5" t="s">
        <v>187</v>
      </c>
      <c r="H21" s="4">
        <v>28</v>
      </c>
      <c r="I21" s="6">
        <v>64.451999999999998</v>
      </c>
      <c r="J21" s="7">
        <f t="shared" si="0"/>
        <v>76.053359999999998</v>
      </c>
      <c r="K21" s="6">
        <v>83.975256410256407</v>
      </c>
      <c r="L21" s="6">
        <v>99.09080256410256</v>
      </c>
      <c r="M21" s="5" t="s">
        <v>188</v>
      </c>
      <c r="N21" s="8">
        <v>34</v>
      </c>
    </row>
    <row r="22" spans="1:14" x14ac:dyDescent="0.25">
      <c r="A22" s="9" t="s">
        <v>34</v>
      </c>
      <c r="B22" s="9">
        <v>97480</v>
      </c>
      <c r="C22" s="5">
        <v>60121001</v>
      </c>
      <c r="D22" s="5" t="s">
        <v>178</v>
      </c>
      <c r="E22" s="5" t="s">
        <v>178</v>
      </c>
      <c r="F22" s="5" t="s">
        <v>181</v>
      </c>
      <c r="G22" s="5" t="s">
        <v>187</v>
      </c>
      <c r="H22" s="4">
        <v>7</v>
      </c>
      <c r="I22" s="6">
        <v>96.039999999999992</v>
      </c>
      <c r="J22" s="7">
        <f t="shared" si="0"/>
        <v>113.32719999999999</v>
      </c>
      <c r="K22" s="6">
        <v>120.90256410256409</v>
      </c>
      <c r="L22" s="6">
        <v>142.66502564102561</v>
      </c>
      <c r="M22" s="5" t="s">
        <v>188</v>
      </c>
      <c r="N22" s="8">
        <v>13</v>
      </c>
    </row>
    <row r="23" spans="1:14" x14ac:dyDescent="0.25">
      <c r="A23" s="9" t="s">
        <v>35</v>
      </c>
      <c r="B23" s="9">
        <v>581253</v>
      </c>
      <c r="C23" s="5">
        <v>60121001</v>
      </c>
      <c r="D23" s="5" t="s">
        <v>178</v>
      </c>
      <c r="E23" s="5" t="s">
        <v>178</v>
      </c>
      <c r="F23" s="5" t="s">
        <v>181</v>
      </c>
      <c r="G23" s="5" t="s">
        <v>187</v>
      </c>
      <c r="H23" s="4">
        <v>20</v>
      </c>
      <c r="I23" s="6">
        <v>319.5</v>
      </c>
      <c r="J23" s="7">
        <f t="shared" si="0"/>
        <v>377.01</v>
      </c>
      <c r="K23" s="6">
        <v>401.8108974358974</v>
      </c>
      <c r="L23" s="6">
        <v>474.13685897435892</v>
      </c>
      <c r="M23" s="5" t="s">
        <v>188</v>
      </c>
      <c r="N23" s="8">
        <v>0</v>
      </c>
    </row>
    <row r="24" spans="1:14" x14ac:dyDescent="0.25">
      <c r="A24" s="9" t="s">
        <v>36</v>
      </c>
      <c r="B24" s="9">
        <v>532582</v>
      </c>
      <c r="C24" s="5">
        <v>60121001</v>
      </c>
      <c r="D24" s="5" t="s">
        <v>178</v>
      </c>
      <c r="E24" s="5" t="s">
        <v>178</v>
      </c>
      <c r="F24" s="5" t="s">
        <v>180</v>
      </c>
      <c r="G24" s="5" t="s">
        <v>187</v>
      </c>
      <c r="H24" s="4">
        <v>26.46</v>
      </c>
      <c r="I24" s="6">
        <v>130.22600000000003</v>
      </c>
      <c r="J24" s="7">
        <f t="shared" si="0"/>
        <v>153.66668000000001</v>
      </c>
      <c r="K24" s="6">
        <v>177.07220512820516</v>
      </c>
      <c r="L24" s="6">
        <v>208.94520205128208</v>
      </c>
      <c r="M24" s="5" t="s">
        <v>188</v>
      </c>
      <c r="N24" s="8">
        <v>0</v>
      </c>
    </row>
    <row r="25" spans="1:14" x14ac:dyDescent="0.25">
      <c r="A25" s="9" t="s">
        <v>37</v>
      </c>
      <c r="B25" s="9">
        <v>750959</v>
      </c>
      <c r="C25" s="5">
        <v>60121001</v>
      </c>
      <c r="D25" s="5" t="s">
        <v>178</v>
      </c>
      <c r="E25" s="5" t="s">
        <v>178</v>
      </c>
      <c r="F25" s="5" t="s">
        <v>180</v>
      </c>
      <c r="G25" s="5" t="s">
        <v>187</v>
      </c>
      <c r="H25" s="4">
        <v>4.2300000000000004</v>
      </c>
      <c r="I25" s="6">
        <v>12.112499999999999</v>
      </c>
      <c r="J25" s="7">
        <f t="shared" si="0"/>
        <v>14.292749999999998</v>
      </c>
      <c r="K25" s="6">
        <v>16.699538461538459</v>
      </c>
      <c r="L25" s="6">
        <v>19.70545538461538</v>
      </c>
      <c r="M25" s="5" t="s">
        <v>188</v>
      </c>
      <c r="N25" s="8">
        <v>8</v>
      </c>
    </row>
    <row r="26" spans="1:14" x14ac:dyDescent="0.25">
      <c r="A26" s="9" t="s">
        <v>38</v>
      </c>
      <c r="B26" s="9">
        <v>103296</v>
      </c>
      <c r="C26" s="5">
        <v>60121001</v>
      </c>
      <c r="D26" s="5" t="s">
        <v>178</v>
      </c>
      <c r="E26" s="5" t="s">
        <v>178</v>
      </c>
      <c r="F26" s="5" t="s">
        <v>179</v>
      </c>
      <c r="G26" s="5" t="s">
        <v>187</v>
      </c>
      <c r="H26" s="4">
        <v>1</v>
      </c>
      <c r="I26" s="6">
        <v>28.840499999999999</v>
      </c>
      <c r="J26" s="7">
        <f t="shared" si="0"/>
        <v>34.031789999999994</v>
      </c>
      <c r="K26" s="6">
        <v>42.55578808446456</v>
      </c>
      <c r="L26" s="6">
        <v>50.215829939668176</v>
      </c>
      <c r="M26" s="5" t="s">
        <v>188</v>
      </c>
      <c r="N26" s="8">
        <v>0</v>
      </c>
    </row>
    <row r="27" spans="1:14" x14ac:dyDescent="0.25">
      <c r="A27" s="9" t="s">
        <v>39</v>
      </c>
      <c r="B27" s="9">
        <v>94900</v>
      </c>
      <c r="C27" s="5">
        <v>60121001</v>
      </c>
      <c r="D27" s="5" t="s">
        <v>178</v>
      </c>
      <c r="E27" s="5" t="s">
        <v>178</v>
      </c>
      <c r="F27" s="5" t="s">
        <v>179</v>
      </c>
      <c r="G27" s="5" t="s">
        <v>187</v>
      </c>
      <c r="H27" s="4">
        <v>3.51</v>
      </c>
      <c r="I27" s="6">
        <v>71.760000000000005</v>
      </c>
      <c r="J27" s="7">
        <f t="shared" si="0"/>
        <v>84.6768</v>
      </c>
      <c r="K27" s="6">
        <v>103.00285714285715</v>
      </c>
      <c r="L27" s="6">
        <v>121.54337142857143</v>
      </c>
      <c r="M27" s="5" t="s">
        <v>188</v>
      </c>
      <c r="N27" s="8">
        <v>1</v>
      </c>
    </row>
    <row r="28" spans="1:14" x14ac:dyDescent="0.25">
      <c r="A28" s="9" t="s">
        <v>40</v>
      </c>
      <c r="B28" s="9">
        <v>538336</v>
      </c>
      <c r="C28" s="5">
        <v>60121001</v>
      </c>
      <c r="D28" s="5" t="s">
        <v>178</v>
      </c>
      <c r="E28" s="5" t="s">
        <v>178</v>
      </c>
      <c r="F28" s="5" t="s">
        <v>179</v>
      </c>
      <c r="G28" s="5" t="s">
        <v>187</v>
      </c>
      <c r="H28" s="4">
        <v>6.6</v>
      </c>
      <c r="I28" s="6">
        <v>67.760000000000005</v>
      </c>
      <c r="J28" s="7">
        <f t="shared" si="0"/>
        <v>79.956800000000001</v>
      </c>
      <c r="K28" s="6">
        <v>91.20410256410257</v>
      </c>
      <c r="L28" s="6">
        <v>107.62084102564103</v>
      </c>
      <c r="M28" s="5" t="s">
        <v>188</v>
      </c>
      <c r="N28" s="8">
        <v>2</v>
      </c>
    </row>
    <row r="29" spans="1:14" x14ac:dyDescent="0.25">
      <c r="A29" s="9" t="s">
        <v>41</v>
      </c>
      <c r="B29" s="9">
        <v>94634</v>
      </c>
      <c r="C29" s="5">
        <v>60121001</v>
      </c>
      <c r="D29" s="5" t="s">
        <v>178</v>
      </c>
      <c r="E29" s="5" t="s">
        <v>178</v>
      </c>
      <c r="F29" s="5" t="s">
        <v>179</v>
      </c>
      <c r="G29" s="5" t="s">
        <v>187</v>
      </c>
      <c r="H29" s="4">
        <v>6.6</v>
      </c>
      <c r="I29" s="6">
        <v>19.170000000000002</v>
      </c>
      <c r="J29" s="7">
        <f t="shared" si="0"/>
        <v>22.6206</v>
      </c>
      <c r="K29" s="6">
        <v>26.417435897435897</v>
      </c>
      <c r="L29" s="6">
        <v>31.172574358974359</v>
      </c>
      <c r="M29" s="5" t="s">
        <v>188</v>
      </c>
      <c r="N29" s="8">
        <v>0</v>
      </c>
    </row>
    <row r="30" spans="1:14" x14ac:dyDescent="0.25">
      <c r="A30" s="9" t="s">
        <v>42</v>
      </c>
      <c r="B30" s="9">
        <v>92863</v>
      </c>
      <c r="C30" s="5">
        <v>60121001</v>
      </c>
      <c r="D30" s="5" t="s">
        <v>178</v>
      </c>
      <c r="E30" s="5" t="s">
        <v>178</v>
      </c>
      <c r="F30" s="5" t="s">
        <v>179</v>
      </c>
      <c r="G30" s="5" t="s">
        <v>187</v>
      </c>
      <c r="H30" s="4">
        <v>5.5</v>
      </c>
      <c r="I30" s="6">
        <v>48.795999999999999</v>
      </c>
      <c r="J30" s="7">
        <f t="shared" si="0"/>
        <v>57.579279999999997</v>
      </c>
      <c r="K30" s="6">
        <v>57.362671437090043</v>
      </c>
      <c r="L30" s="6">
        <v>67.687952295766252</v>
      </c>
      <c r="M30" s="5" t="s">
        <v>188</v>
      </c>
      <c r="N30" s="8">
        <v>18</v>
      </c>
    </row>
    <row r="31" spans="1:14" x14ac:dyDescent="0.25">
      <c r="A31" s="9" t="s">
        <v>43</v>
      </c>
      <c r="B31" s="9">
        <v>92865</v>
      </c>
      <c r="C31" s="5">
        <v>60121001</v>
      </c>
      <c r="D31" s="5" t="s">
        <v>178</v>
      </c>
      <c r="E31" s="5" t="s">
        <v>178</v>
      </c>
      <c r="F31" s="5" t="s">
        <v>179</v>
      </c>
      <c r="G31" s="5" t="s">
        <v>187</v>
      </c>
      <c r="H31" s="4">
        <v>1.25</v>
      </c>
      <c r="I31" s="6">
        <v>15.963000000000001</v>
      </c>
      <c r="J31" s="7">
        <f t="shared" si="0"/>
        <v>18.83634</v>
      </c>
      <c r="K31" s="6">
        <v>20.360499837715029</v>
      </c>
      <c r="L31" s="6">
        <v>24.025389808503732</v>
      </c>
      <c r="M31" s="5" t="s">
        <v>188</v>
      </c>
      <c r="N31" s="8">
        <v>4</v>
      </c>
    </row>
    <row r="32" spans="1:14" x14ac:dyDescent="0.25">
      <c r="A32" s="9" t="s">
        <v>44</v>
      </c>
      <c r="B32" s="9">
        <v>464128</v>
      </c>
      <c r="C32" s="5">
        <v>60121001</v>
      </c>
      <c r="D32" s="5" t="s">
        <v>178</v>
      </c>
      <c r="E32" s="5" t="s">
        <v>178</v>
      </c>
      <c r="F32" s="5" t="s">
        <v>179</v>
      </c>
      <c r="G32" s="5" t="s">
        <v>187</v>
      </c>
      <c r="H32" s="4">
        <v>1.25</v>
      </c>
      <c r="I32" s="6">
        <v>17.678999999999998</v>
      </c>
      <c r="J32" s="7">
        <f t="shared" si="0"/>
        <v>20.861219999999996</v>
      </c>
      <c r="K32" s="6">
        <v>23.422098515519565</v>
      </c>
      <c r="L32" s="6">
        <v>27.638076248313084</v>
      </c>
      <c r="M32" s="5" t="s">
        <v>188</v>
      </c>
      <c r="N32" s="8">
        <v>0</v>
      </c>
    </row>
    <row r="33" spans="1:14" x14ac:dyDescent="0.25">
      <c r="A33" s="9" t="s">
        <v>45</v>
      </c>
      <c r="B33" s="9">
        <v>464124</v>
      </c>
      <c r="C33" s="5">
        <v>60121001</v>
      </c>
      <c r="D33" s="5" t="s">
        <v>178</v>
      </c>
      <c r="E33" s="5" t="s">
        <v>178</v>
      </c>
      <c r="F33" s="5" t="s">
        <v>179</v>
      </c>
      <c r="G33" s="5" t="s">
        <v>187</v>
      </c>
      <c r="H33" s="4">
        <v>5.5</v>
      </c>
      <c r="I33" s="6">
        <v>63.129799999999996</v>
      </c>
      <c r="J33" s="7">
        <f t="shared" si="0"/>
        <v>74.493163999999993</v>
      </c>
      <c r="K33" s="6">
        <v>84.887596581196576</v>
      </c>
      <c r="L33" s="6">
        <v>100.16736396581196</v>
      </c>
      <c r="M33" s="5" t="s">
        <v>188</v>
      </c>
      <c r="N33" s="8">
        <v>0</v>
      </c>
    </row>
    <row r="34" spans="1:14" x14ac:dyDescent="0.25">
      <c r="A34" s="9" t="s">
        <v>46</v>
      </c>
      <c r="B34" s="9">
        <v>667324</v>
      </c>
      <c r="C34" s="5">
        <v>60121001</v>
      </c>
      <c r="D34" s="5" t="s">
        <v>178</v>
      </c>
      <c r="E34" s="5" t="s">
        <v>178</v>
      </c>
      <c r="F34" s="5" t="s">
        <v>179</v>
      </c>
      <c r="G34" s="5" t="s">
        <v>187</v>
      </c>
      <c r="H34" s="4">
        <v>5.5</v>
      </c>
      <c r="I34" s="6">
        <v>47.5</v>
      </c>
      <c r="J34" s="7">
        <f t="shared" si="0"/>
        <v>56.05</v>
      </c>
      <c r="K34" s="6">
        <v>68.622710622710628</v>
      </c>
      <c r="L34" s="6">
        <v>80.974798534798538</v>
      </c>
      <c r="M34" s="5" t="s">
        <v>188</v>
      </c>
      <c r="N34" s="8">
        <v>19</v>
      </c>
    </row>
    <row r="35" spans="1:14" x14ac:dyDescent="0.25">
      <c r="A35" s="9" t="s">
        <v>47</v>
      </c>
      <c r="B35" s="9">
        <v>93325</v>
      </c>
      <c r="C35" s="5">
        <v>60121001</v>
      </c>
      <c r="D35" s="5" t="s">
        <v>178</v>
      </c>
      <c r="E35" s="5" t="s">
        <v>178</v>
      </c>
      <c r="F35" s="5" t="s">
        <v>179</v>
      </c>
      <c r="G35" s="5" t="s">
        <v>187</v>
      </c>
      <c r="H35" s="4">
        <v>30</v>
      </c>
      <c r="I35" s="6">
        <v>22.520399999999999</v>
      </c>
      <c r="J35" s="7">
        <f t="shared" si="0"/>
        <v>26.574071999999997</v>
      </c>
      <c r="K35" s="6">
        <v>29.93350226244344</v>
      </c>
      <c r="L35" s="6">
        <v>35.321532669683258</v>
      </c>
      <c r="M35" s="5" t="s">
        <v>188</v>
      </c>
      <c r="N35" s="8">
        <v>9</v>
      </c>
    </row>
    <row r="36" spans="1:14" x14ac:dyDescent="0.25">
      <c r="A36" s="9" t="s">
        <v>48</v>
      </c>
      <c r="B36" s="9">
        <v>127412</v>
      </c>
      <c r="C36" s="5">
        <v>60121001</v>
      </c>
      <c r="D36" s="5" t="s">
        <v>178</v>
      </c>
      <c r="E36" s="5" t="s">
        <v>178</v>
      </c>
      <c r="F36" s="5" t="s">
        <v>179</v>
      </c>
      <c r="G36" s="5" t="s">
        <v>187</v>
      </c>
      <c r="H36" s="4">
        <v>30</v>
      </c>
      <c r="I36" s="6">
        <v>14.649600000000001</v>
      </c>
      <c r="J36" s="7">
        <f t="shared" si="0"/>
        <v>17.286528000000001</v>
      </c>
      <c r="K36" s="6">
        <v>21.171899907321595</v>
      </c>
      <c r="L36" s="6">
        <v>24.982841890639481</v>
      </c>
      <c r="M36" s="5" t="s">
        <v>188</v>
      </c>
      <c r="N36" s="8">
        <v>21</v>
      </c>
    </row>
    <row r="37" spans="1:14" x14ac:dyDescent="0.25">
      <c r="A37" s="9" t="s">
        <v>49</v>
      </c>
      <c r="B37" s="9">
        <v>473884</v>
      </c>
      <c r="C37" s="5">
        <v>60121001</v>
      </c>
      <c r="D37" s="5" t="s">
        <v>178</v>
      </c>
      <c r="E37" s="5" t="s">
        <v>178</v>
      </c>
      <c r="F37" s="5" t="s">
        <v>179</v>
      </c>
      <c r="G37" s="5" t="s">
        <v>187</v>
      </c>
      <c r="H37" s="4">
        <v>30</v>
      </c>
      <c r="I37" s="6">
        <v>8.9459999999999997</v>
      </c>
      <c r="J37" s="7">
        <f t="shared" si="0"/>
        <v>10.556279999999999</v>
      </c>
      <c r="K37" s="6">
        <v>14.836346153846153</v>
      </c>
      <c r="L37" s="6">
        <v>17.506888461538459</v>
      </c>
      <c r="M37" s="5" t="s">
        <v>188</v>
      </c>
      <c r="N37" s="8">
        <v>0</v>
      </c>
    </row>
    <row r="38" spans="1:14" x14ac:dyDescent="0.25">
      <c r="A38" s="9" t="s">
        <v>50</v>
      </c>
      <c r="B38" s="9">
        <v>562040</v>
      </c>
      <c r="C38" s="5">
        <v>60121001</v>
      </c>
      <c r="D38" s="5" t="s">
        <v>178</v>
      </c>
      <c r="E38" s="5" t="s">
        <v>178</v>
      </c>
      <c r="F38" s="5" t="s">
        <v>179</v>
      </c>
      <c r="G38" s="5" t="s">
        <v>187</v>
      </c>
      <c r="H38" s="4">
        <v>30</v>
      </c>
      <c r="I38" s="6">
        <v>14.330399999999999</v>
      </c>
      <c r="J38" s="7">
        <f t="shared" si="0"/>
        <v>16.909871999999996</v>
      </c>
      <c r="K38" s="6">
        <v>20.539853479853477</v>
      </c>
      <c r="L38" s="6">
        <v>24.237027106227103</v>
      </c>
      <c r="M38" s="5" t="s">
        <v>188</v>
      </c>
      <c r="N38" s="8">
        <v>21</v>
      </c>
    </row>
    <row r="39" spans="1:14" x14ac:dyDescent="0.25">
      <c r="A39" s="9" t="s">
        <v>51</v>
      </c>
      <c r="B39" s="9">
        <v>547901</v>
      </c>
      <c r="C39" s="5">
        <v>60121001</v>
      </c>
      <c r="D39" s="5" t="s">
        <v>178</v>
      </c>
      <c r="E39" s="5" t="s">
        <v>178</v>
      </c>
      <c r="F39" s="5" t="s">
        <v>179</v>
      </c>
      <c r="G39" s="5" t="s">
        <v>187</v>
      </c>
      <c r="H39" s="4">
        <v>30</v>
      </c>
      <c r="I39" s="6">
        <v>10.390799999999999</v>
      </c>
      <c r="J39" s="7">
        <f t="shared" si="0"/>
        <v>12.261143999999998</v>
      </c>
      <c r="K39" s="6">
        <v>15.303306808134392</v>
      </c>
      <c r="L39" s="6">
        <v>18.057902033598584</v>
      </c>
      <c r="M39" s="5" t="s">
        <v>188</v>
      </c>
      <c r="N39" s="8">
        <v>25</v>
      </c>
    </row>
    <row r="40" spans="1:14" x14ac:dyDescent="0.25">
      <c r="A40" s="9" t="s">
        <v>52</v>
      </c>
      <c r="B40" s="9">
        <v>569468</v>
      </c>
      <c r="C40" s="5">
        <v>60121001</v>
      </c>
      <c r="D40" s="5" t="s">
        <v>178</v>
      </c>
      <c r="E40" s="5" t="s">
        <v>178</v>
      </c>
      <c r="F40" s="5" t="s">
        <v>179</v>
      </c>
      <c r="G40" s="5" t="s">
        <v>187</v>
      </c>
      <c r="H40" s="4">
        <v>5</v>
      </c>
      <c r="I40" s="6">
        <v>2.6795999999999998</v>
      </c>
      <c r="J40" s="7">
        <f t="shared" si="0"/>
        <v>3.1619279999999996</v>
      </c>
      <c r="K40" s="6">
        <v>3.8619262038774229</v>
      </c>
      <c r="L40" s="6">
        <v>4.5570729205753588</v>
      </c>
      <c r="M40" s="5" t="s">
        <v>188</v>
      </c>
      <c r="N40" s="8">
        <v>7</v>
      </c>
    </row>
    <row r="41" spans="1:14" x14ac:dyDescent="0.25">
      <c r="A41" s="9" t="s">
        <v>53</v>
      </c>
      <c r="B41" s="9">
        <v>533130</v>
      </c>
      <c r="C41" s="5">
        <v>60121001</v>
      </c>
      <c r="D41" s="5" t="s">
        <v>178</v>
      </c>
      <c r="E41" s="5" t="s">
        <v>178</v>
      </c>
      <c r="F41" s="5" t="s">
        <v>179</v>
      </c>
      <c r="G41" s="5" t="s">
        <v>187</v>
      </c>
      <c r="H41" s="4">
        <v>30</v>
      </c>
      <c r="I41" s="6">
        <v>10.683</v>
      </c>
      <c r="J41" s="7">
        <f t="shared" si="0"/>
        <v>12.605939999999999</v>
      </c>
      <c r="K41" s="6">
        <v>18.141435897435898</v>
      </c>
      <c r="L41" s="6">
        <v>21.406894358974359</v>
      </c>
      <c r="M41" s="5" t="s">
        <v>188</v>
      </c>
      <c r="N41" s="8">
        <v>0</v>
      </c>
    </row>
    <row r="42" spans="1:14" x14ac:dyDescent="0.25">
      <c r="A42" s="9" t="s">
        <v>54</v>
      </c>
      <c r="B42" s="9">
        <v>705023</v>
      </c>
      <c r="C42" s="5">
        <v>60121001</v>
      </c>
      <c r="D42" s="5" t="s">
        <v>178</v>
      </c>
      <c r="E42" s="5" t="s">
        <v>178</v>
      </c>
      <c r="F42" s="5" t="s">
        <v>179</v>
      </c>
      <c r="G42" s="5" t="s">
        <v>187</v>
      </c>
      <c r="H42" s="4">
        <v>30</v>
      </c>
      <c r="I42" s="6">
        <v>10.8</v>
      </c>
      <c r="J42" s="7">
        <f t="shared" si="0"/>
        <v>12.744</v>
      </c>
      <c r="K42" s="6">
        <v>18.2974358974359</v>
      </c>
      <c r="L42" s="6">
        <v>21.590974358974361</v>
      </c>
      <c r="M42" s="5" t="s">
        <v>188</v>
      </c>
      <c r="N42" s="8">
        <v>0</v>
      </c>
    </row>
    <row r="43" spans="1:14" x14ac:dyDescent="0.25">
      <c r="A43" s="9" t="s">
        <v>55</v>
      </c>
      <c r="B43" s="9">
        <v>93489</v>
      </c>
      <c r="C43" s="5">
        <v>60121001</v>
      </c>
      <c r="D43" s="5" t="s">
        <v>178</v>
      </c>
      <c r="E43" s="5" t="s">
        <v>178</v>
      </c>
      <c r="F43" s="5" t="s">
        <v>179</v>
      </c>
      <c r="G43" s="5" t="s">
        <v>187</v>
      </c>
      <c r="H43" s="4">
        <v>4.7300000000000004</v>
      </c>
      <c r="I43" s="6">
        <v>11.5175</v>
      </c>
      <c r="J43" s="7">
        <f t="shared" si="0"/>
        <v>13.59065</v>
      </c>
      <c r="K43" s="6">
        <v>15.971162393162393</v>
      </c>
      <c r="L43" s="6">
        <v>18.845971623931622</v>
      </c>
      <c r="M43" s="5" t="s">
        <v>188</v>
      </c>
      <c r="N43" s="8">
        <v>5</v>
      </c>
    </row>
    <row r="44" spans="1:14" x14ac:dyDescent="0.25">
      <c r="A44" s="9" t="s">
        <v>56</v>
      </c>
      <c r="B44" s="9">
        <v>722449</v>
      </c>
      <c r="C44" s="5">
        <v>60121001</v>
      </c>
      <c r="D44" s="5" t="s">
        <v>178</v>
      </c>
      <c r="E44" s="5" t="s">
        <v>178</v>
      </c>
      <c r="F44" s="5" t="s">
        <v>179</v>
      </c>
      <c r="G44" s="5" t="s">
        <v>187</v>
      </c>
      <c r="H44" s="4">
        <v>19.5</v>
      </c>
      <c r="I44" s="6">
        <v>38.947000000000003</v>
      </c>
      <c r="J44" s="7">
        <f t="shared" si="0"/>
        <v>45.957459999999998</v>
      </c>
      <c r="K44" s="6">
        <v>52.367948717948721</v>
      </c>
      <c r="L44" s="6">
        <v>61.794179487179491</v>
      </c>
      <c r="M44" s="5" t="s">
        <v>188</v>
      </c>
      <c r="N44" s="8">
        <v>6</v>
      </c>
    </row>
    <row r="45" spans="1:14" x14ac:dyDescent="0.25">
      <c r="A45" s="9" t="s">
        <v>57</v>
      </c>
      <c r="B45" s="9">
        <v>670550</v>
      </c>
      <c r="C45" s="5">
        <v>60121001</v>
      </c>
      <c r="D45" s="5" t="s">
        <v>178</v>
      </c>
      <c r="E45" s="5" t="s">
        <v>178</v>
      </c>
      <c r="F45" s="5" t="s">
        <v>179</v>
      </c>
      <c r="G45" s="5" t="s">
        <v>187</v>
      </c>
      <c r="H45" s="4">
        <v>25</v>
      </c>
      <c r="I45" s="6">
        <v>70.2</v>
      </c>
      <c r="J45" s="7">
        <f t="shared" si="0"/>
        <v>82.835999999999999</v>
      </c>
      <c r="K45" s="6">
        <v>96.847863247863245</v>
      </c>
      <c r="L45" s="6">
        <v>114.28047863247862</v>
      </c>
      <c r="M45" s="5" t="s">
        <v>188</v>
      </c>
      <c r="N45" s="8">
        <v>0</v>
      </c>
    </row>
    <row r="46" spans="1:14" x14ac:dyDescent="0.25">
      <c r="A46" s="9" t="s">
        <v>58</v>
      </c>
      <c r="B46" s="9">
        <v>506551</v>
      </c>
      <c r="C46" s="5">
        <v>60121001</v>
      </c>
      <c r="D46" s="5" t="s">
        <v>178</v>
      </c>
      <c r="E46" s="5" t="s">
        <v>178</v>
      </c>
      <c r="F46" s="5" t="s">
        <v>179</v>
      </c>
      <c r="G46" s="5" t="s">
        <v>187</v>
      </c>
      <c r="H46" s="4">
        <v>15</v>
      </c>
      <c r="I46" s="6">
        <v>74.25</v>
      </c>
      <c r="J46" s="7">
        <f t="shared" si="0"/>
        <v>87.614999999999995</v>
      </c>
      <c r="K46" s="6">
        <v>100.94871794871796</v>
      </c>
      <c r="L46" s="6">
        <v>119.11948717948718</v>
      </c>
      <c r="M46" s="5" t="s">
        <v>188</v>
      </c>
      <c r="N46" s="8">
        <v>0</v>
      </c>
    </row>
    <row r="47" spans="1:14" x14ac:dyDescent="0.25">
      <c r="A47" s="9" t="s">
        <v>59</v>
      </c>
      <c r="B47" s="9">
        <v>735045</v>
      </c>
      <c r="C47" s="5">
        <v>60121001</v>
      </c>
      <c r="D47" s="5" t="s">
        <v>178</v>
      </c>
      <c r="E47" s="5" t="s">
        <v>178</v>
      </c>
      <c r="F47" s="5" t="s">
        <v>180</v>
      </c>
      <c r="G47" s="5" t="s">
        <v>187</v>
      </c>
      <c r="H47" s="4">
        <v>21</v>
      </c>
      <c r="I47" s="6">
        <v>54.00800000000001</v>
      </c>
      <c r="J47" s="7">
        <f t="shared" si="0"/>
        <v>63.729440000000011</v>
      </c>
      <c r="K47" s="6">
        <v>74.738871794871798</v>
      </c>
      <c r="L47" s="6">
        <v>88.191868717948722</v>
      </c>
      <c r="M47" s="5" t="s">
        <v>188</v>
      </c>
      <c r="N47" s="8">
        <v>0</v>
      </c>
    </row>
    <row r="48" spans="1:14" x14ac:dyDescent="0.25">
      <c r="A48" s="9" t="s">
        <v>60</v>
      </c>
      <c r="B48" s="9">
        <v>734917</v>
      </c>
      <c r="C48" s="5">
        <v>60121001</v>
      </c>
      <c r="D48" s="5" t="s">
        <v>178</v>
      </c>
      <c r="E48" s="5" t="s">
        <v>178</v>
      </c>
      <c r="F48" s="5" t="s">
        <v>180</v>
      </c>
      <c r="G48" s="5" t="s">
        <v>187</v>
      </c>
      <c r="H48" s="4">
        <v>4.2300000000000004</v>
      </c>
      <c r="I48" s="6">
        <v>15.968000000000002</v>
      </c>
      <c r="J48" s="7">
        <f t="shared" si="0"/>
        <v>18.84224</v>
      </c>
      <c r="K48" s="6">
        <v>21.840205128205131</v>
      </c>
      <c r="L48" s="6">
        <v>25.771442051282055</v>
      </c>
      <c r="M48" s="5" t="s">
        <v>188</v>
      </c>
      <c r="N48" s="8">
        <v>4</v>
      </c>
    </row>
    <row r="49" spans="1:14" x14ac:dyDescent="0.25">
      <c r="A49" s="9" t="s">
        <v>61</v>
      </c>
      <c r="B49" s="9">
        <v>93244</v>
      </c>
      <c r="C49" s="5">
        <v>60121001</v>
      </c>
      <c r="D49" s="5" t="s">
        <v>178</v>
      </c>
      <c r="E49" s="5" t="s">
        <v>178</v>
      </c>
      <c r="F49" s="5" t="s">
        <v>179</v>
      </c>
      <c r="G49" s="5" t="s">
        <v>187</v>
      </c>
      <c r="H49" s="4">
        <v>1</v>
      </c>
      <c r="I49" s="6">
        <v>1.054</v>
      </c>
      <c r="J49" s="7">
        <f t="shared" si="0"/>
        <v>1.2437199999999999</v>
      </c>
      <c r="K49" s="6">
        <v>1.3546304675716443</v>
      </c>
      <c r="L49" s="6">
        <v>1.5984639517345403</v>
      </c>
      <c r="M49" s="5" t="s">
        <v>188</v>
      </c>
      <c r="N49" s="8">
        <v>153</v>
      </c>
    </row>
    <row r="50" spans="1:14" x14ac:dyDescent="0.25">
      <c r="A50" s="9" t="s">
        <v>62</v>
      </c>
      <c r="B50" s="9">
        <v>410804</v>
      </c>
      <c r="C50" s="5">
        <v>60121001</v>
      </c>
      <c r="D50" s="5" t="s">
        <v>178</v>
      </c>
      <c r="E50" s="5" t="s">
        <v>178</v>
      </c>
      <c r="F50" s="5" t="s">
        <v>180</v>
      </c>
      <c r="G50" s="5" t="s">
        <v>187</v>
      </c>
      <c r="H50" s="4">
        <v>4</v>
      </c>
      <c r="I50" s="6">
        <v>5.3719999999999999</v>
      </c>
      <c r="J50" s="7">
        <f t="shared" si="0"/>
        <v>6.3389599999999993</v>
      </c>
      <c r="K50" s="6">
        <v>6.5474358974358982</v>
      </c>
      <c r="L50" s="6">
        <v>7.7259743589743595</v>
      </c>
      <c r="M50" s="5" t="s">
        <v>188</v>
      </c>
      <c r="N50" s="8">
        <v>17</v>
      </c>
    </row>
    <row r="51" spans="1:14" x14ac:dyDescent="0.25">
      <c r="A51" s="9" t="s">
        <v>63</v>
      </c>
      <c r="B51" s="9">
        <v>410803</v>
      </c>
      <c r="C51" s="5">
        <v>60121001</v>
      </c>
      <c r="D51" s="5" t="s">
        <v>178</v>
      </c>
      <c r="E51" s="5" t="s">
        <v>178</v>
      </c>
      <c r="F51" s="5" t="s">
        <v>180</v>
      </c>
      <c r="G51" s="5" t="s">
        <v>187</v>
      </c>
      <c r="H51" s="4">
        <v>21</v>
      </c>
      <c r="I51" s="6">
        <v>25.032499999999999</v>
      </c>
      <c r="J51" s="7">
        <f t="shared" si="0"/>
        <v>29.538349999999998</v>
      </c>
      <c r="K51" s="6">
        <v>30.087393162393159</v>
      </c>
      <c r="L51" s="6">
        <v>35.503123931623925</v>
      </c>
      <c r="M51" s="5" t="s">
        <v>188</v>
      </c>
      <c r="N51" s="8">
        <v>0</v>
      </c>
    </row>
    <row r="52" spans="1:14" x14ac:dyDescent="0.25">
      <c r="A52" s="9" t="s">
        <v>64</v>
      </c>
      <c r="B52" s="9">
        <v>410801</v>
      </c>
      <c r="C52" s="5">
        <v>60121001</v>
      </c>
      <c r="D52" s="5" t="s">
        <v>178</v>
      </c>
      <c r="E52" s="5" t="s">
        <v>178</v>
      </c>
      <c r="F52" s="5" t="s">
        <v>180</v>
      </c>
      <c r="G52" s="5" t="s">
        <v>187</v>
      </c>
      <c r="H52" s="4">
        <v>222</v>
      </c>
      <c r="I52" s="6">
        <v>194.0635</v>
      </c>
      <c r="J52" s="7">
        <f t="shared" si="0"/>
        <v>228.99492999999998</v>
      </c>
      <c r="K52" s="6">
        <v>283.80824898785426</v>
      </c>
      <c r="L52" s="6">
        <v>334.89373380566798</v>
      </c>
      <c r="M52" s="5" t="s">
        <v>188</v>
      </c>
      <c r="N52" s="8">
        <v>0</v>
      </c>
    </row>
    <row r="53" spans="1:14" x14ac:dyDescent="0.25">
      <c r="A53" s="9" t="s">
        <v>65</v>
      </c>
      <c r="B53" s="9">
        <v>478888</v>
      </c>
      <c r="C53" s="5">
        <v>60121001</v>
      </c>
      <c r="D53" s="5" t="s">
        <v>178</v>
      </c>
      <c r="E53" s="5" t="s">
        <v>178</v>
      </c>
      <c r="F53" s="5" t="s">
        <v>180</v>
      </c>
      <c r="G53" s="5" t="s">
        <v>187</v>
      </c>
      <c r="H53" s="4">
        <v>4.41</v>
      </c>
      <c r="I53" s="6">
        <v>6.984</v>
      </c>
      <c r="J53" s="7">
        <f t="shared" si="0"/>
        <v>8.2411199999999987</v>
      </c>
      <c r="K53" s="6">
        <v>9.8849230769230765</v>
      </c>
      <c r="L53" s="6">
        <v>11.664209230769229</v>
      </c>
      <c r="M53" s="5" t="s">
        <v>188</v>
      </c>
      <c r="N53" s="8">
        <v>0</v>
      </c>
    </row>
    <row r="54" spans="1:14" x14ac:dyDescent="0.25">
      <c r="A54" s="9" t="s">
        <v>66</v>
      </c>
      <c r="B54" s="9">
        <v>488202</v>
      </c>
      <c r="C54" s="5">
        <v>60121001</v>
      </c>
      <c r="D54" s="5" t="s">
        <v>178</v>
      </c>
      <c r="E54" s="5" t="s">
        <v>178</v>
      </c>
      <c r="F54" s="5" t="s">
        <v>182</v>
      </c>
      <c r="G54" s="5" t="s">
        <v>187</v>
      </c>
      <c r="H54" s="4">
        <v>1.1299999999999999</v>
      </c>
      <c r="I54" s="6">
        <v>27.2255</v>
      </c>
      <c r="J54" s="7">
        <f t="shared" si="0"/>
        <v>32.126089999999998</v>
      </c>
      <c r="K54" s="6">
        <v>36.447470085470087</v>
      </c>
      <c r="L54" s="6">
        <v>43.008014700854702</v>
      </c>
      <c r="M54" s="5" t="s">
        <v>188</v>
      </c>
      <c r="N54" s="8">
        <v>4</v>
      </c>
    </row>
    <row r="55" spans="1:14" x14ac:dyDescent="0.25">
      <c r="A55" s="9" t="s">
        <v>67</v>
      </c>
      <c r="B55" s="9">
        <v>493949</v>
      </c>
      <c r="C55" s="5">
        <v>60121001</v>
      </c>
      <c r="D55" s="5" t="s">
        <v>178</v>
      </c>
      <c r="E55" s="5" t="s">
        <v>178</v>
      </c>
      <c r="F55" s="5" t="s">
        <v>182</v>
      </c>
      <c r="G55" s="5" t="s">
        <v>187</v>
      </c>
      <c r="H55" s="4">
        <v>0.59</v>
      </c>
      <c r="I55" s="6">
        <v>16.2</v>
      </c>
      <c r="J55" s="7">
        <f t="shared" si="0"/>
        <v>19.116</v>
      </c>
      <c r="K55" s="6">
        <v>21.391430499325235</v>
      </c>
      <c r="L55" s="6">
        <v>25.241887989203775</v>
      </c>
      <c r="M55" s="5" t="s">
        <v>188</v>
      </c>
      <c r="N55" s="8">
        <v>24</v>
      </c>
    </row>
    <row r="56" spans="1:14" x14ac:dyDescent="0.25">
      <c r="A56" s="9" t="s">
        <v>68</v>
      </c>
      <c r="B56" s="9">
        <v>454227</v>
      </c>
      <c r="C56" s="5">
        <v>60121001</v>
      </c>
      <c r="D56" s="5" t="s">
        <v>178</v>
      </c>
      <c r="E56" s="5" t="s">
        <v>178</v>
      </c>
      <c r="F56" s="5" t="s">
        <v>183</v>
      </c>
      <c r="G56" s="5" t="s">
        <v>187</v>
      </c>
      <c r="H56" s="4">
        <v>1.5</v>
      </c>
      <c r="I56" s="6">
        <v>105.41</v>
      </c>
      <c r="J56" s="7">
        <f t="shared" si="0"/>
        <v>124.38379999999999</v>
      </c>
      <c r="K56" s="6">
        <v>117.28461538461538</v>
      </c>
      <c r="L56" s="6">
        <v>138.39584615384615</v>
      </c>
      <c r="M56" s="5" t="s">
        <v>188</v>
      </c>
      <c r="N56" s="8">
        <v>2</v>
      </c>
    </row>
    <row r="57" spans="1:14" x14ac:dyDescent="0.25">
      <c r="A57" s="9" t="s">
        <v>69</v>
      </c>
      <c r="B57" s="9">
        <v>434918</v>
      </c>
      <c r="C57" s="5">
        <v>60121001</v>
      </c>
      <c r="D57" s="5" t="s">
        <v>178</v>
      </c>
      <c r="E57" s="5" t="s">
        <v>178</v>
      </c>
      <c r="F57" s="5" t="s">
        <v>183</v>
      </c>
      <c r="G57" s="5" t="s">
        <v>187</v>
      </c>
      <c r="H57" s="4">
        <v>1.45</v>
      </c>
      <c r="I57" s="6">
        <v>45.100999999999999</v>
      </c>
      <c r="J57" s="7">
        <f t="shared" si="0"/>
        <v>53.219179999999994</v>
      </c>
      <c r="K57" s="6">
        <v>47.127377136752138</v>
      </c>
      <c r="L57" s="6">
        <v>55.610305021367516</v>
      </c>
      <c r="M57" s="5" t="s">
        <v>188</v>
      </c>
      <c r="N57" s="8">
        <v>5</v>
      </c>
    </row>
    <row r="58" spans="1:14" x14ac:dyDescent="0.25">
      <c r="A58" s="9" t="s">
        <v>70</v>
      </c>
      <c r="B58" s="9">
        <v>130313</v>
      </c>
      <c r="C58" s="5">
        <v>60121001</v>
      </c>
      <c r="D58" s="5" t="s">
        <v>178</v>
      </c>
      <c r="E58" s="5" t="s">
        <v>178</v>
      </c>
      <c r="F58" s="5" t="s">
        <v>183</v>
      </c>
      <c r="G58" s="5" t="s">
        <v>187</v>
      </c>
      <c r="H58" s="4">
        <v>0.4</v>
      </c>
      <c r="I58" s="6">
        <v>3.5019999999999998</v>
      </c>
      <c r="J58" s="7">
        <f t="shared" si="0"/>
        <v>4.1323599999999994</v>
      </c>
      <c r="K58" s="6">
        <v>4.7212991452991453</v>
      </c>
      <c r="L58" s="6">
        <v>5.5711329914529912</v>
      </c>
      <c r="M58" s="5" t="s">
        <v>188</v>
      </c>
      <c r="N58" s="8">
        <v>13</v>
      </c>
    </row>
    <row r="59" spans="1:14" x14ac:dyDescent="0.25">
      <c r="A59" s="9" t="s">
        <v>71</v>
      </c>
      <c r="B59" s="9">
        <v>515119</v>
      </c>
      <c r="C59" s="5">
        <v>60121001</v>
      </c>
      <c r="D59" s="5" t="s">
        <v>178</v>
      </c>
      <c r="E59" s="5" t="s">
        <v>178</v>
      </c>
      <c r="F59" s="5" t="s">
        <v>182</v>
      </c>
      <c r="G59" s="5" t="s">
        <v>187</v>
      </c>
      <c r="H59" s="4">
        <v>0.53</v>
      </c>
      <c r="I59" s="6">
        <v>5.9550000000000001</v>
      </c>
      <c r="J59" s="7">
        <f t="shared" si="0"/>
        <v>7.0268999999999995</v>
      </c>
      <c r="K59" s="6">
        <v>7.5083012820512813</v>
      </c>
      <c r="L59" s="6">
        <v>8.8597955128205115</v>
      </c>
      <c r="M59" s="5" t="s">
        <v>188</v>
      </c>
      <c r="N59" s="8">
        <v>9</v>
      </c>
    </row>
    <row r="60" spans="1:14" x14ac:dyDescent="0.25">
      <c r="A60" s="9" t="s">
        <v>72</v>
      </c>
      <c r="B60" s="9">
        <v>425864</v>
      </c>
      <c r="C60" s="5">
        <v>60121001</v>
      </c>
      <c r="D60" s="5" t="s">
        <v>178</v>
      </c>
      <c r="E60" s="5" t="s">
        <v>178</v>
      </c>
      <c r="F60" s="5" t="s">
        <v>180</v>
      </c>
      <c r="G60" s="5" t="s">
        <v>187</v>
      </c>
      <c r="H60" s="4">
        <v>4</v>
      </c>
      <c r="I60" s="6">
        <v>51.747999999999998</v>
      </c>
      <c r="J60" s="7">
        <f t="shared" si="0"/>
        <v>61.062639999999995</v>
      </c>
      <c r="K60" s="6">
        <v>74.482490842490847</v>
      </c>
      <c r="L60" s="6">
        <v>87.889339194139197</v>
      </c>
      <c r="M60" s="5" t="s">
        <v>188</v>
      </c>
      <c r="N60" s="8">
        <v>3</v>
      </c>
    </row>
    <row r="61" spans="1:14" x14ac:dyDescent="0.25">
      <c r="A61" s="9" t="s">
        <v>73</v>
      </c>
      <c r="B61" s="9">
        <v>1017</v>
      </c>
      <c r="C61" s="5">
        <v>60121001</v>
      </c>
      <c r="D61" s="5" t="s">
        <v>178</v>
      </c>
      <c r="E61" s="5" t="s">
        <v>178</v>
      </c>
      <c r="F61" s="5" t="s">
        <v>182</v>
      </c>
      <c r="G61" s="5" t="s">
        <v>187</v>
      </c>
      <c r="H61" s="4">
        <v>0.85</v>
      </c>
      <c r="I61" s="6">
        <v>8.5150000000000006</v>
      </c>
      <c r="J61" s="7">
        <f t="shared" si="0"/>
        <v>10.047700000000001</v>
      </c>
      <c r="K61" s="6">
        <v>11.463760683760684</v>
      </c>
      <c r="L61" s="6">
        <v>13.527237606837607</v>
      </c>
      <c r="M61" s="5" t="s">
        <v>188</v>
      </c>
      <c r="N61" s="8">
        <v>56</v>
      </c>
    </row>
    <row r="62" spans="1:14" x14ac:dyDescent="0.25">
      <c r="A62" s="9" t="s">
        <v>74</v>
      </c>
      <c r="B62" s="9">
        <v>7490</v>
      </c>
      <c r="C62" s="5">
        <v>60121001</v>
      </c>
      <c r="D62" s="5" t="s">
        <v>178</v>
      </c>
      <c r="E62" s="5" t="s">
        <v>178</v>
      </c>
      <c r="F62" s="5" t="s">
        <v>182</v>
      </c>
      <c r="G62" s="5" t="s">
        <v>187</v>
      </c>
      <c r="H62" s="4">
        <v>0.53</v>
      </c>
      <c r="I62" s="6">
        <v>7.1174999999999997</v>
      </c>
      <c r="J62" s="7">
        <f t="shared" si="0"/>
        <v>8.3986499999999999</v>
      </c>
      <c r="K62" s="6">
        <v>8.4342835595776773</v>
      </c>
      <c r="L62" s="6">
        <v>9.9524546003016585</v>
      </c>
      <c r="M62" s="5" t="s">
        <v>188</v>
      </c>
      <c r="N62" s="8">
        <v>6</v>
      </c>
    </row>
    <row r="63" spans="1:14" x14ac:dyDescent="0.25">
      <c r="A63" s="9" t="s">
        <v>75</v>
      </c>
      <c r="B63" s="9">
        <v>7487</v>
      </c>
      <c r="C63" s="5">
        <v>60121001</v>
      </c>
      <c r="D63" s="5" t="s">
        <v>178</v>
      </c>
      <c r="E63" s="5" t="s">
        <v>178</v>
      </c>
      <c r="F63" s="5" t="s">
        <v>182</v>
      </c>
      <c r="G63" s="5" t="s">
        <v>187</v>
      </c>
      <c r="H63" s="4">
        <v>0.53</v>
      </c>
      <c r="I63" s="6">
        <v>7.1474999999999991</v>
      </c>
      <c r="J63" s="7">
        <f t="shared" si="0"/>
        <v>8.4340499999999992</v>
      </c>
      <c r="K63" s="6">
        <v>8.4695776772247342</v>
      </c>
      <c r="L63" s="6">
        <v>9.9941016591251852</v>
      </c>
      <c r="M63" s="5" t="s">
        <v>188</v>
      </c>
      <c r="N63" s="8">
        <v>0</v>
      </c>
    </row>
    <row r="64" spans="1:14" x14ac:dyDescent="0.25">
      <c r="A64" s="9" t="s">
        <v>76</v>
      </c>
      <c r="B64" s="9">
        <v>1048</v>
      </c>
      <c r="C64" s="5">
        <v>60121001</v>
      </c>
      <c r="D64" s="5" t="s">
        <v>178</v>
      </c>
      <c r="E64" s="5" t="s">
        <v>178</v>
      </c>
      <c r="F64" s="5" t="s">
        <v>182</v>
      </c>
      <c r="G64" s="5" t="s">
        <v>187</v>
      </c>
      <c r="H64" s="4">
        <v>0.85</v>
      </c>
      <c r="I64" s="6">
        <v>9.5849999999999991</v>
      </c>
      <c r="J64" s="7">
        <f t="shared" si="0"/>
        <v>11.310299999999998</v>
      </c>
      <c r="K64" s="6">
        <v>11.935580880025324</v>
      </c>
      <c r="L64" s="6">
        <v>14.083985438429881</v>
      </c>
      <c r="M64" s="5" t="s">
        <v>188</v>
      </c>
      <c r="N64" s="8">
        <v>0</v>
      </c>
    </row>
    <row r="65" spans="1:14" x14ac:dyDescent="0.25">
      <c r="A65" s="9" t="s">
        <v>77</v>
      </c>
      <c r="B65" s="9">
        <v>108785</v>
      </c>
      <c r="C65" s="5">
        <v>60121001</v>
      </c>
      <c r="D65" s="5" t="s">
        <v>178</v>
      </c>
      <c r="E65" s="5" t="s">
        <v>178</v>
      </c>
      <c r="F65" s="5" t="s">
        <v>182</v>
      </c>
      <c r="G65" s="5" t="s">
        <v>187</v>
      </c>
      <c r="H65" s="4">
        <v>0.53</v>
      </c>
      <c r="I65" s="6">
        <v>7.4700000000000006</v>
      </c>
      <c r="J65" s="7">
        <f t="shared" si="0"/>
        <v>8.8146000000000004</v>
      </c>
      <c r="K65" s="6">
        <v>8.8489894419306196</v>
      </c>
      <c r="L65" s="6">
        <v>10.441807541478131</v>
      </c>
      <c r="M65" s="5" t="s">
        <v>188</v>
      </c>
      <c r="N65" s="8">
        <v>0</v>
      </c>
    </row>
    <row r="66" spans="1:14" x14ac:dyDescent="0.25">
      <c r="A66" s="9" t="s">
        <v>78</v>
      </c>
      <c r="B66" s="9">
        <v>981</v>
      </c>
      <c r="C66" s="5">
        <v>60121001</v>
      </c>
      <c r="D66" s="5" t="s">
        <v>178</v>
      </c>
      <c r="E66" s="5" t="s">
        <v>178</v>
      </c>
      <c r="F66" s="5" t="s">
        <v>182</v>
      </c>
      <c r="G66" s="5" t="s">
        <v>187</v>
      </c>
      <c r="H66" s="4">
        <v>0.85</v>
      </c>
      <c r="I66" s="6">
        <v>9.8249999999999993</v>
      </c>
      <c r="J66" s="7">
        <f t="shared" si="0"/>
        <v>11.593499999999999</v>
      </c>
      <c r="K66" s="6">
        <v>11.937133147976521</v>
      </c>
      <c r="L66" s="6">
        <v>14.085817114612293</v>
      </c>
      <c r="M66" s="5" t="s">
        <v>188</v>
      </c>
      <c r="N66" s="8">
        <v>0</v>
      </c>
    </row>
    <row r="67" spans="1:14" x14ac:dyDescent="0.25">
      <c r="A67" s="9" t="s">
        <v>79</v>
      </c>
      <c r="B67" s="9">
        <v>741050</v>
      </c>
      <c r="C67" s="5">
        <v>60121001</v>
      </c>
      <c r="D67" s="5" t="s">
        <v>178</v>
      </c>
      <c r="E67" s="5" t="s">
        <v>178</v>
      </c>
      <c r="F67" s="5" t="s">
        <v>182</v>
      </c>
      <c r="G67" s="5" t="s">
        <v>187</v>
      </c>
      <c r="H67" s="4">
        <v>0.96</v>
      </c>
      <c r="I67" s="6">
        <v>4.4985600000000003</v>
      </c>
      <c r="J67" s="7">
        <f t="shared" ref="J67:J130" si="1">+I67*1.18</f>
        <v>5.3083008000000005</v>
      </c>
      <c r="K67" s="6">
        <v>7.6534974358974361</v>
      </c>
      <c r="L67" s="6">
        <v>9.0311269743589744</v>
      </c>
      <c r="M67" s="5" t="s">
        <v>188</v>
      </c>
      <c r="N67" s="8">
        <v>66</v>
      </c>
    </row>
    <row r="68" spans="1:14" x14ac:dyDescent="0.25">
      <c r="A68" s="9" t="s">
        <v>80</v>
      </c>
      <c r="B68" s="9">
        <v>411915</v>
      </c>
      <c r="C68" s="5">
        <v>60121001</v>
      </c>
      <c r="D68" s="5" t="s">
        <v>178</v>
      </c>
      <c r="E68" s="5" t="s">
        <v>178</v>
      </c>
      <c r="F68" s="5" t="s">
        <v>182</v>
      </c>
      <c r="G68" s="5" t="s">
        <v>187</v>
      </c>
      <c r="H68" s="4">
        <v>0.85</v>
      </c>
      <c r="I68" s="6">
        <v>4.9987199999999996</v>
      </c>
      <c r="J68" s="7">
        <f t="shared" si="1"/>
        <v>5.8984895999999996</v>
      </c>
      <c r="K68" s="6">
        <v>8.4692341880341875</v>
      </c>
      <c r="L68" s="6">
        <v>9.9936963418803408</v>
      </c>
      <c r="M68" s="5" t="s">
        <v>188</v>
      </c>
      <c r="N68" s="8">
        <v>115</v>
      </c>
    </row>
    <row r="69" spans="1:14" x14ac:dyDescent="0.25">
      <c r="A69" s="9" t="s">
        <v>81</v>
      </c>
      <c r="B69" s="9">
        <v>422907</v>
      </c>
      <c r="C69" s="5">
        <v>60121001</v>
      </c>
      <c r="D69" s="5" t="s">
        <v>178</v>
      </c>
      <c r="E69" s="5" t="s">
        <v>178</v>
      </c>
      <c r="F69" s="5" t="s">
        <v>182</v>
      </c>
      <c r="G69" s="5" t="s">
        <v>187</v>
      </c>
      <c r="H69" s="4">
        <v>0.85</v>
      </c>
      <c r="I69" s="6">
        <v>10</v>
      </c>
      <c r="J69" s="7">
        <f t="shared" si="1"/>
        <v>11.799999999999999</v>
      </c>
      <c r="K69" s="6">
        <v>13.443760683760685</v>
      </c>
      <c r="L69" s="6">
        <v>15.863637606837607</v>
      </c>
      <c r="M69" s="5" t="s">
        <v>188</v>
      </c>
      <c r="N69" s="8">
        <v>0</v>
      </c>
    </row>
    <row r="70" spans="1:14" x14ac:dyDescent="0.25">
      <c r="A70" s="9" t="s">
        <v>82</v>
      </c>
      <c r="B70" s="9">
        <v>609569</v>
      </c>
      <c r="C70" s="5">
        <v>60121001</v>
      </c>
      <c r="D70" s="5" t="s">
        <v>178</v>
      </c>
      <c r="E70" s="5" t="s">
        <v>178</v>
      </c>
      <c r="F70" s="5" t="s">
        <v>182</v>
      </c>
      <c r="G70" s="5" t="s">
        <v>187</v>
      </c>
      <c r="H70" s="4">
        <v>0.35</v>
      </c>
      <c r="I70" s="6">
        <v>9.1760000000000002</v>
      </c>
      <c r="J70" s="7">
        <f t="shared" si="1"/>
        <v>10.827679999999999</v>
      </c>
      <c r="K70" s="6">
        <v>11.658357676079195</v>
      </c>
      <c r="L70" s="6">
        <v>13.75686205777345</v>
      </c>
      <c r="M70" s="5" t="s">
        <v>188</v>
      </c>
      <c r="N70" s="8">
        <v>0</v>
      </c>
    </row>
    <row r="71" spans="1:14" x14ac:dyDescent="0.25">
      <c r="A71" s="9" t="s">
        <v>83</v>
      </c>
      <c r="B71" s="9">
        <v>527086</v>
      </c>
      <c r="C71" s="5">
        <v>60121001</v>
      </c>
      <c r="D71" s="5" t="s">
        <v>178</v>
      </c>
      <c r="E71" s="5" t="s">
        <v>178</v>
      </c>
      <c r="F71" s="5" t="s">
        <v>182</v>
      </c>
      <c r="G71" s="5" t="s">
        <v>187</v>
      </c>
      <c r="H71" s="4">
        <v>0.42</v>
      </c>
      <c r="I71" s="6">
        <v>6.8625000000000007</v>
      </c>
      <c r="J71" s="7">
        <f t="shared" si="1"/>
        <v>8.0977499999999996</v>
      </c>
      <c r="K71" s="6">
        <v>8.9654845154845155</v>
      </c>
      <c r="L71" s="6">
        <v>10.579271728271728</v>
      </c>
      <c r="M71" s="5" t="s">
        <v>188</v>
      </c>
      <c r="N71" s="8">
        <v>0</v>
      </c>
    </row>
    <row r="72" spans="1:14" x14ac:dyDescent="0.25">
      <c r="A72" s="9" t="s">
        <v>84</v>
      </c>
      <c r="B72" s="9">
        <v>636361</v>
      </c>
      <c r="C72" s="5">
        <v>60121001</v>
      </c>
      <c r="D72" s="5" t="s">
        <v>178</v>
      </c>
      <c r="E72" s="5" t="s">
        <v>178</v>
      </c>
      <c r="F72" s="5" t="s">
        <v>182</v>
      </c>
      <c r="G72" s="5" t="s">
        <v>187</v>
      </c>
      <c r="H72" s="4">
        <v>0.41</v>
      </c>
      <c r="I72" s="6">
        <v>8.2449999999999992</v>
      </c>
      <c r="J72" s="7">
        <f t="shared" si="1"/>
        <v>9.729099999999999</v>
      </c>
      <c r="K72" s="6">
        <v>10.759673659673659</v>
      </c>
      <c r="L72" s="6">
        <v>12.696414918414916</v>
      </c>
      <c r="M72" s="5" t="s">
        <v>188</v>
      </c>
      <c r="N72" s="8">
        <v>4</v>
      </c>
    </row>
    <row r="73" spans="1:14" x14ac:dyDescent="0.25">
      <c r="A73" s="9" t="s">
        <v>85</v>
      </c>
      <c r="B73" s="9">
        <v>448198</v>
      </c>
      <c r="C73" s="5">
        <v>60121001</v>
      </c>
      <c r="D73" s="5" t="s">
        <v>178</v>
      </c>
      <c r="E73" s="5" t="s">
        <v>178</v>
      </c>
      <c r="F73" s="5" t="s">
        <v>182</v>
      </c>
      <c r="G73" s="5" t="s">
        <v>187</v>
      </c>
      <c r="H73" s="4">
        <v>0.78</v>
      </c>
      <c r="I73" s="6">
        <v>18.576000000000001</v>
      </c>
      <c r="J73" s="7">
        <f t="shared" si="1"/>
        <v>21.91968</v>
      </c>
      <c r="K73" s="6">
        <v>24.869333333333334</v>
      </c>
      <c r="L73" s="6">
        <v>29.345813333333332</v>
      </c>
      <c r="M73" s="5" t="s">
        <v>188</v>
      </c>
      <c r="N73" s="8">
        <v>0</v>
      </c>
    </row>
    <row r="74" spans="1:14" x14ac:dyDescent="0.25">
      <c r="A74" s="9" t="s">
        <v>86</v>
      </c>
      <c r="B74" s="9">
        <v>410402</v>
      </c>
      <c r="C74" s="5">
        <v>60121001</v>
      </c>
      <c r="D74" s="5" t="s">
        <v>178</v>
      </c>
      <c r="E74" s="5" t="s">
        <v>178</v>
      </c>
      <c r="F74" s="5" t="s">
        <v>182</v>
      </c>
      <c r="G74" s="5" t="s">
        <v>187</v>
      </c>
      <c r="H74" s="4">
        <v>0.36</v>
      </c>
      <c r="I74" s="6">
        <v>10.728</v>
      </c>
      <c r="J74" s="7">
        <f t="shared" si="1"/>
        <v>12.659039999999999</v>
      </c>
      <c r="K74" s="6">
        <v>14.350769230769231</v>
      </c>
      <c r="L74" s="6">
        <v>16.933907692307692</v>
      </c>
      <c r="M74" s="5" t="s">
        <v>188</v>
      </c>
      <c r="N74" s="8">
        <v>0</v>
      </c>
    </row>
    <row r="75" spans="1:14" x14ac:dyDescent="0.25">
      <c r="A75" s="9" t="s">
        <v>87</v>
      </c>
      <c r="B75" s="9">
        <v>103853</v>
      </c>
      <c r="C75" s="5">
        <v>60121001</v>
      </c>
      <c r="D75" s="5" t="s">
        <v>178</v>
      </c>
      <c r="E75" s="5" t="s">
        <v>178</v>
      </c>
      <c r="F75" s="5" t="s">
        <v>182</v>
      </c>
      <c r="G75" s="5" t="s">
        <v>187</v>
      </c>
      <c r="H75" s="4">
        <v>0.72</v>
      </c>
      <c r="I75" s="6">
        <v>20.187000000000001</v>
      </c>
      <c r="J75" s="7">
        <f t="shared" si="1"/>
        <v>23.82066</v>
      </c>
      <c r="K75" s="6">
        <v>27.009538461538465</v>
      </c>
      <c r="L75" s="6">
        <v>31.871255384615388</v>
      </c>
      <c r="M75" s="5" t="s">
        <v>188</v>
      </c>
      <c r="N75" s="8">
        <v>0</v>
      </c>
    </row>
    <row r="76" spans="1:14" x14ac:dyDescent="0.25">
      <c r="A76" s="9" t="s">
        <v>88</v>
      </c>
      <c r="B76" s="9">
        <v>6965</v>
      </c>
      <c r="C76" s="5">
        <v>60121001</v>
      </c>
      <c r="D76" s="5" t="s">
        <v>178</v>
      </c>
      <c r="E76" s="5" t="s">
        <v>178</v>
      </c>
      <c r="F76" s="5" t="s">
        <v>182</v>
      </c>
      <c r="G76" s="5" t="s">
        <v>187</v>
      </c>
      <c r="H76" s="4">
        <v>0.42</v>
      </c>
      <c r="I76" s="6">
        <v>9.4320000000000004</v>
      </c>
      <c r="J76" s="7">
        <f t="shared" si="1"/>
        <v>11.129759999999999</v>
      </c>
      <c r="K76" s="6">
        <v>11.413160333642262</v>
      </c>
      <c r="L76" s="6">
        <v>13.467529193697867</v>
      </c>
      <c r="M76" s="5" t="s">
        <v>188</v>
      </c>
      <c r="N76" s="8">
        <v>0</v>
      </c>
    </row>
    <row r="77" spans="1:14" x14ac:dyDescent="0.25">
      <c r="A77" s="9" t="s">
        <v>89</v>
      </c>
      <c r="B77" s="9">
        <v>4553</v>
      </c>
      <c r="C77" s="5">
        <v>60121001</v>
      </c>
      <c r="D77" s="5" t="s">
        <v>178</v>
      </c>
      <c r="E77" s="5" t="s">
        <v>178</v>
      </c>
      <c r="F77" s="5" t="s">
        <v>182</v>
      </c>
      <c r="G77" s="5" t="s">
        <v>187</v>
      </c>
      <c r="H77" s="4">
        <v>0.42</v>
      </c>
      <c r="I77" s="6">
        <v>9.4320000000000004</v>
      </c>
      <c r="J77" s="7">
        <f t="shared" si="1"/>
        <v>11.129759999999999</v>
      </c>
      <c r="K77" s="6">
        <v>11.413160333642262</v>
      </c>
      <c r="L77" s="6">
        <v>13.467529193697867</v>
      </c>
      <c r="M77" s="5" t="s">
        <v>188</v>
      </c>
      <c r="N77" s="8">
        <v>12</v>
      </c>
    </row>
    <row r="78" spans="1:14" x14ac:dyDescent="0.25">
      <c r="A78" s="9" t="s">
        <v>90</v>
      </c>
      <c r="B78" s="9">
        <v>90889</v>
      </c>
      <c r="C78" s="5">
        <v>60121001</v>
      </c>
      <c r="D78" s="5" t="s">
        <v>178</v>
      </c>
      <c r="E78" s="5" t="s">
        <v>178</v>
      </c>
      <c r="F78" s="5" t="s">
        <v>182</v>
      </c>
      <c r="G78" s="5" t="s">
        <v>187</v>
      </c>
      <c r="H78" s="4">
        <v>0.85</v>
      </c>
      <c r="I78" s="6">
        <v>14.58</v>
      </c>
      <c r="J78" s="7">
        <f t="shared" si="1"/>
        <v>17.2044</v>
      </c>
      <c r="K78" s="6">
        <v>19.550427350427352</v>
      </c>
      <c r="L78" s="6">
        <v>23.069504273504275</v>
      </c>
      <c r="M78" s="5" t="s">
        <v>188</v>
      </c>
      <c r="N78" s="8">
        <v>0</v>
      </c>
    </row>
    <row r="79" spans="1:14" x14ac:dyDescent="0.25">
      <c r="A79" s="9" t="s">
        <v>91</v>
      </c>
      <c r="B79" s="9">
        <v>90858</v>
      </c>
      <c r="C79" s="5">
        <v>60121001</v>
      </c>
      <c r="D79" s="5" t="s">
        <v>178</v>
      </c>
      <c r="E79" s="5" t="s">
        <v>178</v>
      </c>
      <c r="F79" s="5" t="s">
        <v>182</v>
      </c>
      <c r="G79" s="5" t="s">
        <v>187</v>
      </c>
      <c r="H79" s="4">
        <v>0.85</v>
      </c>
      <c r="I79" s="6">
        <v>14.58</v>
      </c>
      <c r="J79" s="7">
        <f t="shared" si="1"/>
        <v>17.2044</v>
      </c>
      <c r="K79" s="6">
        <v>19.550427350427352</v>
      </c>
      <c r="L79" s="6">
        <v>23.069504273504275</v>
      </c>
      <c r="M79" s="5" t="s">
        <v>188</v>
      </c>
      <c r="N79" s="8">
        <v>0</v>
      </c>
    </row>
    <row r="80" spans="1:14" x14ac:dyDescent="0.25">
      <c r="A80" s="9" t="s">
        <v>92</v>
      </c>
      <c r="B80" s="9">
        <v>182917</v>
      </c>
      <c r="C80" s="5">
        <v>60121001</v>
      </c>
      <c r="D80" s="5" t="s">
        <v>178</v>
      </c>
      <c r="E80" s="5" t="s">
        <v>178</v>
      </c>
      <c r="F80" s="5" t="s">
        <v>182</v>
      </c>
      <c r="G80" s="5" t="s">
        <v>187</v>
      </c>
      <c r="H80" s="4">
        <v>0.42</v>
      </c>
      <c r="I80" s="6">
        <v>9.4320000000000004</v>
      </c>
      <c r="J80" s="7">
        <f t="shared" si="1"/>
        <v>11.129759999999999</v>
      </c>
      <c r="K80" s="6">
        <v>12.630564102564103</v>
      </c>
      <c r="L80" s="6">
        <v>14.904065641025641</v>
      </c>
      <c r="M80" s="5" t="s">
        <v>188</v>
      </c>
      <c r="N80" s="8">
        <v>0</v>
      </c>
    </row>
    <row r="81" spans="1:14" x14ac:dyDescent="0.25">
      <c r="A81" s="9" t="s">
        <v>93</v>
      </c>
      <c r="B81" s="9">
        <v>182916</v>
      </c>
      <c r="C81" s="5">
        <v>60121001</v>
      </c>
      <c r="D81" s="5" t="s">
        <v>178</v>
      </c>
      <c r="E81" s="5" t="s">
        <v>178</v>
      </c>
      <c r="F81" s="5" t="s">
        <v>182</v>
      </c>
      <c r="G81" s="5" t="s">
        <v>187</v>
      </c>
      <c r="H81" s="4">
        <v>0.42</v>
      </c>
      <c r="I81" s="6">
        <v>9.4320000000000004</v>
      </c>
      <c r="J81" s="7">
        <f t="shared" si="1"/>
        <v>11.129759999999999</v>
      </c>
      <c r="K81" s="6">
        <v>12.630564102564103</v>
      </c>
      <c r="L81" s="6">
        <v>14.904065641025641</v>
      </c>
      <c r="M81" s="5" t="s">
        <v>188</v>
      </c>
      <c r="N81" s="8">
        <v>0</v>
      </c>
    </row>
    <row r="82" spans="1:14" x14ac:dyDescent="0.25">
      <c r="A82" s="9" t="s">
        <v>94</v>
      </c>
      <c r="B82" s="9">
        <v>91007</v>
      </c>
      <c r="C82" s="5">
        <v>60121001</v>
      </c>
      <c r="D82" s="5" t="s">
        <v>178</v>
      </c>
      <c r="E82" s="5" t="s">
        <v>178</v>
      </c>
      <c r="F82" s="5" t="s">
        <v>182</v>
      </c>
      <c r="G82" s="5" t="s">
        <v>187</v>
      </c>
      <c r="H82" s="4">
        <v>0.9</v>
      </c>
      <c r="I82" s="6">
        <v>10.5655</v>
      </c>
      <c r="J82" s="7">
        <f t="shared" si="1"/>
        <v>12.46729</v>
      </c>
      <c r="K82" s="6">
        <v>14.204256410256411</v>
      </c>
      <c r="L82" s="6">
        <v>16.761022564102564</v>
      </c>
      <c r="M82" s="5" t="s">
        <v>188</v>
      </c>
      <c r="N82" s="8">
        <v>0</v>
      </c>
    </row>
    <row r="83" spans="1:14" x14ac:dyDescent="0.25">
      <c r="A83" s="9" t="s">
        <v>95</v>
      </c>
      <c r="B83" s="9">
        <v>556900</v>
      </c>
      <c r="C83" s="5">
        <v>60121001</v>
      </c>
      <c r="D83" s="5" t="s">
        <v>178</v>
      </c>
      <c r="E83" s="5" t="s">
        <v>178</v>
      </c>
      <c r="F83" s="5" t="s">
        <v>182</v>
      </c>
      <c r="G83" s="5" t="s">
        <v>187</v>
      </c>
      <c r="H83" s="4">
        <v>0.40600000000000003</v>
      </c>
      <c r="I83" s="6">
        <v>8.3895</v>
      </c>
      <c r="J83" s="7">
        <f t="shared" si="1"/>
        <v>9.8996099999999991</v>
      </c>
      <c r="K83" s="6">
        <v>10.155492740191535</v>
      </c>
      <c r="L83" s="6">
        <v>11.983481433426011</v>
      </c>
      <c r="M83" s="5" t="s">
        <v>188</v>
      </c>
      <c r="N83" s="8">
        <v>0</v>
      </c>
    </row>
    <row r="84" spans="1:14" x14ac:dyDescent="0.25">
      <c r="A84" s="9" t="s">
        <v>96</v>
      </c>
      <c r="B84" s="9">
        <v>188215</v>
      </c>
      <c r="C84" s="5">
        <v>60121001</v>
      </c>
      <c r="D84" s="5" t="s">
        <v>178</v>
      </c>
      <c r="E84" s="5" t="s">
        <v>178</v>
      </c>
      <c r="F84" s="5" t="s">
        <v>184</v>
      </c>
      <c r="G84" s="5" t="s">
        <v>187</v>
      </c>
      <c r="H84" s="4">
        <v>6.5</v>
      </c>
      <c r="I84" s="6">
        <v>84.643000000000001</v>
      </c>
      <c r="J84" s="7">
        <f t="shared" si="1"/>
        <v>99.878739999999993</v>
      </c>
      <c r="K84" s="6">
        <v>113.70177777777779</v>
      </c>
      <c r="L84" s="6">
        <v>134.16809777777777</v>
      </c>
      <c r="M84" s="5" t="s">
        <v>188</v>
      </c>
      <c r="N84" s="8">
        <v>0</v>
      </c>
    </row>
    <row r="85" spans="1:14" x14ac:dyDescent="0.25">
      <c r="A85" s="9" t="s">
        <v>97</v>
      </c>
      <c r="B85" s="9">
        <v>91026</v>
      </c>
      <c r="C85" s="5">
        <v>60121001</v>
      </c>
      <c r="D85" s="5" t="s">
        <v>178</v>
      </c>
      <c r="E85" s="5" t="s">
        <v>178</v>
      </c>
      <c r="F85" s="5" t="s">
        <v>184</v>
      </c>
      <c r="G85" s="5" t="s">
        <v>187</v>
      </c>
      <c r="H85" s="4">
        <v>6.5</v>
      </c>
      <c r="I85" s="6">
        <v>93.397999999999996</v>
      </c>
      <c r="J85" s="7">
        <f t="shared" si="1"/>
        <v>110.20963999999999</v>
      </c>
      <c r="K85" s="6">
        <v>125.37511111111111</v>
      </c>
      <c r="L85" s="6">
        <v>147.9426311111111</v>
      </c>
      <c r="M85" s="5" t="s">
        <v>188</v>
      </c>
      <c r="N85" s="8">
        <v>0</v>
      </c>
    </row>
    <row r="86" spans="1:14" x14ac:dyDescent="0.25">
      <c r="A86" s="9" t="s">
        <v>98</v>
      </c>
      <c r="B86" s="9">
        <v>609103</v>
      </c>
      <c r="C86" s="5">
        <v>60121001</v>
      </c>
      <c r="D86" s="5" t="s">
        <v>178</v>
      </c>
      <c r="E86" s="5" t="s">
        <v>178</v>
      </c>
      <c r="F86" s="5" t="s">
        <v>182</v>
      </c>
      <c r="G86" s="5" t="s">
        <v>187</v>
      </c>
      <c r="H86" s="4">
        <v>0.30499999999999999</v>
      </c>
      <c r="I86" s="6">
        <v>3.8625000000000003</v>
      </c>
      <c r="J86" s="7">
        <f t="shared" si="1"/>
        <v>4.5577500000000004</v>
      </c>
      <c r="K86" s="6">
        <v>4.8652724358974364</v>
      </c>
      <c r="L86" s="6">
        <v>5.7410214743589743</v>
      </c>
      <c r="M86" s="5" t="s">
        <v>188</v>
      </c>
      <c r="N86" s="8">
        <v>8</v>
      </c>
    </row>
    <row r="87" spans="1:14" x14ac:dyDescent="0.25">
      <c r="A87" s="9" t="s">
        <v>99</v>
      </c>
      <c r="B87" s="9">
        <v>609105</v>
      </c>
      <c r="C87" s="5">
        <v>60121001</v>
      </c>
      <c r="D87" s="5" t="s">
        <v>178</v>
      </c>
      <c r="E87" s="5" t="s">
        <v>178</v>
      </c>
      <c r="F87" s="5" t="s">
        <v>182</v>
      </c>
      <c r="G87" s="5" t="s">
        <v>187</v>
      </c>
      <c r="H87" s="4">
        <v>0.30499999999999999</v>
      </c>
      <c r="I87" s="6">
        <v>4.0350000000000001</v>
      </c>
      <c r="J87" s="7">
        <f t="shared" si="1"/>
        <v>4.7613000000000003</v>
      </c>
      <c r="K87" s="6">
        <v>4.897250540624035</v>
      </c>
      <c r="L87" s="6">
        <v>5.7787556379363609</v>
      </c>
      <c r="M87" s="5" t="s">
        <v>188</v>
      </c>
      <c r="N87" s="8">
        <v>0</v>
      </c>
    </row>
    <row r="88" spans="1:14" x14ac:dyDescent="0.25">
      <c r="A88" s="9" t="s">
        <v>100</v>
      </c>
      <c r="B88" s="9">
        <v>539825</v>
      </c>
      <c r="C88" s="5">
        <v>60121001</v>
      </c>
      <c r="D88" s="5" t="s">
        <v>178</v>
      </c>
      <c r="E88" s="5" t="s">
        <v>178</v>
      </c>
      <c r="F88" s="5" t="s">
        <v>185</v>
      </c>
      <c r="G88" s="5" t="s">
        <v>187</v>
      </c>
      <c r="H88" s="4">
        <v>0.08</v>
      </c>
      <c r="I88" s="6">
        <v>2.2610000000000001</v>
      </c>
      <c r="J88" s="7">
        <f t="shared" si="1"/>
        <v>2.66798</v>
      </c>
      <c r="K88" s="6">
        <v>2.8718922427783191</v>
      </c>
      <c r="L88" s="6">
        <v>3.3888328464784165</v>
      </c>
      <c r="M88" s="5" t="s">
        <v>188</v>
      </c>
      <c r="N88" s="8">
        <v>0</v>
      </c>
    </row>
    <row r="89" spans="1:14" x14ac:dyDescent="0.25">
      <c r="A89" s="9" t="s">
        <v>101</v>
      </c>
      <c r="B89" s="9">
        <v>539826</v>
      </c>
      <c r="C89" s="5">
        <v>60121001</v>
      </c>
      <c r="D89" s="5" t="s">
        <v>178</v>
      </c>
      <c r="E89" s="5" t="s">
        <v>178</v>
      </c>
      <c r="F89" s="5" t="s">
        <v>185</v>
      </c>
      <c r="G89" s="5" t="s">
        <v>187</v>
      </c>
      <c r="H89" s="4">
        <v>0.08</v>
      </c>
      <c r="I89" s="6">
        <v>2.3715000000000002</v>
      </c>
      <c r="J89" s="7">
        <f t="shared" si="1"/>
        <v>2.7983700000000002</v>
      </c>
      <c r="K89" s="6">
        <v>2.8666203274637017</v>
      </c>
      <c r="L89" s="6">
        <v>3.3826119864071678</v>
      </c>
      <c r="M89" s="5" t="s">
        <v>188</v>
      </c>
      <c r="N89" s="8">
        <v>0</v>
      </c>
    </row>
    <row r="90" spans="1:14" x14ac:dyDescent="0.25">
      <c r="A90" s="9" t="s">
        <v>102</v>
      </c>
      <c r="B90" s="9">
        <v>644658</v>
      </c>
      <c r="C90" s="5">
        <v>60121001</v>
      </c>
      <c r="D90" s="5" t="s">
        <v>178</v>
      </c>
      <c r="E90" s="5" t="s">
        <v>178</v>
      </c>
      <c r="F90" s="5" t="s">
        <v>182</v>
      </c>
      <c r="G90" s="5" t="s">
        <v>187</v>
      </c>
      <c r="H90" s="4">
        <v>0.85</v>
      </c>
      <c r="I90" s="6">
        <v>11.2285</v>
      </c>
      <c r="J90" s="7">
        <f t="shared" si="1"/>
        <v>13.24963</v>
      </c>
      <c r="K90" s="6">
        <v>12.568133903133903</v>
      </c>
      <c r="L90" s="6">
        <v>14.830398005698004</v>
      </c>
      <c r="M90" s="5" t="s">
        <v>188</v>
      </c>
      <c r="N90" s="8">
        <v>12</v>
      </c>
    </row>
    <row r="91" spans="1:14" x14ac:dyDescent="0.25">
      <c r="A91" s="9" t="s">
        <v>103</v>
      </c>
      <c r="B91" s="9">
        <v>469477</v>
      </c>
      <c r="C91" s="5">
        <v>60121001</v>
      </c>
      <c r="D91" s="5" t="s">
        <v>178</v>
      </c>
      <c r="E91" s="5" t="s">
        <v>178</v>
      </c>
      <c r="F91" s="5" t="s">
        <v>182</v>
      </c>
      <c r="G91" s="5" t="s">
        <v>187</v>
      </c>
      <c r="H91" s="4">
        <v>0.57999999999999996</v>
      </c>
      <c r="I91" s="6">
        <v>8.1684999999999999</v>
      </c>
      <c r="J91" s="7">
        <f t="shared" si="1"/>
        <v>9.6388299999999987</v>
      </c>
      <c r="K91" s="6">
        <v>10.030503439649779</v>
      </c>
      <c r="L91" s="6">
        <v>11.835994058786738</v>
      </c>
      <c r="M91" s="5" t="s">
        <v>188</v>
      </c>
      <c r="N91" s="8">
        <v>17</v>
      </c>
    </row>
    <row r="92" spans="1:14" x14ac:dyDescent="0.25">
      <c r="A92" s="9" t="s">
        <v>104</v>
      </c>
      <c r="B92" s="9">
        <v>648242</v>
      </c>
      <c r="C92" s="5">
        <v>60121001</v>
      </c>
      <c r="D92" s="5" t="s">
        <v>178</v>
      </c>
      <c r="E92" s="5" t="s">
        <v>178</v>
      </c>
      <c r="F92" s="5" t="s">
        <v>182</v>
      </c>
      <c r="G92" s="5" t="s">
        <v>187</v>
      </c>
      <c r="H92" s="4">
        <v>0.85</v>
      </c>
      <c r="I92" s="6">
        <v>17.600000000000001</v>
      </c>
      <c r="J92" s="7">
        <f t="shared" si="1"/>
        <v>20.768000000000001</v>
      </c>
      <c r="K92" s="6">
        <v>23.577094017094016</v>
      </c>
      <c r="L92" s="6">
        <v>27.820970940170938</v>
      </c>
      <c r="M92" s="5" t="s">
        <v>188</v>
      </c>
      <c r="N92" s="8">
        <v>0</v>
      </c>
    </row>
    <row r="93" spans="1:14" x14ac:dyDescent="0.25">
      <c r="A93" s="9" t="s">
        <v>105</v>
      </c>
      <c r="B93" s="9">
        <v>493133</v>
      </c>
      <c r="C93" s="5">
        <v>60121001</v>
      </c>
      <c r="D93" s="5" t="s">
        <v>178</v>
      </c>
      <c r="E93" s="5" t="s">
        <v>178</v>
      </c>
      <c r="F93" s="5" t="s">
        <v>182</v>
      </c>
      <c r="G93" s="5" t="s">
        <v>187</v>
      </c>
      <c r="H93" s="4">
        <v>0.505</v>
      </c>
      <c r="I93" s="6">
        <v>5.5505000000000004</v>
      </c>
      <c r="J93" s="7">
        <f t="shared" si="1"/>
        <v>6.5495900000000002</v>
      </c>
      <c r="K93" s="6">
        <v>7.1791091387245238</v>
      </c>
      <c r="L93" s="6">
        <v>8.4713487836949373</v>
      </c>
      <c r="M93" s="5" t="s">
        <v>188</v>
      </c>
      <c r="N93" s="8">
        <v>3</v>
      </c>
    </row>
    <row r="94" spans="1:14" x14ac:dyDescent="0.25">
      <c r="A94" s="9" t="s">
        <v>106</v>
      </c>
      <c r="B94" s="9">
        <v>493121</v>
      </c>
      <c r="C94" s="5">
        <v>60121001</v>
      </c>
      <c r="D94" s="5" t="s">
        <v>178</v>
      </c>
      <c r="E94" s="5" t="s">
        <v>178</v>
      </c>
      <c r="F94" s="5" t="s">
        <v>182</v>
      </c>
      <c r="G94" s="5" t="s">
        <v>187</v>
      </c>
      <c r="H94" s="4">
        <v>0.49</v>
      </c>
      <c r="I94" s="6">
        <v>5.0744999999999996</v>
      </c>
      <c r="J94" s="7">
        <f t="shared" si="1"/>
        <v>5.9879099999999994</v>
      </c>
      <c r="K94" s="6">
        <v>6.2466385240775475</v>
      </c>
      <c r="L94" s="6">
        <v>7.3710334584115058</v>
      </c>
      <c r="M94" s="5" t="s">
        <v>188</v>
      </c>
      <c r="N94" s="8">
        <v>9</v>
      </c>
    </row>
    <row r="95" spans="1:14" x14ac:dyDescent="0.25">
      <c r="A95" s="9" t="s">
        <v>107</v>
      </c>
      <c r="B95" s="9">
        <v>508897</v>
      </c>
      <c r="C95" s="5">
        <v>60121001</v>
      </c>
      <c r="D95" s="5" t="s">
        <v>178</v>
      </c>
      <c r="E95" s="5" t="s">
        <v>178</v>
      </c>
      <c r="F95" s="5" t="s">
        <v>182</v>
      </c>
      <c r="G95" s="5" t="s">
        <v>187</v>
      </c>
      <c r="H95" s="4">
        <v>0.52</v>
      </c>
      <c r="I95" s="6">
        <v>7.8964999999999987</v>
      </c>
      <c r="J95" s="7">
        <f t="shared" si="1"/>
        <v>9.3178699999999974</v>
      </c>
      <c r="K95" s="6">
        <v>9.8113168724279802</v>
      </c>
      <c r="L95" s="6">
        <v>11.577353909465016</v>
      </c>
      <c r="M95" s="5" t="s">
        <v>188</v>
      </c>
      <c r="N95" s="8">
        <v>0</v>
      </c>
    </row>
    <row r="96" spans="1:14" x14ac:dyDescent="0.25">
      <c r="A96" s="9" t="s">
        <v>108</v>
      </c>
      <c r="B96" s="9">
        <v>167329</v>
      </c>
      <c r="C96" s="5">
        <v>60121001</v>
      </c>
      <c r="D96" s="5" t="s">
        <v>178</v>
      </c>
      <c r="E96" s="5" t="s">
        <v>178</v>
      </c>
      <c r="F96" s="5" t="s">
        <v>180</v>
      </c>
      <c r="G96" s="5" t="s">
        <v>187</v>
      </c>
      <c r="H96" s="4">
        <v>1.1499999999999999</v>
      </c>
      <c r="I96" s="6">
        <v>7.9219999999999997</v>
      </c>
      <c r="J96" s="7">
        <f t="shared" si="1"/>
        <v>9.3479599999999987</v>
      </c>
      <c r="K96" s="6">
        <v>10.042564102564102</v>
      </c>
      <c r="L96" s="6">
        <v>11.85022564102564</v>
      </c>
      <c r="M96" s="5" t="s">
        <v>188</v>
      </c>
      <c r="N96" s="8">
        <v>8</v>
      </c>
    </row>
    <row r="97" spans="1:14" x14ac:dyDescent="0.25">
      <c r="A97" s="9" t="s">
        <v>109</v>
      </c>
      <c r="B97" s="9">
        <v>514494</v>
      </c>
      <c r="C97" s="5">
        <v>60121001</v>
      </c>
      <c r="D97" s="5" t="s">
        <v>178</v>
      </c>
      <c r="E97" s="5" t="s">
        <v>178</v>
      </c>
      <c r="F97" s="5" t="s">
        <v>180</v>
      </c>
      <c r="G97" s="5" t="s">
        <v>187</v>
      </c>
      <c r="H97" s="4">
        <v>4.3</v>
      </c>
      <c r="I97" s="6">
        <v>19.269500000000001</v>
      </c>
      <c r="J97" s="7">
        <f t="shared" si="1"/>
        <v>22.738009999999999</v>
      </c>
      <c r="K97" s="6">
        <v>26.251299145299146</v>
      </c>
      <c r="L97" s="6">
        <v>30.976532991452991</v>
      </c>
      <c r="M97" s="5" t="s">
        <v>188</v>
      </c>
      <c r="N97" s="8">
        <v>5</v>
      </c>
    </row>
    <row r="98" spans="1:14" x14ac:dyDescent="0.25">
      <c r="A98" s="9" t="s">
        <v>110</v>
      </c>
      <c r="B98" s="9">
        <v>153612</v>
      </c>
      <c r="C98" s="5">
        <v>60121001</v>
      </c>
      <c r="D98" s="5" t="s">
        <v>178</v>
      </c>
      <c r="E98" s="5" t="s">
        <v>178</v>
      </c>
      <c r="F98" s="5" t="s">
        <v>179</v>
      </c>
      <c r="G98" s="5" t="s">
        <v>187</v>
      </c>
      <c r="H98" s="4">
        <v>4.2300000000000004</v>
      </c>
      <c r="I98" s="6">
        <v>7.3949999999999996</v>
      </c>
      <c r="J98" s="7">
        <f t="shared" si="1"/>
        <v>8.7260999999999989</v>
      </c>
      <c r="K98" s="6">
        <v>10.272570850202429</v>
      </c>
      <c r="L98" s="6">
        <v>12.121633603238866</v>
      </c>
      <c r="M98" s="5" t="s">
        <v>188</v>
      </c>
      <c r="N98" s="8">
        <v>0</v>
      </c>
    </row>
    <row r="99" spans="1:14" x14ac:dyDescent="0.25">
      <c r="A99" s="9" t="s">
        <v>111</v>
      </c>
      <c r="B99" s="9">
        <v>513031</v>
      </c>
      <c r="C99" s="5">
        <v>60121001</v>
      </c>
      <c r="D99" s="5" t="s">
        <v>178</v>
      </c>
      <c r="E99" s="5" t="s">
        <v>178</v>
      </c>
      <c r="F99" s="5" t="s">
        <v>180</v>
      </c>
      <c r="G99" s="5" t="s">
        <v>187</v>
      </c>
      <c r="H99" s="4">
        <v>6.03</v>
      </c>
      <c r="I99" s="6">
        <v>17.478000000000002</v>
      </c>
      <c r="J99" s="7">
        <f t="shared" si="1"/>
        <v>20.624040000000001</v>
      </c>
      <c r="K99" s="6">
        <v>24.087384615384618</v>
      </c>
      <c r="L99" s="6">
        <v>28.423113846153846</v>
      </c>
      <c r="M99" s="5" t="s">
        <v>188</v>
      </c>
      <c r="N99" s="8">
        <v>0</v>
      </c>
    </row>
    <row r="100" spans="1:14" x14ac:dyDescent="0.25">
      <c r="A100" s="9" t="s">
        <v>112</v>
      </c>
      <c r="B100" s="9">
        <v>513026</v>
      </c>
      <c r="C100" s="5">
        <v>60121001</v>
      </c>
      <c r="D100" s="5" t="s">
        <v>178</v>
      </c>
      <c r="E100" s="5" t="s">
        <v>178</v>
      </c>
      <c r="F100" s="5" t="s">
        <v>180</v>
      </c>
      <c r="G100" s="5" t="s">
        <v>187</v>
      </c>
      <c r="H100" s="4">
        <v>30</v>
      </c>
      <c r="I100" s="6">
        <v>78.63300000000001</v>
      </c>
      <c r="J100" s="7">
        <f t="shared" si="1"/>
        <v>92.786940000000001</v>
      </c>
      <c r="K100" s="6">
        <v>108.74143589743591</v>
      </c>
      <c r="L100" s="6">
        <v>128.31489435897436</v>
      </c>
      <c r="M100" s="5" t="s">
        <v>188</v>
      </c>
      <c r="N100" s="8">
        <v>0</v>
      </c>
    </row>
    <row r="101" spans="1:14" x14ac:dyDescent="0.25">
      <c r="A101" s="9" t="s">
        <v>113</v>
      </c>
      <c r="B101" s="9">
        <v>501546</v>
      </c>
      <c r="C101" s="5">
        <v>60121001</v>
      </c>
      <c r="D101" s="5" t="s">
        <v>178</v>
      </c>
      <c r="E101" s="5" t="s">
        <v>178</v>
      </c>
      <c r="F101" s="5" t="s">
        <v>181</v>
      </c>
      <c r="G101" s="5" t="s">
        <v>187</v>
      </c>
      <c r="H101" s="4">
        <v>0.3</v>
      </c>
      <c r="I101" s="6">
        <v>8.5594999999999999</v>
      </c>
      <c r="J101" s="7">
        <f t="shared" si="1"/>
        <v>10.100209999999999</v>
      </c>
      <c r="K101" s="6">
        <v>11.451641025641026</v>
      </c>
      <c r="L101" s="6">
        <v>13.51293641025641</v>
      </c>
      <c r="M101" s="5" t="s">
        <v>188</v>
      </c>
      <c r="N101" s="8">
        <v>17</v>
      </c>
    </row>
    <row r="102" spans="1:14" x14ac:dyDescent="0.25">
      <c r="A102" s="9" t="s">
        <v>114</v>
      </c>
      <c r="B102" s="9">
        <v>496491</v>
      </c>
      <c r="C102" s="5">
        <v>60121001</v>
      </c>
      <c r="D102" s="5" t="s">
        <v>178</v>
      </c>
      <c r="E102" s="5" t="s">
        <v>178</v>
      </c>
      <c r="F102" s="5" t="s">
        <v>182</v>
      </c>
      <c r="G102" s="5" t="s">
        <v>187</v>
      </c>
      <c r="H102" s="4">
        <v>0.76500000000000001</v>
      </c>
      <c r="I102" s="6">
        <v>18.2835</v>
      </c>
      <c r="J102" s="7">
        <f t="shared" si="1"/>
        <v>21.574529999999999</v>
      </c>
      <c r="K102" s="6">
        <v>24.477384615384619</v>
      </c>
      <c r="L102" s="6">
        <v>28.883313846153847</v>
      </c>
      <c r="M102" s="5" t="s">
        <v>188</v>
      </c>
      <c r="N102" s="8">
        <v>10</v>
      </c>
    </row>
    <row r="103" spans="1:14" x14ac:dyDescent="0.25">
      <c r="A103" s="9" t="s">
        <v>115</v>
      </c>
      <c r="B103" s="9">
        <v>415754</v>
      </c>
      <c r="C103" s="5">
        <v>60121001</v>
      </c>
      <c r="D103" s="5" t="s">
        <v>178</v>
      </c>
      <c r="E103" s="5" t="s">
        <v>178</v>
      </c>
      <c r="F103" s="5" t="s">
        <v>180</v>
      </c>
      <c r="G103" s="5" t="s">
        <v>187</v>
      </c>
      <c r="H103" s="4">
        <v>4.2</v>
      </c>
      <c r="I103" s="6">
        <v>15.741</v>
      </c>
      <c r="J103" s="7">
        <f t="shared" si="1"/>
        <v>18.574379999999998</v>
      </c>
      <c r="K103" s="6">
        <v>21.533641025641028</v>
      </c>
      <c r="L103" s="6">
        <v>25.409696410256412</v>
      </c>
      <c r="M103" s="5" t="s">
        <v>188</v>
      </c>
      <c r="N103" s="8">
        <v>4</v>
      </c>
    </row>
    <row r="104" spans="1:14" x14ac:dyDescent="0.25">
      <c r="A104" s="9" t="s">
        <v>116</v>
      </c>
      <c r="B104" s="9">
        <v>489476</v>
      </c>
      <c r="C104" s="5">
        <v>60121001</v>
      </c>
      <c r="D104" s="5" t="s">
        <v>178</v>
      </c>
      <c r="E104" s="5" t="s">
        <v>178</v>
      </c>
      <c r="F104" s="5" t="s">
        <v>180</v>
      </c>
      <c r="G104" s="5" t="s">
        <v>187</v>
      </c>
      <c r="H104" s="4">
        <v>226</v>
      </c>
      <c r="I104" s="6">
        <v>447.38900000000001</v>
      </c>
      <c r="J104" s="7">
        <f t="shared" si="1"/>
        <v>527.91901999999993</v>
      </c>
      <c r="K104" s="6">
        <v>625.87935042735046</v>
      </c>
      <c r="L104" s="6">
        <v>738.53763350427346</v>
      </c>
      <c r="M104" s="5" t="s">
        <v>188</v>
      </c>
      <c r="N104" s="8">
        <v>0</v>
      </c>
    </row>
    <row r="105" spans="1:14" x14ac:dyDescent="0.25">
      <c r="A105" s="9" t="s">
        <v>117</v>
      </c>
      <c r="B105" s="9">
        <v>483493</v>
      </c>
      <c r="C105" s="5">
        <v>60121001</v>
      </c>
      <c r="D105" s="5" t="s">
        <v>178</v>
      </c>
      <c r="E105" s="5" t="s">
        <v>178</v>
      </c>
      <c r="F105" s="5" t="s">
        <v>182</v>
      </c>
      <c r="G105" s="5" t="s">
        <v>187</v>
      </c>
      <c r="H105" s="4">
        <v>0.8</v>
      </c>
      <c r="I105" s="6">
        <v>12.163500000000001</v>
      </c>
      <c r="J105" s="7">
        <f t="shared" si="1"/>
        <v>14.352930000000001</v>
      </c>
      <c r="K105" s="6">
        <v>16.321931623931626</v>
      </c>
      <c r="L105" s="6">
        <v>19.259879316239317</v>
      </c>
      <c r="M105" s="5" t="s">
        <v>188</v>
      </c>
      <c r="N105" s="8">
        <v>0</v>
      </c>
    </row>
    <row r="106" spans="1:14" x14ac:dyDescent="0.25">
      <c r="A106" s="9" t="s">
        <v>118</v>
      </c>
      <c r="B106" s="9">
        <v>94803</v>
      </c>
      <c r="C106" s="5">
        <v>60121001</v>
      </c>
      <c r="D106" s="5" t="s">
        <v>178</v>
      </c>
      <c r="E106" s="5" t="s">
        <v>178</v>
      </c>
      <c r="F106" s="5" t="s">
        <v>182</v>
      </c>
      <c r="G106" s="5" t="s">
        <v>187</v>
      </c>
      <c r="H106" s="4">
        <v>0.30499999999999999</v>
      </c>
      <c r="I106" s="6">
        <v>3.6634999999999995</v>
      </c>
      <c r="J106" s="7">
        <f t="shared" si="1"/>
        <v>4.3229299999999995</v>
      </c>
      <c r="K106" s="6">
        <v>4.3449622926093507</v>
      </c>
      <c r="L106" s="6">
        <v>5.1270555052790332</v>
      </c>
      <c r="M106" s="5" t="s">
        <v>188</v>
      </c>
      <c r="N106" s="8">
        <v>0</v>
      </c>
    </row>
    <row r="107" spans="1:14" x14ac:dyDescent="0.25">
      <c r="A107" s="9" t="s">
        <v>119</v>
      </c>
      <c r="B107" s="9">
        <v>94802</v>
      </c>
      <c r="C107" s="5">
        <v>60121001</v>
      </c>
      <c r="D107" s="5" t="s">
        <v>178</v>
      </c>
      <c r="E107" s="5" t="s">
        <v>178</v>
      </c>
      <c r="F107" s="5" t="s">
        <v>182</v>
      </c>
      <c r="G107" s="5" t="s">
        <v>187</v>
      </c>
      <c r="H107" s="4">
        <v>0.30499999999999999</v>
      </c>
      <c r="I107" s="6">
        <v>3.6634999999999995</v>
      </c>
      <c r="J107" s="7">
        <f t="shared" si="1"/>
        <v>4.3229299999999995</v>
      </c>
      <c r="K107" s="6">
        <v>4.3449622926093507</v>
      </c>
      <c r="L107" s="6">
        <v>5.1270555052790332</v>
      </c>
      <c r="M107" s="5" t="s">
        <v>188</v>
      </c>
      <c r="N107" s="8">
        <v>0</v>
      </c>
    </row>
    <row r="108" spans="1:14" x14ac:dyDescent="0.25">
      <c r="A108" s="9" t="s">
        <v>120</v>
      </c>
      <c r="B108" s="9">
        <v>557397</v>
      </c>
      <c r="C108" s="5">
        <v>60121001</v>
      </c>
      <c r="D108" s="5" t="s">
        <v>178</v>
      </c>
      <c r="E108" s="5" t="s">
        <v>178</v>
      </c>
      <c r="F108" s="5" t="s">
        <v>182</v>
      </c>
      <c r="G108" s="5" t="s">
        <v>187</v>
      </c>
      <c r="H108" s="4">
        <v>0.30499999999999999</v>
      </c>
      <c r="I108" s="6">
        <v>2.5830000000000002</v>
      </c>
      <c r="J108" s="7">
        <f t="shared" si="1"/>
        <v>3.0479400000000001</v>
      </c>
      <c r="K108" s="6">
        <v>3.3072379097695555</v>
      </c>
      <c r="L108" s="6">
        <v>3.9025407335280753</v>
      </c>
      <c r="M108" s="5" t="s">
        <v>188</v>
      </c>
      <c r="N108" s="8">
        <v>18</v>
      </c>
    </row>
    <row r="109" spans="1:14" x14ac:dyDescent="0.25">
      <c r="A109" s="9" t="s">
        <v>121</v>
      </c>
      <c r="B109" s="9">
        <v>557396</v>
      </c>
      <c r="C109" s="5">
        <v>60121001</v>
      </c>
      <c r="D109" s="5" t="s">
        <v>178</v>
      </c>
      <c r="E109" s="5" t="s">
        <v>178</v>
      </c>
      <c r="F109" s="5" t="s">
        <v>182</v>
      </c>
      <c r="G109" s="5" t="s">
        <v>187</v>
      </c>
      <c r="H109" s="4">
        <v>0.30499999999999999</v>
      </c>
      <c r="I109" s="6">
        <v>2.46</v>
      </c>
      <c r="J109" s="7">
        <f t="shared" si="1"/>
        <v>2.9027999999999996</v>
      </c>
      <c r="K109" s="6">
        <v>3.3107951445717405</v>
      </c>
      <c r="L109" s="6">
        <v>3.9067382705946536</v>
      </c>
      <c r="M109" s="5" t="s">
        <v>188</v>
      </c>
      <c r="N109" s="8">
        <v>12</v>
      </c>
    </row>
    <row r="110" spans="1:14" x14ac:dyDescent="0.25">
      <c r="A110" s="9" t="s">
        <v>122</v>
      </c>
      <c r="B110" s="9">
        <v>557395</v>
      </c>
      <c r="C110" s="5">
        <v>60121001</v>
      </c>
      <c r="D110" s="5" t="s">
        <v>178</v>
      </c>
      <c r="E110" s="5" t="s">
        <v>178</v>
      </c>
      <c r="F110" s="5" t="s">
        <v>182</v>
      </c>
      <c r="G110" s="5" t="s">
        <v>187</v>
      </c>
      <c r="H110" s="4">
        <v>0.30499999999999999</v>
      </c>
      <c r="I110" s="6">
        <v>2.5092000000000003</v>
      </c>
      <c r="J110" s="7">
        <f t="shared" si="1"/>
        <v>2.9608560000000002</v>
      </c>
      <c r="K110" s="6">
        <v>3.3101928927222284</v>
      </c>
      <c r="L110" s="6">
        <v>3.9060276134122294</v>
      </c>
      <c r="M110" s="5" t="s">
        <v>188</v>
      </c>
      <c r="N110" s="8">
        <v>6</v>
      </c>
    </row>
    <row r="111" spans="1:14" x14ac:dyDescent="0.25">
      <c r="A111" s="9" t="s">
        <v>123</v>
      </c>
      <c r="B111" s="9">
        <v>557393</v>
      </c>
      <c r="C111" s="5">
        <v>60121001</v>
      </c>
      <c r="D111" s="5" t="s">
        <v>178</v>
      </c>
      <c r="E111" s="5" t="s">
        <v>178</v>
      </c>
      <c r="F111" s="5" t="s">
        <v>182</v>
      </c>
      <c r="G111" s="5" t="s">
        <v>187</v>
      </c>
      <c r="H111" s="4">
        <v>0.30499999999999999</v>
      </c>
      <c r="I111" s="6">
        <v>2.5830000000000002</v>
      </c>
      <c r="J111" s="7">
        <f t="shared" si="1"/>
        <v>3.0479400000000001</v>
      </c>
      <c r="K111" s="6">
        <v>3.3072379097695555</v>
      </c>
      <c r="L111" s="6">
        <v>3.9025407335280753</v>
      </c>
      <c r="M111" s="5" t="s">
        <v>188</v>
      </c>
      <c r="N111" s="8">
        <v>0</v>
      </c>
    </row>
    <row r="112" spans="1:14" x14ac:dyDescent="0.25">
      <c r="A112" s="9" t="s">
        <v>124</v>
      </c>
      <c r="B112" s="9">
        <v>609137</v>
      </c>
      <c r="C112" s="5">
        <v>60121001</v>
      </c>
      <c r="D112" s="5" t="s">
        <v>178</v>
      </c>
      <c r="E112" s="5" t="s">
        <v>178</v>
      </c>
      <c r="F112" s="5" t="s">
        <v>182</v>
      </c>
      <c r="G112" s="5" t="s">
        <v>187</v>
      </c>
      <c r="H112" s="4">
        <v>0.30499999999999999</v>
      </c>
      <c r="I112" s="6">
        <v>4.4624999999999995</v>
      </c>
      <c r="J112" s="7">
        <f t="shared" si="1"/>
        <v>5.2657499999999988</v>
      </c>
      <c r="K112" s="6">
        <v>4.9913532763532755</v>
      </c>
      <c r="L112" s="6">
        <v>5.8897968660968649</v>
      </c>
      <c r="M112" s="5" t="s">
        <v>188</v>
      </c>
      <c r="N112" s="8">
        <v>0</v>
      </c>
    </row>
    <row r="113" spans="1:14" x14ac:dyDescent="0.25">
      <c r="A113" s="9" t="s">
        <v>125</v>
      </c>
      <c r="B113" s="9">
        <v>609136</v>
      </c>
      <c r="C113" s="5">
        <v>60121001</v>
      </c>
      <c r="D113" s="5" t="s">
        <v>178</v>
      </c>
      <c r="E113" s="5" t="s">
        <v>178</v>
      </c>
      <c r="F113" s="5" t="s">
        <v>182</v>
      </c>
      <c r="G113" s="5" t="s">
        <v>187</v>
      </c>
      <c r="H113" s="4">
        <v>0.30499999999999999</v>
      </c>
      <c r="I113" s="6">
        <v>4.1734999999999998</v>
      </c>
      <c r="J113" s="7">
        <f t="shared" si="1"/>
        <v>4.9247299999999994</v>
      </c>
      <c r="K113" s="6">
        <v>4.9860236639596067</v>
      </c>
      <c r="L113" s="6">
        <v>5.8835079234723358</v>
      </c>
      <c r="M113" s="5" t="s">
        <v>188</v>
      </c>
      <c r="N113" s="8">
        <v>0</v>
      </c>
    </row>
    <row r="114" spans="1:14" x14ac:dyDescent="0.25">
      <c r="A114" s="9" t="s">
        <v>126</v>
      </c>
      <c r="B114" s="9">
        <v>609106</v>
      </c>
      <c r="C114" s="5">
        <v>60121001</v>
      </c>
      <c r="D114" s="5" t="s">
        <v>178</v>
      </c>
      <c r="E114" s="5" t="s">
        <v>178</v>
      </c>
      <c r="F114" s="5" t="s">
        <v>182</v>
      </c>
      <c r="G114" s="5" t="s">
        <v>187</v>
      </c>
      <c r="H114" s="4">
        <v>0.30499999999999999</v>
      </c>
      <c r="I114" s="6">
        <v>4.1734999999999998</v>
      </c>
      <c r="J114" s="7">
        <f t="shared" si="1"/>
        <v>4.9247299999999994</v>
      </c>
      <c r="K114" s="6">
        <v>4.9860236639596067</v>
      </c>
      <c r="L114" s="6">
        <v>5.8835079234723358</v>
      </c>
      <c r="M114" s="5" t="s">
        <v>188</v>
      </c>
      <c r="N114" s="8">
        <v>0</v>
      </c>
    </row>
    <row r="115" spans="1:14" x14ac:dyDescent="0.25">
      <c r="A115" s="9" t="s">
        <v>127</v>
      </c>
      <c r="B115" s="9">
        <v>609143</v>
      </c>
      <c r="C115" s="5">
        <v>60121001</v>
      </c>
      <c r="D115" s="5" t="s">
        <v>178</v>
      </c>
      <c r="E115" s="5" t="s">
        <v>178</v>
      </c>
      <c r="F115" s="5" t="s">
        <v>182</v>
      </c>
      <c r="G115" s="5" t="s">
        <v>187</v>
      </c>
      <c r="H115" s="4">
        <v>0.30499999999999999</v>
      </c>
      <c r="I115" s="6">
        <v>4.7685000000000004</v>
      </c>
      <c r="J115" s="7">
        <f t="shared" si="1"/>
        <v>5.62683</v>
      </c>
      <c r="K115" s="6">
        <v>6.2314518814518811</v>
      </c>
      <c r="L115" s="6">
        <v>7.3531132201132197</v>
      </c>
      <c r="M115" s="5" t="s">
        <v>188</v>
      </c>
      <c r="N115" s="8">
        <v>0</v>
      </c>
    </row>
    <row r="116" spans="1:14" x14ac:dyDescent="0.25">
      <c r="A116" s="9" t="s">
        <v>128</v>
      </c>
      <c r="B116" s="9">
        <v>609142</v>
      </c>
      <c r="C116" s="5">
        <v>60121001</v>
      </c>
      <c r="D116" s="5" t="s">
        <v>178</v>
      </c>
      <c r="E116" s="5" t="s">
        <v>178</v>
      </c>
      <c r="F116" s="5" t="s">
        <v>182</v>
      </c>
      <c r="G116" s="5" t="s">
        <v>187</v>
      </c>
      <c r="H116" s="4">
        <v>0.30499999999999999</v>
      </c>
      <c r="I116" s="6">
        <v>4.7685000000000004</v>
      </c>
      <c r="J116" s="7">
        <f t="shared" si="1"/>
        <v>5.62683</v>
      </c>
      <c r="K116" s="6">
        <v>6.2314518814518811</v>
      </c>
      <c r="L116" s="6">
        <v>7.3531132201132197</v>
      </c>
      <c r="M116" s="5" t="s">
        <v>188</v>
      </c>
      <c r="N116" s="8">
        <v>0</v>
      </c>
    </row>
    <row r="117" spans="1:14" x14ac:dyDescent="0.25">
      <c r="A117" s="9" t="s">
        <v>129</v>
      </c>
      <c r="B117" s="9">
        <v>609141</v>
      </c>
      <c r="C117" s="5">
        <v>60121001</v>
      </c>
      <c r="D117" s="5" t="s">
        <v>178</v>
      </c>
      <c r="E117" s="5" t="s">
        <v>178</v>
      </c>
      <c r="F117" s="5" t="s">
        <v>182</v>
      </c>
      <c r="G117" s="5" t="s">
        <v>187</v>
      </c>
      <c r="H117" s="4">
        <v>0.30499999999999999</v>
      </c>
      <c r="I117" s="6">
        <v>5.2444999999999995</v>
      </c>
      <c r="J117" s="7">
        <f t="shared" si="1"/>
        <v>6.1885099999999991</v>
      </c>
      <c r="K117" s="6">
        <v>6.2343001757895369</v>
      </c>
      <c r="L117" s="6">
        <v>7.3564742074316527</v>
      </c>
      <c r="M117" s="5" t="s">
        <v>188</v>
      </c>
      <c r="N117" s="8">
        <v>0</v>
      </c>
    </row>
    <row r="118" spans="1:14" x14ac:dyDescent="0.25">
      <c r="A118" s="9" t="s">
        <v>130</v>
      </c>
      <c r="B118" s="9">
        <v>609140</v>
      </c>
      <c r="C118" s="5">
        <v>60121001</v>
      </c>
      <c r="D118" s="5" t="s">
        <v>178</v>
      </c>
      <c r="E118" s="5" t="s">
        <v>178</v>
      </c>
      <c r="F118" s="5" t="s">
        <v>182</v>
      </c>
      <c r="G118" s="5" t="s">
        <v>187</v>
      </c>
      <c r="H118" s="4">
        <v>0.30499999999999999</v>
      </c>
      <c r="I118" s="6">
        <v>4.7685000000000004</v>
      </c>
      <c r="J118" s="7">
        <f t="shared" si="1"/>
        <v>5.62683</v>
      </c>
      <c r="K118" s="6">
        <v>6.2314518814518811</v>
      </c>
      <c r="L118" s="6">
        <v>7.3531132201132197</v>
      </c>
      <c r="M118" s="5" t="s">
        <v>188</v>
      </c>
      <c r="N118" s="8">
        <v>0</v>
      </c>
    </row>
    <row r="119" spans="1:14" x14ac:dyDescent="0.25">
      <c r="A119" s="9" t="s">
        <v>131</v>
      </c>
      <c r="B119" s="9">
        <v>609139</v>
      </c>
      <c r="C119" s="5">
        <v>60121001</v>
      </c>
      <c r="D119" s="5" t="s">
        <v>178</v>
      </c>
      <c r="E119" s="5" t="s">
        <v>178</v>
      </c>
      <c r="F119" s="5" t="s">
        <v>182</v>
      </c>
      <c r="G119" s="5" t="s">
        <v>187</v>
      </c>
      <c r="H119" s="4">
        <v>0.30499999999999999</v>
      </c>
      <c r="I119" s="6">
        <v>5.2444999999999995</v>
      </c>
      <c r="J119" s="7">
        <f t="shared" si="1"/>
        <v>6.1885099999999991</v>
      </c>
      <c r="K119" s="6">
        <v>6.2343001757895369</v>
      </c>
      <c r="L119" s="6">
        <v>7.3564742074316527</v>
      </c>
      <c r="M119" s="5" t="s">
        <v>188</v>
      </c>
      <c r="N119" s="8">
        <v>0</v>
      </c>
    </row>
    <row r="120" spans="1:14" x14ac:dyDescent="0.25">
      <c r="A120" s="9" t="s">
        <v>132</v>
      </c>
      <c r="B120" s="9">
        <v>464369</v>
      </c>
      <c r="C120" s="5">
        <v>60121001</v>
      </c>
      <c r="D120" s="5" t="s">
        <v>178</v>
      </c>
      <c r="E120" s="5" t="s">
        <v>178</v>
      </c>
      <c r="F120" s="5" t="s">
        <v>184</v>
      </c>
      <c r="G120" s="5" t="s">
        <v>187</v>
      </c>
      <c r="H120" s="4">
        <v>4.4000000000000004</v>
      </c>
      <c r="I120" s="6">
        <v>6.2560000000000002</v>
      </c>
      <c r="J120" s="7">
        <f t="shared" si="1"/>
        <v>7.3820800000000002</v>
      </c>
      <c r="K120" s="6">
        <v>8.9129572649572655</v>
      </c>
      <c r="L120" s="6">
        <v>10.517289572649572</v>
      </c>
      <c r="M120" s="5" t="s">
        <v>188</v>
      </c>
      <c r="N120" s="8">
        <v>4</v>
      </c>
    </row>
    <row r="121" spans="1:14" x14ac:dyDescent="0.25">
      <c r="A121" s="9" t="s">
        <v>133</v>
      </c>
      <c r="B121" s="9">
        <v>93249</v>
      </c>
      <c r="C121" s="5">
        <v>60121001</v>
      </c>
      <c r="D121" s="5" t="s">
        <v>178</v>
      </c>
      <c r="E121" s="5" t="s">
        <v>178</v>
      </c>
      <c r="F121" s="5" t="s">
        <v>179</v>
      </c>
      <c r="G121" s="5" t="s">
        <v>187</v>
      </c>
      <c r="H121" s="4">
        <v>21</v>
      </c>
      <c r="I121" s="6">
        <v>17.459</v>
      </c>
      <c r="J121" s="7">
        <f t="shared" si="1"/>
        <v>20.601619999999997</v>
      </c>
      <c r="K121" s="6">
        <v>24.080436847103513</v>
      </c>
      <c r="L121" s="6">
        <v>28.414915479582145</v>
      </c>
      <c r="M121" s="5" t="s">
        <v>188</v>
      </c>
      <c r="N121" s="8">
        <v>2</v>
      </c>
    </row>
    <row r="122" spans="1:14" x14ac:dyDescent="0.25">
      <c r="A122" s="9" t="s">
        <v>134</v>
      </c>
      <c r="B122" s="9">
        <v>410744</v>
      </c>
      <c r="C122" s="5">
        <v>60121001</v>
      </c>
      <c r="D122" s="5" t="s">
        <v>178</v>
      </c>
      <c r="E122" s="5" t="s">
        <v>178</v>
      </c>
      <c r="F122" s="5" t="s">
        <v>180</v>
      </c>
      <c r="G122" s="5" t="s">
        <v>187</v>
      </c>
      <c r="H122" s="4">
        <v>244</v>
      </c>
      <c r="I122" s="6">
        <v>139.11949999999999</v>
      </c>
      <c r="J122" s="7">
        <f t="shared" si="1"/>
        <v>164.16100999999998</v>
      </c>
      <c r="K122" s="6">
        <v>196.25766141489035</v>
      </c>
      <c r="L122" s="6">
        <v>231.5840404695706</v>
      </c>
      <c r="M122" s="5" t="s">
        <v>188</v>
      </c>
      <c r="N122" s="8">
        <v>0</v>
      </c>
    </row>
    <row r="123" spans="1:14" x14ac:dyDescent="0.25">
      <c r="A123" s="9" t="s">
        <v>135</v>
      </c>
      <c r="B123" s="9">
        <v>755207</v>
      </c>
      <c r="C123" s="5">
        <v>60121001</v>
      </c>
      <c r="D123" s="5" t="s">
        <v>178</v>
      </c>
      <c r="E123" s="5" t="s">
        <v>178</v>
      </c>
      <c r="F123" s="5" t="s">
        <v>184</v>
      </c>
      <c r="G123" s="5" t="s">
        <v>187</v>
      </c>
      <c r="H123" s="4">
        <v>20</v>
      </c>
      <c r="I123" s="6">
        <v>16.770499999999998</v>
      </c>
      <c r="J123" s="7">
        <f t="shared" si="1"/>
        <v>19.789189999999998</v>
      </c>
      <c r="K123" s="6">
        <v>23.399022435897432</v>
      </c>
      <c r="L123" s="6">
        <v>27.610846474358969</v>
      </c>
      <c r="M123" s="5" t="s">
        <v>188</v>
      </c>
      <c r="N123" s="8">
        <v>8</v>
      </c>
    </row>
    <row r="124" spans="1:14" x14ac:dyDescent="0.25">
      <c r="A124" s="9" t="s">
        <v>136</v>
      </c>
      <c r="B124" s="9">
        <v>755208</v>
      </c>
      <c r="C124" s="5">
        <v>60121001</v>
      </c>
      <c r="D124" s="5" t="s">
        <v>178</v>
      </c>
      <c r="E124" s="5" t="s">
        <v>178</v>
      </c>
      <c r="F124" s="5" t="s">
        <v>184</v>
      </c>
      <c r="G124" s="5" t="s">
        <v>187</v>
      </c>
      <c r="H124" s="4">
        <v>230</v>
      </c>
      <c r="I124" s="6">
        <v>75.522999999999996</v>
      </c>
      <c r="J124" s="7">
        <f t="shared" si="1"/>
        <v>89.117139999999992</v>
      </c>
      <c r="K124" s="6">
        <v>139.90465201465202</v>
      </c>
      <c r="L124" s="6">
        <v>165.08748937728936</v>
      </c>
      <c r="M124" s="5" t="s">
        <v>188</v>
      </c>
      <c r="N124" s="8">
        <v>0</v>
      </c>
    </row>
    <row r="125" spans="1:14" x14ac:dyDescent="0.25">
      <c r="A125" s="9" t="s">
        <v>137</v>
      </c>
      <c r="B125" s="9">
        <v>548020</v>
      </c>
      <c r="C125" s="5">
        <v>60121001</v>
      </c>
      <c r="D125" s="5" t="s">
        <v>178</v>
      </c>
      <c r="E125" s="5" t="s">
        <v>178</v>
      </c>
      <c r="F125" s="5" t="s">
        <v>184</v>
      </c>
      <c r="G125" s="5" t="s">
        <v>187</v>
      </c>
      <c r="H125" s="4">
        <v>230</v>
      </c>
      <c r="I125" s="6">
        <v>122.85000000000001</v>
      </c>
      <c r="J125" s="7">
        <f t="shared" si="1"/>
        <v>144.96299999999999</v>
      </c>
      <c r="K125" s="6">
        <v>201.75035612535615</v>
      </c>
      <c r="L125" s="6">
        <v>238.06542022792024</v>
      </c>
      <c r="M125" s="5" t="s">
        <v>188</v>
      </c>
      <c r="N125" s="8">
        <v>0</v>
      </c>
    </row>
    <row r="126" spans="1:14" x14ac:dyDescent="0.25">
      <c r="A126" s="9" t="s">
        <v>138</v>
      </c>
      <c r="B126" s="9">
        <v>473666</v>
      </c>
      <c r="C126" s="5">
        <v>60121001</v>
      </c>
      <c r="D126" s="5" t="s">
        <v>178</v>
      </c>
      <c r="E126" s="5" t="s">
        <v>178</v>
      </c>
      <c r="F126" s="5" t="s">
        <v>180</v>
      </c>
      <c r="G126" s="5" t="s">
        <v>187</v>
      </c>
      <c r="H126" s="4">
        <v>21</v>
      </c>
      <c r="I126" s="6">
        <v>17.568000000000001</v>
      </c>
      <c r="J126" s="7">
        <f t="shared" si="1"/>
        <v>20.730240000000002</v>
      </c>
      <c r="K126" s="6">
        <v>23.631510658016683</v>
      </c>
      <c r="L126" s="6">
        <v>27.885182576459684</v>
      </c>
      <c r="M126" s="5" t="s">
        <v>188</v>
      </c>
      <c r="N126" s="8">
        <v>0</v>
      </c>
    </row>
    <row r="127" spans="1:14" x14ac:dyDescent="0.25">
      <c r="A127" s="9" t="s">
        <v>139</v>
      </c>
      <c r="B127" s="9">
        <v>471345</v>
      </c>
      <c r="C127" s="5">
        <v>60121001</v>
      </c>
      <c r="D127" s="5" t="s">
        <v>178</v>
      </c>
      <c r="E127" s="5" t="s">
        <v>178</v>
      </c>
      <c r="F127" s="5" t="s">
        <v>180</v>
      </c>
      <c r="G127" s="5" t="s">
        <v>187</v>
      </c>
      <c r="H127" s="4">
        <v>5.05</v>
      </c>
      <c r="I127" s="6">
        <v>7.8370000000000006</v>
      </c>
      <c r="J127" s="7">
        <f t="shared" si="1"/>
        <v>9.2476599999999998</v>
      </c>
      <c r="K127" s="6">
        <v>10.411314102564104</v>
      </c>
      <c r="L127" s="6">
        <v>12.285350641025643</v>
      </c>
      <c r="M127" s="5" t="s">
        <v>188</v>
      </c>
      <c r="N127" s="8">
        <v>6</v>
      </c>
    </row>
    <row r="128" spans="1:14" x14ac:dyDescent="0.25">
      <c r="A128" s="9" t="s">
        <v>140</v>
      </c>
      <c r="B128" s="9">
        <v>471346</v>
      </c>
      <c r="C128" s="5">
        <v>60121001</v>
      </c>
      <c r="D128" s="5" t="s">
        <v>178</v>
      </c>
      <c r="E128" s="5" t="s">
        <v>178</v>
      </c>
      <c r="F128" s="5" t="s">
        <v>180</v>
      </c>
      <c r="G128" s="5" t="s">
        <v>187</v>
      </c>
      <c r="H128" s="4">
        <v>25</v>
      </c>
      <c r="I128" s="6">
        <v>38.061</v>
      </c>
      <c r="J128" s="7">
        <f t="shared" si="1"/>
        <v>44.91198</v>
      </c>
      <c r="K128" s="6">
        <v>47.643408748114631</v>
      </c>
      <c r="L128" s="6">
        <v>56.219222322775259</v>
      </c>
      <c r="M128" s="5" t="s">
        <v>188</v>
      </c>
      <c r="N128" s="8">
        <v>3</v>
      </c>
    </row>
    <row r="129" spans="1:14" x14ac:dyDescent="0.25">
      <c r="A129" s="9" t="s">
        <v>141</v>
      </c>
      <c r="B129" s="9">
        <v>471286</v>
      </c>
      <c r="C129" s="5">
        <v>60121001</v>
      </c>
      <c r="D129" s="5" t="s">
        <v>178</v>
      </c>
      <c r="E129" s="5" t="s">
        <v>178</v>
      </c>
      <c r="F129" s="5" t="s">
        <v>180</v>
      </c>
      <c r="G129" s="5" t="s">
        <v>187</v>
      </c>
      <c r="H129" s="4">
        <v>5.33</v>
      </c>
      <c r="I129" s="6">
        <v>8.1180000000000003</v>
      </c>
      <c r="J129" s="7">
        <f t="shared" si="1"/>
        <v>9.5792400000000004</v>
      </c>
      <c r="K129" s="6">
        <v>11.996296296296299</v>
      </c>
      <c r="L129" s="6">
        <v>14.155629629629631</v>
      </c>
      <c r="M129" s="5" t="s">
        <v>188</v>
      </c>
      <c r="N129" s="8">
        <v>0</v>
      </c>
    </row>
    <row r="130" spans="1:14" x14ac:dyDescent="0.25">
      <c r="A130" s="9" t="s">
        <v>142</v>
      </c>
      <c r="B130" s="9">
        <v>410788</v>
      </c>
      <c r="C130" s="5">
        <v>60121001</v>
      </c>
      <c r="D130" s="5" t="s">
        <v>178</v>
      </c>
      <c r="E130" s="5" t="s">
        <v>178</v>
      </c>
      <c r="F130" s="5" t="s">
        <v>180</v>
      </c>
      <c r="G130" s="5" t="s">
        <v>187</v>
      </c>
      <c r="H130" s="4">
        <v>25.65</v>
      </c>
      <c r="I130" s="6">
        <v>44.712000000000003</v>
      </c>
      <c r="J130" s="7">
        <f t="shared" si="1"/>
        <v>52.760159999999999</v>
      </c>
      <c r="K130" s="6">
        <v>60.527218934911247</v>
      </c>
      <c r="L130" s="6">
        <v>71.422118343195265</v>
      </c>
      <c r="M130" s="5" t="s">
        <v>188</v>
      </c>
      <c r="N130" s="8">
        <v>0</v>
      </c>
    </row>
    <row r="131" spans="1:14" x14ac:dyDescent="0.25">
      <c r="A131" s="9" t="s">
        <v>143</v>
      </c>
      <c r="B131" s="9">
        <v>410782</v>
      </c>
      <c r="C131" s="5">
        <v>60121001</v>
      </c>
      <c r="D131" s="5" t="s">
        <v>178</v>
      </c>
      <c r="E131" s="5" t="s">
        <v>178</v>
      </c>
      <c r="F131" s="5" t="s">
        <v>180</v>
      </c>
      <c r="G131" s="5" t="s">
        <v>187</v>
      </c>
      <c r="H131" s="4">
        <v>269</v>
      </c>
      <c r="I131" s="6">
        <v>356.22</v>
      </c>
      <c r="J131" s="7">
        <f t="shared" ref="J131:J165" si="2">+I131*1.18</f>
        <v>420.33960000000002</v>
      </c>
      <c r="K131" s="6">
        <v>531.15313390313395</v>
      </c>
      <c r="L131" s="6">
        <v>626.76069800569803</v>
      </c>
      <c r="M131" s="5" t="s">
        <v>188</v>
      </c>
      <c r="N131" s="8">
        <v>0</v>
      </c>
    </row>
    <row r="132" spans="1:14" x14ac:dyDescent="0.25">
      <c r="A132" s="9" t="s">
        <v>144</v>
      </c>
      <c r="B132" s="9">
        <v>165818</v>
      </c>
      <c r="C132" s="5">
        <v>60121001</v>
      </c>
      <c r="D132" s="5" t="s">
        <v>178</v>
      </c>
      <c r="E132" s="5" t="s">
        <v>178</v>
      </c>
      <c r="F132" s="5" t="s">
        <v>180</v>
      </c>
      <c r="G132" s="5" t="s">
        <v>187</v>
      </c>
      <c r="H132" s="4">
        <v>1273.4000000000001</v>
      </c>
      <c r="I132" s="6">
        <v>1304.6130000000001</v>
      </c>
      <c r="J132" s="7">
        <f t="shared" si="2"/>
        <v>1539.44334</v>
      </c>
      <c r="K132" s="6">
        <v>1984.2887108262109</v>
      </c>
      <c r="L132" s="6">
        <v>2341.460678774929</v>
      </c>
      <c r="M132" s="5" t="s">
        <v>188</v>
      </c>
      <c r="N132" s="8">
        <v>0</v>
      </c>
    </row>
    <row r="133" spans="1:14" x14ac:dyDescent="0.25">
      <c r="A133" s="9" t="s">
        <v>145</v>
      </c>
      <c r="B133" s="9">
        <v>430307</v>
      </c>
      <c r="C133" s="5">
        <v>60121001</v>
      </c>
      <c r="D133" s="5" t="s">
        <v>178</v>
      </c>
      <c r="E133" s="5" t="s">
        <v>178</v>
      </c>
      <c r="F133" s="5" t="s">
        <v>180</v>
      </c>
      <c r="G133" s="5" t="s">
        <v>187</v>
      </c>
      <c r="H133" s="4">
        <v>236</v>
      </c>
      <c r="I133" s="6">
        <v>546.70299999999997</v>
      </c>
      <c r="J133" s="7">
        <f t="shared" si="2"/>
        <v>645.10953999999992</v>
      </c>
      <c r="K133" s="6">
        <v>759.59716239316231</v>
      </c>
      <c r="L133" s="6">
        <v>896.32465162393146</v>
      </c>
      <c r="M133" s="5" t="s">
        <v>188</v>
      </c>
      <c r="N133" s="8">
        <v>0</v>
      </c>
    </row>
    <row r="134" spans="1:14" x14ac:dyDescent="0.25">
      <c r="A134" s="9" t="s">
        <v>146</v>
      </c>
      <c r="B134" s="9">
        <v>669749</v>
      </c>
      <c r="C134" s="5">
        <v>60121001</v>
      </c>
      <c r="D134" s="5" t="s">
        <v>178</v>
      </c>
      <c r="E134" s="5" t="s">
        <v>178</v>
      </c>
      <c r="F134" s="5" t="s">
        <v>184</v>
      </c>
      <c r="G134" s="5" t="s">
        <v>187</v>
      </c>
      <c r="H134" s="4">
        <v>4.25</v>
      </c>
      <c r="I134" s="6">
        <v>29.205000000000002</v>
      </c>
      <c r="J134" s="7">
        <f t="shared" si="2"/>
        <v>34.4619</v>
      </c>
      <c r="K134" s="6">
        <v>32.910113960113961</v>
      </c>
      <c r="L134" s="6">
        <v>38.833934472934473</v>
      </c>
      <c r="M134" s="5" t="s">
        <v>188</v>
      </c>
      <c r="N134" s="8">
        <v>16</v>
      </c>
    </row>
    <row r="135" spans="1:14" x14ac:dyDescent="0.25">
      <c r="A135" s="9" t="s">
        <v>147</v>
      </c>
      <c r="B135" s="9">
        <v>418960</v>
      </c>
      <c r="C135" s="5">
        <v>60121001</v>
      </c>
      <c r="D135" s="5" t="s">
        <v>178</v>
      </c>
      <c r="E135" s="5" t="s">
        <v>178</v>
      </c>
      <c r="F135" s="5" t="s">
        <v>179</v>
      </c>
      <c r="G135" s="5" t="s">
        <v>187</v>
      </c>
      <c r="H135" s="4">
        <v>25</v>
      </c>
      <c r="I135" s="6">
        <v>5.1243000000000007</v>
      </c>
      <c r="J135" s="7">
        <f t="shared" si="2"/>
        <v>6.0466740000000003</v>
      </c>
      <c r="K135" s="6">
        <v>9.450246794871795</v>
      </c>
      <c r="L135" s="6">
        <v>11.151291217948717</v>
      </c>
      <c r="M135" s="5" t="s">
        <v>188</v>
      </c>
      <c r="N135" s="8">
        <v>0</v>
      </c>
    </row>
    <row r="136" spans="1:14" x14ac:dyDescent="0.25">
      <c r="A136" s="9" t="s">
        <v>148</v>
      </c>
      <c r="B136" s="9">
        <v>97094</v>
      </c>
      <c r="C136" s="5">
        <v>60121001</v>
      </c>
      <c r="D136" s="5" t="s">
        <v>178</v>
      </c>
      <c r="E136" s="5" t="s">
        <v>178</v>
      </c>
      <c r="F136" s="5" t="s">
        <v>179</v>
      </c>
      <c r="G136" s="5" t="s">
        <v>187</v>
      </c>
      <c r="H136" s="4">
        <v>8.25</v>
      </c>
      <c r="I136" s="6">
        <v>42.111999999999995</v>
      </c>
      <c r="J136" s="7">
        <f t="shared" si="2"/>
        <v>49.692159999999994</v>
      </c>
      <c r="K136" s="6">
        <v>57.221128205128196</v>
      </c>
      <c r="L136" s="6">
        <v>67.520931282051265</v>
      </c>
      <c r="M136" s="5" t="s">
        <v>188</v>
      </c>
      <c r="N136" s="8">
        <v>0</v>
      </c>
    </row>
    <row r="137" spans="1:14" x14ac:dyDescent="0.25">
      <c r="A137" s="9" t="s">
        <v>149</v>
      </c>
      <c r="B137" s="9">
        <v>520089</v>
      </c>
      <c r="C137" s="5">
        <v>60121001</v>
      </c>
      <c r="D137" s="5" t="s">
        <v>178</v>
      </c>
      <c r="E137" s="5" t="s">
        <v>178</v>
      </c>
      <c r="F137" s="5" t="s">
        <v>180</v>
      </c>
      <c r="G137" s="5" t="s">
        <v>187</v>
      </c>
      <c r="H137" s="4">
        <v>4.33</v>
      </c>
      <c r="I137" s="6">
        <v>16.403200000000002</v>
      </c>
      <c r="J137" s="7">
        <f t="shared" si="2"/>
        <v>19.355776000000002</v>
      </c>
      <c r="K137" s="6">
        <v>22.433463247863248</v>
      </c>
      <c r="L137" s="6">
        <v>26.47148663247863</v>
      </c>
      <c r="M137" s="5" t="s">
        <v>188</v>
      </c>
      <c r="N137" s="8">
        <v>0</v>
      </c>
    </row>
    <row r="138" spans="1:14" x14ac:dyDescent="0.25">
      <c r="A138" s="9" t="s">
        <v>150</v>
      </c>
      <c r="B138" s="9">
        <v>471634</v>
      </c>
      <c r="C138" s="5">
        <v>60121001</v>
      </c>
      <c r="D138" s="5" t="s">
        <v>178</v>
      </c>
      <c r="E138" s="5" t="s">
        <v>178</v>
      </c>
      <c r="F138" s="5" t="s">
        <v>180</v>
      </c>
      <c r="G138" s="5" t="s">
        <v>187</v>
      </c>
      <c r="H138" s="4">
        <v>5.8</v>
      </c>
      <c r="I138" s="6">
        <v>8.4779999999999998</v>
      </c>
      <c r="J138" s="7">
        <f t="shared" si="2"/>
        <v>10.00404</v>
      </c>
      <c r="K138" s="6">
        <v>10.765628815628816</v>
      </c>
      <c r="L138" s="6">
        <v>12.703442002442001</v>
      </c>
      <c r="M138" s="5" t="s">
        <v>188</v>
      </c>
      <c r="N138" s="8">
        <v>3</v>
      </c>
    </row>
    <row r="139" spans="1:14" x14ac:dyDescent="0.25">
      <c r="A139" s="9" t="s">
        <v>151</v>
      </c>
      <c r="B139" s="9">
        <v>471635</v>
      </c>
      <c r="C139" s="5">
        <v>60121001</v>
      </c>
      <c r="D139" s="5" t="s">
        <v>178</v>
      </c>
      <c r="E139" s="5" t="s">
        <v>178</v>
      </c>
      <c r="F139" s="5" t="s">
        <v>180</v>
      </c>
      <c r="G139" s="5" t="s">
        <v>187</v>
      </c>
      <c r="H139" s="4">
        <v>28.6</v>
      </c>
      <c r="I139" s="6">
        <v>40.392000000000003</v>
      </c>
      <c r="J139" s="7">
        <f t="shared" si="2"/>
        <v>47.662559999999999</v>
      </c>
      <c r="K139" s="6">
        <v>51.403174603174612</v>
      </c>
      <c r="L139" s="6">
        <v>60.655746031746041</v>
      </c>
      <c r="M139" s="5" t="s">
        <v>188</v>
      </c>
      <c r="N139" s="8">
        <v>0</v>
      </c>
    </row>
    <row r="140" spans="1:14" x14ac:dyDescent="0.25">
      <c r="A140" s="9" t="s">
        <v>152</v>
      </c>
      <c r="B140" s="9">
        <v>415753</v>
      </c>
      <c r="C140" s="5">
        <v>60121001</v>
      </c>
      <c r="D140" s="5" t="s">
        <v>178</v>
      </c>
      <c r="E140" s="5" t="s">
        <v>178</v>
      </c>
      <c r="F140" s="5" t="s">
        <v>180</v>
      </c>
      <c r="G140" s="5" t="s">
        <v>187</v>
      </c>
      <c r="H140" s="4">
        <v>5.83</v>
      </c>
      <c r="I140" s="6">
        <v>10.846</v>
      </c>
      <c r="J140" s="7">
        <f t="shared" si="2"/>
        <v>12.79828</v>
      </c>
      <c r="K140" s="6">
        <v>16.305787545787549</v>
      </c>
      <c r="L140" s="6">
        <v>19.240829304029308</v>
      </c>
      <c r="M140" s="5" t="s">
        <v>188</v>
      </c>
      <c r="N140" s="8">
        <v>0</v>
      </c>
    </row>
    <row r="141" spans="1:14" x14ac:dyDescent="0.25">
      <c r="A141" s="9" t="s">
        <v>153</v>
      </c>
      <c r="B141" s="9">
        <v>466695</v>
      </c>
      <c r="C141" s="5">
        <v>60121001</v>
      </c>
      <c r="D141" s="5" t="s">
        <v>178</v>
      </c>
      <c r="E141" s="5" t="s">
        <v>178</v>
      </c>
      <c r="F141" s="5" t="s">
        <v>179</v>
      </c>
      <c r="G141" s="5" t="s">
        <v>187</v>
      </c>
      <c r="H141" s="4">
        <v>28.25</v>
      </c>
      <c r="I141" s="6">
        <v>116.72999999999999</v>
      </c>
      <c r="J141" s="7">
        <f t="shared" si="2"/>
        <v>137.74139999999997</v>
      </c>
      <c r="K141" s="6">
        <v>159.31008547008545</v>
      </c>
      <c r="L141" s="6">
        <v>187.98590085470082</v>
      </c>
      <c r="M141" s="5" t="s">
        <v>188</v>
      </c>
      <c r="N141" s="8">
        <v>0</v>
      </c>
    </row>
    <row r="142" spans="1:14" x14ac:dyDescent="0.25">
      <c r="A142" s="9" t="s">
        <v>154</v>
      </c>
      <c r="B142" s="9">
        <v>512369</v>
      </c>
      <c r="C142" s="5">
        <v>60121001</v>
      </c>
      <c r="D142" s="5" t="s">
        <v>178</v>
      </c>
      <c r="E142" s="5" t="s">
        <v>178</v>
      </c>
      <c r="F142" s="5" t="s">
        <v>181</v>
      </c>
      <c r="G142" s="5" t="s">
        <v>187</v>
      </c>
      <c r="H142" s="4">
        <v>17.649999999999999</v>
      </c>
      <c r="I142" s="6">
        <v>158.01300000000001</v>
      </c>
      <c r="J142" s="7">
        <f t="shared" si="2"/>
        <v>186.45534000000001</v>
      </c>
      <c r="K142" s="6">
        <v>212.97699145299146</v>
      </c>
      <c r="L142" s="6">
        <v>251.31284991452989</v>
      </c>
      <c r="M142" s="5" t="s">
        <v>188</v>
      </c>
      <c r="N142" s="8">
        <v>0</v>
      </c>
    </row>
    <row r="143" spans="1:14" x14ac:dyDescent="0.25">
      <c r="A143" s="9" t="s">
        <v>155</v>
      </c>
      <c r="B143" s="9">
        <v>438229</v>
      </c>
      <c r="C143" s="5">
        <v>60121001</v>
      </c>
      <c r="D143" s="5" t="s">
        <v>178</v>
      </c>
      <c r="E143" s="5" t="s">
        <v>178</v>
      </c>
      <c r="F143" s="5" t="s">
        <v>180</v>
      </c>
      <c r="G143" s="5" t="s">
        <v>187</v>
      </c>
      <c r="H143" s="4">
        <v>4.3499999999999996</v>
      </c>
      <c r="I143" s="6">
        <v>6.17</v>
      </c>
      <c r="J143" s="7">
        <f t="shared" si="2"/>
        <v>7.2805999999999997</v>
      </c>
      <c r="K143" s="6">
        <v>8.7917948717948722</v>
      </c>
      <c r="L143" s="6">
        <v>10.374317948717948</v>
      </c>
      <c r="M143" s="5" t="s">
        <v>188</v>
      </c>
      <c r="N143" s="8">
        <v>0</v>
      </c>
    </row>
    <row r="144" spans="1:14" x14ac:dyDescent="0.25">
      <c r="A144" s="9" t="s">
        <v>156</v>
      </c>
      <c r="B144" s="9">
        <v>438228</v>
      </c>
      <c r="C144" s="5">
        <v>60121001</v>
      </c>
      <c r="D144" s="5" t="s">
        <v>178</v>
      </c>
      <c r="E144" s="5" t="s">
        <v>178</v>
      </c>
      <c r="F144" s="5" t="s">
        <v>180</v>
      </c>
      <c r="G144" s="5" t="s">
        <v>187</v>
      </c>
      <c r="H144" s="4">
        <v>21.25</v>
      </c>
      <c r="I144" s="6">
        <v>26.03</v>
      </c>
      <c r="J144" s="7">
        <f t="shared" si="2"/>
        <v>30.715399999999999</v>
      </c>
      <c r="K144" s="6">
        <v>37.467350427350432</v>
      </c>
      <c r="L144" s="6">
        <v>44.211473504273506</v>
      </c>
      <c r="M144" s="5" t="s">
        <v>188</v>
      </c>
      <c r="N144" s="8">
        <v>0</v>
      </c>
    </row>
    <row r="145" spans="1:14" x14ac:dyDescent="0.25">
      <c r="A145" s="9" t="s">
        <v>157</v>
      </c>
      <c r="B145" s="9">
        <v>656492</v>
      </c>
      <c r="C145" s="5">
        <v>60121001</v>
      </c>
      <c r="D145" s="5" t="s">
        <v>178</v>
      </c>
      <c r="E145" s="5" t="s">
        <v>178</v>
      </c>
      <c r="F145" s="5" t="s">
        <v>179</v>
      </c>
      <c r="G145" s="5" t="s">
        <v>187</v>
      </c>
      <c r="H145" s="4">
        <v>0.9</v>
      </c>
      <c r="I145" s="6">
        <v>91.8</v>
      </c>
      <c r="J145" s="7">
        <f t="shared" si="2"/>
        <v>108.32399999999998</v>
      </c>
      <c r="K145" s="6">
        <v>122.51692307692308</v>
      </c>
      <c r="L145" s="6">
        <v>144.56996923076923</v>
      </c>
      <c r="M145" s="5" t="s">
        <v>188</v>
      </c>
      <c r="N145" s="8">
        <v>0</v>
      </c>
    </row>
    <row r="146" spans="1:14" x14ac:dyDescent="0.25">
      <c r="A146" s="9" t="s">
        <v>158</v>
      </c>
      <c r="B146" s="9">
        <v>766324</v>
      </c>
      <c r="C146" s="5">
        <v>60121001</v>
      </c>
      <c r="D146" s="5" t="s">
        <v>178</v>
      </c>
      <c r="E146" s="5" t="s">
        <v>178</v>
      </c>
      <c r="F146" s="5" t="s">
        <v>179</v>
      </c>
      <c r="G146" s="5" t="s">
        <v>187</v>
      </c>
      <c r="H146" s="4">
        <v>0.6</v>
      </c>
      <c r="I146" s="6">
        <v>158.9</v>
      </c>
      <c r="J146" s="7">
        <f t="shared" si="2"/>
        <v>187.50200000000001</v>
      </c>
      <c r="K146" s="6">
        <v>211.94461538461539</v>
      </c>
      <c r="L146" s="6">
        <v>250.09464615384616</v>
      </c>
      <c r="M146" s="5" t="s">
        <v>188</v>
      </c>
      <c r="N146" s="8">
        <v>0</v>
      </c>
    </row>
    <row r="147" spans="1:14" x14ac:dyDescent="0.25">
      <c r="A147" s="9" t="s">
        <v>159</v>
      </c>
      <c r="B147" s="9">
        <v>93386</v>
      </c>
      <c r="C147" s="5">
        <v>60121001</v>
      </c>
      <c r="D147" s="5" t="s">
        <v>178</v>
      </c>
      <c r="E147" s="5" t="s">
        <v>178</v>
      </c>
      <c r="F147" s="5" t="s">
        <v>179</v>
      </c>
      <c r="G147" s="5" t="s">
        <v>187</v>
      </c>
      <c r="H147" s="4">
        <v>20</v>
      </c>
      <c r="I147" s="6">
        <v>55.9</v>
      </c>
      <c r="J147" s="7">
        <f t="shared" si="2"/>
        <v>65.961999999999989</v>
      </c>
      <c r="K147" s="6">
        <v>77.131623931623935</v>
      </c>
      <c r="L147" s="6">
        <v>91.015316239316235</v>
      </c>
      <c r="M147" s="5" t="s">
        <v>188</v>
      </c>
      <c r="N147" s="8">
        <v>0</v>
      </c>
    </row>
    <row r="148" spans="1:14" x14ac:dyDescent="0.25">
      <c r="A148" s="9" t="s">
        <v>160</v>
      </c>
      <c r="B148" s="9">
        <v>168927</v>
      </c>
      <c r="C148" s="5">
        <v>60121001</v>
      </c>
      <c r="D148" s="5" t="s">
        <v>178</v>
      </c>
      <c r="E148" s="5" t="s">
        <v>178</v>
      </c>
      <c r="F148" s="5" t="s">
        <v>179</v>
      </c>
      <c r="G148" s="5" t="s">
        <v>187</v>
      </c>
      <c r="H148" s="4">
        <v>20</v>
      </c>
      <c r="I148" s="6">
        <v>56.06</v>
      </c>
      <c r="J148" s="7">
        <f t="shared" si="2"/>
        <v>66.150800000000004</v>
      </c>
      <c r="K148" s="6">
        <v>77.344957264957273</v>
      </c>
      <c r="L148" s="6">
        <v>91.267049572649583</v>
      </c>
      <c r="M148" s="5" t="s">
        <v>188</v>
      </c>
      <c r="N148" s="8">
        <v>0</v>
      </c>
    </row>
    <row r="149" spans="1:14" x14ac:dyDescent="0.25">
      <c r="A149" s="9" t="s">
        <v>161</v>
      </c>
      <c r="B149" s="9">
        <v>105729</v>
      </c>
      <c r="C149" s="5">
        <v>60121001</v>
      </c>
      <c r="D149" s="5" t="s">
        <v>178</v>
      </c>
      <c r="E149" s="5" t="s">
        <v>178</v>
      </c>
      <c r="F149" s="5" t="s">
        <v>179</v>
      </c>
      <c r="G149" s="5" t="s">
        <v>187</v>
      </c>
      <c r="H149" s="4">
        <v>20</v>
      </c>
      <c r="I149" s="6">
        <v>42.61</v>
      </c>
      <c r="J149" s="7">
        <f t="shared" si="2"/>
        <v>50.279799999999994</v>
      </c>
      <c r="K149" s="6">
        <v>59.411623931623929</v>
      </c>
      <c r="L149" s="6">
        <v>70.105716239316237</v>
      </c>
      <c r="M149" s="5" t="s">
        <v>188</v>
      </c>
      <c r="N149" s="8">
        <v>0</v>
      </c>
    </row>
    <row r="150" spans="1:14" x14ac:dyDescent="0.25">
      <c r="A150" s="9" t="s">
        <v>162</v>
      </c>
      <c r="B150" s="9">
        <v>768466</v>
      </c>
      <c r="C150" s="5">
        <v>60121001</v>
      </c>
      <c r="D150" s="5" t="s">
        <v>178</v>
      </c>
      <c r="E150" s="5" t="s">
        <v>178</v>
      </c>
      <c r="F150" s="5" t="s">
        <v>179</v>
      </c>
      <c r="G150" s="5" t="s">
        <v>187</v>
      </c>
      <c r="H150" s="4">
        <v>5</v>
      </c>
      <c r="I150" s="6">
        <v>42</v>
      </c>
      <c r="J150" s="7">
        <f t="shared" si="2"/>
        <v>49.559999999999995</v>
      </c>
      <c r="K150" s="6">
        <v>56.649572649572654</v>
      </c>
      <c r="L150" s="6">
        <v>66.846495726495732</v>
      </c>
      <c r="M150" s="5" t="s">
        <v>188</v>
      </c>
      <c r="N150" s="8">
        <v>0</v>
      </c>
    </row>
    <row r="151" spans="1:14" x14ac:dyDescent="0.25">
      <c r="A151" s="9" t="s">
        <v>163</v>
      </c>
      <c r="B151" s="9">
        <v>766500</v>
      </c>
      <c r="C151" s="5">
        <v>60121001</v>
      </c>
      <c r="D151" s="5" t="s">
        <v>178</v>
      </c>
      <c r="E151" s="5" t="s">
        <v>178</v>
      </c>
      <c r="F151" s="5" t="s">
        <v>179</v>
      </c>
      <c r="G151" s="5" t="s">
        <v>187</v>
      </c>
      <c r="H151" s="4">
        <v>5</v>
      </c>
      <c r="I151" s="6">
        <v>30</v>
      </c>
      <c r="J151" s="7">
        <f t="shared" si="2"/>
        <v>35.4</v>
      </c>
      <c r="K151" s="6">
        <v>40.649572649572647</v>
      </c>
      <c r="L151" s="6">
        <v>47.966495726495722</v>
      </c>
      <c r="M151" s="5" t="s">
        <v>188</v>
      </c>
      <c r="N151" s="8">
        <v>0</v>
      </c>
    </row>
    <row r="152" spans="1:14" x14ac:dyDescent="0.25">
      <c r="A152" s="9" t="s">
        <v>164</v>
      </c>
      <c r="B152" s="9">
        <v>637272</v>
      </c>
      <c r="C152" s="5">
        <v>60121001</v>
      </c>
      <c r="D152" s="5" t="s">
        <v>178</v>
      </c>
      <c r="E152" s="5" t="s">
        <v>178</v>
      </c>
      <c r="F152" s="5" t="s">
        <v>179</v>
      </c>
      <c r="G152" s="5" t="s">
        <v>187</v>
      </c>
      <c r="H152" s="4">
        <v>8</v>
      </c>
      <c r="I152" s="6">
        <v>48</v>
      </c>
      <c r="J152" s="7">
        <f t="shared" si="2"/>
        <v>56.64</v>
      </c>
      <c r="K152" s="6">
        <v>65.039316239316236</v>
      </c>
      <c r="L152" s="6">
        <v>76.746393162393147</v>
      </c>
      <c r="M152" s="5" t="s">
        <v>188</v>
      </c>
      <c r="N152" s="8">
        <v>0</v>
      </c>
    </row>
    <row r="153" spans="1:14" x14ac:dyDescent="0.25">
      <c r="A153" s="9" t="s">
        <v>165</v>
      </c>
      <c r="B153" s="9">
        <v>534752</v>
      </c>
      <c r="C153" s="5">
        <v>60121001</v>
      </c>
      <c r="D153" s="5" t="s">
        <v>178</v>
      </c>
      <c r="E153" s="5" t="s">
        <v>178</v>
      </c>
      <c r="F153" s="5" t="s">
        <v>179</v>
      </c>
      <c r="G153" s="5" t="s">
        <v>187</v>
      </c>
      <c r="H153" s="4">
        <v>5</v>
      </c>
      <c r="I153" s="6">
        <v>40.82</v>
      </c>
      <c r="J153" s="7">
        <f t="shared" si="2"/>
        <v>48.1676</v>
      </c>
      <c r="K153" s="6">
        <v>55.076239316239317</v>
      </c>
      <c r="L153" s="6">
        <v>64.989962393162386</v>
      </c>
      <c r="M153" s="5" t="s">
        <v>188</v>
      </c>
      <c r="N153" s="8">
        <v>0</v>
      </c>
    </row>
    <row r="154" spans="1:14" x14ac:dyDescent="0.25">
      <c r="A154" s="9" t="s">
        <v>166</v>
      </c>
      <c r="B154" s="9">
        <v>683440</v>
      </c>
      <c r="C154" s="5">
        <v>60121001</v>
      </c>
      <c r="D154" s="5" t="s">
        <v>178</v>
      </c>
      <c r="E154" s="5" t="s">
        <v>178</v>
      </c>
      <c r="F154" s="5" t="s">
        <v>181</v>
      </c>
      <c r="G154" s="5" t="s">
        <v>187</v>
      </c>
      <c r="H154" s="4">
        <v>40</v>
      </c>
      <c r="I154" s="6">
        <v>38.93</v>
      </c>
      <c r="J154" s="7">
        <f t="shared" si="2"/>
        <v>45.937399999999997</v>
      </c>
      <c r="K154" s="6">
        <v>57.103247863247866</v>
      </c>
      <c r="L154" s="6">
        <v>67.381832478632475</v>
      </c>
      <c r="M154" s="5" t="s">
        <v>188</v>
      </c>
      <c r="N154" s="8">
        <v>0</v>
      </c>
    </row>
    <row r="155" spans="1:14" x14ac:dyDescent="0.25">
      <c r="A155" s="9" t="s">
        <v>167</v>
      </c>
      <c r="B155" s="9">
        <v>703779</v>
      </c>
      <c r="C155" s="5">
        <v>60121001</v>
      </c>
      <c r="D155" s="5" t="s">
        <v>178</v>
      </c>
      <c r="E155" s="5" t="s">
        <v>178</v>
      </c>
      <c r="F155" s="5" t="s">
        <v>186</v>
      </c>
      <c r="G155" s="5" t="s">
        <v>187</v>
      </c>
      <c r="H155" s="4">
        <v>40</v>
      </c>
      <c r="I155" s="6">
        <v>45</v>
      </c>
      <c r="J155" s="7">
        <f t="shared" si="2"/>
        <v>53.099999999999994</v>
      </c>
      <c r="K155" s="6">
        <v>65.196581196581192</v>
      </c>
      <c r="L155" s="6">
        <v>76.931965811965796</v>
      </c>
      <c r="M155" s="5" t="s">
        <v>188</v>
      </c>
      <c r="N155" s="8">
        <v>0</v>
      </c>
    </row>
    <row r="156" spans="1:14" x14ac:dyDescent="0.25">
      <c r="A156" s="9" t="s">
        <v>168</v>
      </c>
      <c r="B156" s="9">
        <v>569714</v>
      </c>
      <c r="C156" s="5">
        <v>60121001</v>
      </c>
      <c r="D156" s="5" t="s">
        <v>178</v>
      </c>
      <c r="E156" s="5" t="s">
        <v>178</v>
      </c>
      <c r="F156" s="5" t="s">
        <v>179</v>
      </c>
      <c r="G156" s="5" t="s">
        <v>187</v>
      </c>
      <c r="H156" s="4">
        <v>0.85</v>
      </c>
      <c r="I156" s="6">
        <v>2.52</v>
      </c>
      <c r="J156" s="7">
        <f t="shared" si="2"/>
        <v>2.9735999999999998</v>
      </c>
      <c r="K156" s="6">
        <v>3.4704273504273502</v>
      </c>
      <c r="L156" s="6">
        <v>4.0951042735042726</v>
      </c>
      <c r="M156" s="5" t="s">
        <v>188</v>
      </c>
      <c r="N156" s="8">
        <v>0</v>
      </c>
    </row>
    <row r="157" spans="1:14" x14ac:dyDescent="0.25">
      <c r="A157" s="9" t="s">
        <v>169</v>
      </c>
      <c r="B157" s="9">
        <v>184190</v>
      </c>
      <c r="C157" s="5">
        <v>60121001</v>
      </c>
      <c r="D157" s="5" t="s">
        <v>178</v>
      </c>
      <c r="E157" s="5" t="s">
        <v>178</v>
      </c>
      <c r="F157" s="5" t="s">
        <v>183</v>
      </c>
      <c r="G157" s="5" t="s">
        <v>187</v>
      </c>
      <c r="H157" s="4">
        <v>39.950000000000003</v>
      </c>
      <c r="I157" s="6">
        <v>1963.4</v>
      </c>
      <c r="J157" s="7">
        <f t="shared" si="2"/>
        <v>2316.8119999999999</v>
      </c>
      <c r="K157" s="6">
        <v>2459.1157051282053</v>
      </c>
      <c r="L157" s="6">
        <v>2901.7565320512822</v>
      </c>
      <c r="M157" s="5" t="s">
        <v>188</v>
      </c>
      <c r="N157" s="8">
        <v>0</v>
      </c>
    </row>
    <row r="158" spans="1:14" x14ac:dyDescent="0.25">
      <c r="A158" s="9" t="s">
        <v>170</v>
      </c>
      <c r="B158" s="9">
        <v>182684</v>
      </c>
      <c r="C158" s="5">
        <v>60121001</v>
      </c>
      <c r="D158" s="5" t="s">
        <v>178</v>
      </c>
      <c r="E158" s="5" t="s">
        <v>178</v>
      </c>
      <c r="F158" s="5" t="s">
        <v>179</v>
      </c>
      <c r="G158" s="5" t="s">
        <v>187</v>
      </c>
      <c r="H158" s="4">
        <v>22.5</v>
      </c>
      <c r="I158" s="6">
        <v>482.73</v>
      </c>
      <c r="J158" s="7">
        <f t="shared" si="2"/>
        <v>569.62139999999999</v>
      </c>
      <c r="K158" s="6">
        <v>646.56307692307689</v>
      </c>
      <c r="L158" s="6">
        <v>762.94443076923073</v>
      </c>
      <c r="M158" s="5" t="s">
        <v>188</v>
      </c>
      <c r="N158" s="8">
        <v>0</v>
      </c>
    </row>
    <row r="159" spans="1:14" x14ac:dyDescent="0.25">
      <c r="A159" s="9" t="s">
        <v>171</v>
      </c>
      <c r="B159" s="9">
        <v>182585</v>
      </c>
      <c r="C159" s="5">
        <v>60121001</v>
      </c>
      <c r="D159" s="5" t="s">
        <v>178</v>
      </c>
      <c r="E159" s="5" t="s">
        <v>178</v>
      </c>
      <c r="F159" s="5" t="s">
        <v>179</v>
      </c>
      <c r="G159" s="5" t="s">
        <v>187</v>
      </c>
      <c r="H159" s="4">
        <v>20.6</v>
      </c>
      <c r="I159" s="6">
        <v>468.03</v>
      </c>
      <c r="J159" s="7">
        <f t="shared" si="2"/>
        <v>552.27539999999999</v>
      </c>
      <c r="K159" s="6">
        <v>626.71623931623924</v>
      </c>
      <c r="L159" s="6">
        <v>739.5251623931623</v>
      </c>
      <c r="M159" s="5" t="s">
        <v>188</v>
      </c>
      <c r="N159" s="8">
        <v>0</v>
      </c>
    </row>
    <row r="160" spans="1:14" x14ac:dyDescent="0.25">
      <c r="A160" s="9" t="s">
        <v>172</v>
      </c>
      <c r="B160" s="9">
        <v>410779</v>
      </c>
      <c r="C160" s="5">
        <v>60121001</v>
      </c>
      <c r="D160" s="5" t="s">
        <v>178</v>
      </c>
      <c r="E160" s="5" t="s">
        <v>178</v>
      </c>
      <c r="F160" s="5" t="s">
        <v>180</v>
      </c>
      <c r="G160" s="5" t="s">
        <v>187</v>
      </c>
      <c r="H160" s="4">
        <v>243</v>
      </c>
      <c r="I160" s="6">
        <v>404.27100000000002</v>
      </c>
      <c r="J160" s="7">
        <f t="shared" si="2"/>
        <v>477.03978000000001</v>
      </c>
      <c r="K160" s="6">
        <v>570.5972307692308</v>
      </c>
      <c r="L160" s="6">
        <v>673.30473230769235</v>
      </c>
      <c r="M160" s="5" t="s">
        <v>188</v>
      </c>
      <c r="N160" s="8">
        <v>0</v>
      </c>
    </row>
    <row r="161" spans="1:14" x14ac:dyDescent="0.25">
      <c r="A161" s="9" t="s">
        <v>173</v>
      </c>
      <c r="B161" s="9">
        <v>536360</v>
      </c>
      <c r="C161" s="5">
        <v>60121001</v>
      </c>
      <c r="D161" s="5" t="s">
        <v>178</v>
      </c>
      <c r="E161" s="5" t="s">
        <v>178</v>
      </c>
      <c r="F161" s="5" t="s">
        <v>180</v>
      </c>
      <c r="G161" s="5" t="s">
        <v>187</v>
      </c>
      <c r="H161" s="4">
        <v>1171</v>
      </c>
      <c r="I161" s="6">
        <v>917.08199999999999</v>
      </c>
      <c r="J161" s="7">
        <f t="shared" si="2"/>
        <v>1082.1567599999998</v>
      </c>
      <c r="K161" s="6">
        <v>1374.9059145299145</v>
      </c>
      <c r="L161" s="6">
        <v>1622.3889791452991</v>
      </c>
      <c r="M161" s="5" t="s">
        <v>188</v>
      </c>
      <c r="N161" s="8">
        <v>0</v>
      </c>
    </row>
    <row r="162" spans="1:14" x14ac:dyDescent="0.25">
      <c r="A162" s="9" t="s">
        <v>174</v>
      </c>
      <c r="B162" s="9">
        <v>536349</v>
      </c>
      <c r="C162" s="5">
        <v>60121001</v>
      </c>
      <c r="D162" s="5" t="s">
        <v>178</v>
      </c>
      <c r="E162" s="5" t="s">
        <v>178</v>
      </c>
      <c r="F162" s="5" t="s">
        <v>180</v>
      </c>
      <c r="G162" s="5" t="s">
        <v>187</v>
      </c>
      <c r="H162" s="4">
        <v>251</v>
      </c>
      <c r="I162" s="6">
        <v>195.13800000000001</v>
      </c>
      <c r="J162" s="7">
        <f t="shared" si="2"/>
        <v>230.26283999999998</v>
      </c>
      <c r="K162" s="6">
        <v>292.79254700854705</v>
      </c>
      <c r="L162" s="6">
        <v>345.49520547008552</v>
      </c>
      <c r="M162" s="5" t="s">
        <v>188</v>
      </c>
      <c r="N162" s="8">
        <v>0</v>
      </c>
    </row>
    <row r="163" spans="1:14" x14ac:dyDescent="0.25">
      <c r="A163" s="9" t="s">
        <v>175</v>
      </c>
      <c r="B163" s="9">
        <v>492341</v>
      </c>
      <c r="C163" s="5">
        <v>60121001</v>
      </c>
      <c r="D163" s="5" t="s">
        <v>178</v>
      </c>
      <c r="E163" s="5" t="s">
        <v>178</v>
      </c>
      <c r="F163" s="5" t="s">
        <v>184</v>
      </c>
      <c r="G163" s="5" t="s">
        <v>187</v>
      </c>
      <c r="H163" s="4">
        <v>18</v>
      </c>
      <c r="I163" s="6">
        <v>231</v>
      </c>
      <c r="J163" s="7">
        <f t="shared" si="2"/>
        <v>272.58</v>
      </c>
      <c r="K163" s="6">
        <v>290.94230769230768</v>
      </c>
      <c r="L163" s="6">
        <v>343.31192307692305</v>
      </c>
      <c r="M163" s="5" t="s">
        <v>188</v>
      </c>
      <c r="N163" s="8">
        <v>0</v>
      </c>
    </row>
    <row r="164" spans="1:14" x14ac:dyDescent="0.25">
      <c r="A164" s="9" t="s">
        <v>176</v>
      </c>
      <c r="B164" s="9">
        <v>168563</v>
      </c>
      <c r="C164" s="5">
        <v>60121001</v>
      </c>
      <c r="D164" s="5" t="s">
        <v>178</v>
      </c>
      <c r="E164" s="5" t="s">
        <v>178</v>
      </c>
      <c r="F164" s="5" t="s">
        <v>184</v>
      </c>
      <c r="G164" s="5" t="s">
        <v>187</v>
      </c>
      <c r="H164" s="4">
        <v>20</v>
      </c>
      <c r="I164" s="6">
        <v>188.65</v>
      </c>
      <c r="J164" s="7">
        <f t="shared" si="2"/>
        <v>222.607</v>
      </c>
      <c r="K164" s="6">
        <v>238.24839743589743</v>
      </c>
      <c r="L164" s="6">
        <v>281.13310897435895</v>
      </c>
      <c r="M164" s="5" t="s">
        <v>188</v>
      </c>
      <c r="N164" s="8">
        <v>0</v>
      </c>
    </row>
    <row r="165" spans="1:14" x14ac:dyDescent="0.25">
      <c r="A165" s="9" t="s">
        <v>177</v>
      </c>
      <c r="B165" s="9">
        <v>633725</v>
      </c>
      <c r="C165" s="5">
        <v>60121001</v>
      </c>
      <c r="D165" s="5" t="s">
        <v>178</v>
      </c>
      <c r="E165" s="5" t="s">
        <v>178</v>
      </c>
      <c r="F165" s="5" t="s">
        <v>184</v>
      </c>
      <c r="G165" s="5" t="s">
        <v>187</v>
      </c>
      <c r="H165" s="4">
        <v>19.5</v>
      </c>
      <c r="I165" s="6">
        <v>327.8</v>
      </c>
      <c r="J165" s="7">
        <f t="shared" si="2"/>
        <v>386.80399999999997</v>
      </c>
      <c r="K165" s="6">
        <v>412.12499999999994</v>
      </c>
      <c r="L165" s="6">
        <v>486.30749999999989</v>
      </c>
      <c r="M165" s="5" t="s">
        <v>188</v>
      </c>
      <c r="N165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</dc:creator>
  <cp:lastModifiedBy>LUIS ALFREDO</cp:lastModifiedBy>
  <dcterms:created xsi:type="dcterms:W3CDTF">2023-12-10T02:03:03Z</dcterms:created>
  <dcterms:modified xsi:type="dcterms:W3CDTF">2023-12-10T02:41:10Z</dcterms:modified>
</cp:coreProperties>
</file>