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<sst xmlns="http://schemas.openxmlformats.org/spreadsheetml/2006/main" count="17" uniqueCount="15">
  <si>
    <t>Elemento</t>
  </si>
  <si>
    <t>Cantidad</t>
  </si>
  <si>
    <t>Valor unitario</t>
  </si>
  <si>
    <t>Valor</t>
  </si>
  <si>
    <t>Fuente</t>
  </si>
  <si>
    <t>Controlador +  Sensor</t>
  </si>
  <si>
    <t>https://www.amazon.com/ICQUANZX-Gimbal-Controller-Current-Brushless/dp/B081CSQCYX/ref=pd_day0_5?pd_rd_w=PheDg&amp;pf_rd_p=8ca997d7-1ea0-4c8f-9e14-a6d756b83e30&amp;pf_rd_r=0DVM4ADED7TYWBHMKTFN&amp;pd_rd_r=fb61b7ae-aa69-4dc9-906e-c23c821e2d7e&amp;pd_rd_wg=A2kLu&amp;pd_rd_i=B081CSQCYX&amp;psc=1</t>
  </si>
  <si>
    <t>Controlador</t>
  </si>
  <si>
    <t>https://simplefoc.com/shop</t>
  </si>
  <si>
    <t>https://www.ebay.com/itm/124316900944</t>
  </si>
  <si>
    <t>https://odriverobotics.com/shop/odrive-v36</t>
  </si>
  <si>
    <t>Developer kit</t>
  </si>
  <si>
    <t>https://mjbots.com/collections/servos-and-controllers/products/moteus-r4-5-developer-kit</t>
  </si>
  <si>
    <t>Motor + Encoder</t>
  </si>
  <si>
    <t>https://shop.iflight-rc.com/index.php?route=product/product&amp;product_id=243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</si>
</sst>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ICQUANZX-Gimbal-Controller-Current-Brushless/dp/B081CSQCYX/ref=pd_day0_5?pd_rd_w=PheDg&amp;pf_rd_p=8ca997d7-1ea0-4c8f-9e14-a6d756b83e30&amp;pf_rd_r=0DVM4ADED7TYWBHMKTFN&amp;pd_rd_r=fb61b7ae-aa69-4dc9-906e-c23c821e2d7e&amp;pd_rd_wg=A2kLu&amp;pd_rd_i=B081CSQCYX&amp;psc=1" TargetMode="External"/><Relationship Id="rId2" Type="http://schemas.openxmlformats.org/officeDocument/2006/relationships/hyperlink" Target="https://simplefoc.com/shop" TargetMode="External"/><Relationship Id="rId3" Type="http://schemas.openxmlformats.org/officeDocument/2006/relationships/hyperlink" Target="https://www.ebay.com/itm/124316900944" TargetMode="External"/><Relationship Id="rId4" Type="http://schemas.openxmlformats.org/officeDocument/2006/relationships/hyperlink" Target="https://odriverobotics.com/shop/odrive-v36" TargetMode="External"/><Relationship Id="rId5" Type="http://schemas.openxmlformats.org/officeDocument/2006/relationships/hyperlink" Target="https://mjbots.com/collections/servos-and-controllers/products/moteus-r4-5-developer-kit" TargetMode="External"/><Relationship Id="rId6" Type="http://schemas.openxmlformats.org/officeDocument/2006/relationships/hyperlink" Target="https://shop.iflight-rc.com/index.php?route=product/product&amp;product_id=243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9.29"/>
    <col customWidth="1" min="3" max="3" width="13.43"/>
    <col customWidth="1" min="4" max="4" width="5.86"/>
    <col customWidth="1" min="5" max="5" width="264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>
        <v>2.0</v>
      </c>
      <c r="C2" s="4">
        <v>15.0</v>
      </c>
      <c r="D2" s="3">
        <f t="shared" ref="D2:D7" si="1">B2*C2</f>
        <v>30</v>
      </c>
      <c r="E2" s="5" t="s">
        <v>6</v>
      </c>
    </row>
    <row r="3">
      <c r="A3" s="3" t="s">
        <v>7</v>
      </c>
      <c r="B3" s="4">
        <v>2.0</v>
      </c>
      <c r="C3" s="6">
        <v>15.0</v>
      </c>
      <c r="D3" s="7">
        <f t="shared" si="1"/>
        <v>30</v>
      </c>
      <c r="E3" s="8" t="s">
        <v>8</v>
      </c>
    </row>
    <row r="4">
      <c r="A4" s="3" t="s">
        <v>7</v>
      </c>
      <c r="B4" s="4">
        <v>1.0</v>
      </c>
      <c r="C4" s="6">
        <v>44.0</v>
      </c>
      <c r="D4" s="7">
        <f t="shared" si="1"/>
        <v>44</v>
      </c>
      <c r="E4" s="8" t="s">
        <v>9</v>
      </c>
    </row>
    <row r="5">
      <c r="A5" s="3" t="s">
        <v>7</v>
      </c>
      <c r="B5" s="4">
        <v>1.0</v>
      </c>
      <c r="C5" s="4">
        <v>136.0</v>
      </c>
      <c r="D5" s="3">
        <f t="shared" si="1"/>
        <v>136</v>
      </c>
      <c r="E5" s="8" t="s">
        <v>10</v>
      </c>
    </row>
    <row r="6">
      <c r="A6" s="3" t="s">
        <v>11</v>
      </c>
      <c r="B6" s="4">
        <v>1.0</v>
      </c>
      <c r="C6" s="4">
        <v>174.0</v>
      </c>
      <c r="D6" s="3">
        <f t="shared" si="1"/>
        <v>174</v>
      </c>
      <c r="E6" s="5" t="s">
        <v>12</v>
      </c>
    </row>
    <row r="7">
      <c r="A7" s="3" t="s">
        <v>13</v>
      </c>
      <c r="B7" s="4">
        <v>2.0</v>
      </c>
      <c r="C7" s="4">
        <v>53.0</v>
      </c>
      <c r="D7" s="3">
        <f t="shared" si="1"/>
        <v>106</v>
      </c>
      <c r="E7" s="5" t="s">
        <v>14</v>
      </c>
    </row>
    <row r="8">
      <c r="B8" s="9"/>
      <c r="C8" s="9"/>
      <c r="D8" s="10">
        <f>SUM(D2:D7)</f>
        <v>520</v>
      </c>
    </row>
    <row r="9">
      <c r="B9" s="9"/>
      <c r="C9" s="9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