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7050"/>
  </bookViews>
  <sheets>
    <sheet name="Presupuesto" sheetId="1" r:id="rId1"/>
    <sheet name="Instructivo" sheetId="2" r:id="rId2"/>
  </sheets>
  <definedNames>
    <definedName name="_xlnm.Print_Titles" localSheetId="0">Presupuesto!$7:$9</definedName>
  </definedNames>
  <calcPr calcId="162913"/>
</workbook>
</file>

<file path=xl/calcChain.xml><?xml version="1.0" encoding="utf-8"?>
<calcChain xmlns="http://schemas.openxmlformats.org/spreadsheetml/2006/main">
  <c r="I159" i="1" l="1"/>
  <c r="G159" i="1"/>
  <c r="H159" i="1"/>
  <c r="F24" i="1"/>
  <c r="J154" i="1"/>
  <c r="J158" i="1" l="1"/>
  <c r="J157" i="1"/>
  <c r="G37" i="1"/>
  <c r="F14" i="1" s="1"/>
  <c r="J127" i="1" l="1"/>
  <c r="J126" i="1"/>
  <c r="J110" i="1"/>
  <c r="J109" i="1"/>
  <c r="I49" i="1" l="1"/>
  <c r="G15" i="1" s="1"/>
  <c r="H49" i="1"/>
  <c r="F15" i="1" s="1"/>
  <c r="G49" i="1"/>
  <c r="J48" i="1"/>
  <c r="J47" i="1"/>
  <c r="J46" i="1"/>
  <c r="J45" i="1"/>
  <c r="J44" i="1"/>
  <c r="E15" i="1" l="1"/>
  <c r="H15" i="1" s="1"/>
  <c r="J49" i="1"/>
  <c r="J106" i="1"/>
  <c r="J107" i="1"/>
  <c r="J108" i="1"/>
  <c r="H113" i="1"/>
  <c r="I113" i="1"/>
  <c r="G113" i="1"/>
  <c r="J112" i="1"/>
  <c r="H128" i="1"/>
  <c r="I128" i="1"/>
  <c r="G128" i="1"/>
  <c r="J125" i="1"/>
  <c r="J121" i="1"/>
  <c r="J122" i="1"/>
  <c r="J123" i="1"/>
  <c r="J8" i="1"/>
  <c r="F22" i="1" l="1"/>
  <c r="G22" i="1"/>
  <c r="J65" i="1"/>
  <c r="J156" i="1"/>
  <c r="J159" i="1" s="1"/>
  <c r="J155" i="1"/>
  <c r="J33" i="1"/>
  <c r="I147" i="1"/>
  <c r="G23" i="1" s="1"/>
  <c r="H147" i="1"/>
  <c r="F23" i="1" s="1"/>
  <c r="G147" i="1"/>
  <c r="J146" i="1"/>
  <c r="J145" i="1"/>
  <c r="J144" i="1"/>
  <c r="J143" i="1"/>
  <c r="J142" i="1"/>
  <c r="J141" i="1"/>
  <c r="J140" i="1"/>
  <c r="J139" i="1"/>
  <c r="J138" i="1"/>
  <c r="J137" i="1"/>
  <c r="J136" i="1"/>
  <c r="J124" i="1"/>
  <c r="J120" i="1"/>
  <c r="G21" i="1"/>
  <c r="F21" i="1"/>
  <c r="J111" i="1"/>
  <c r="J105" i="1"/>
  <c r="I98" i="1"/>
  <c r="G20" i="1" s="1"/>
  <c r="H98" i="1"/>
  <c r="F20" i="1" s="1"/>
  <c r="G98" i="1"/>
  <c r="E20" i="1" s="1"/>
  <c r="J97" i="1"/>
  <c r="J96" i="1"/>
  <c r="J95" i="1"/>
  <c r="I88" i="1"/>
  <c r="G19" i="1" s="1"/>
  <c r="H88" i="1"/>
  <c r="F19" i="1" s="1"/>
  <c r="G88" i="1"/>
  <c r="J87" i="1"/>
  <c r="J86" i="1"/>
  <c r="J85" i="1"/>
  <c r="J84" i="1"/>
  <c r="I77" i="1"/>
  <c r="G18" i="1" s="1"/>
  <c r="H77" i="1"/>
  <c r="F18" i="1" s="1"/>
  <c r="G77" i="1"/>
  <c r="E18" i="1" s="1"/>
  <c r="J76" i="1"/>
  <c r="J75" i="1"/>
  <c r="I68" i="1"/>
  <c r="G17" i="1" s="1"/>
  <c r="H68" i="1"/>
  <c r="F17" i="1" s="1"/>
  <c r="G68" i="1"/>
  <c r="J67" i="1"/>
  <c r="J66" i="1"/>
  <c r="J64" i="1"/>
  <c r="I57" i="1"/>
  <c r="G16" i="1" s="1"/>
  <c r="H57" i="1"/>
  <c r="F16" i="1" s="1"/>
  <c r="G57" i="1"/>
  <c r="E16" i="1" s="1"/>
  <c r="J56" i="1"/>
  <c r="J55" i="1"/>
  <c r="J34" i="1"/>
  <c r="J35" i="1"/>
  <c r="J36" i="1"/>
  <c r="I37" i="1"/>
  <c r="J32" i="1"/>
  <c r="J128" i="1" l="1"/>
  <c r="E25" i="1"/>
  <c r="H22" i="1"/>
  <c r="H14" i="1"/>
  <c r="H19" i="1"/>
  <c r="J113" i="1"/>
  <c r="F25" i="1"/>
  <c r="H23" i="1"/>
  <c r="H17" i="1"/>
  <c r="H24" i="1"/>
  <c r="H21" i="1"/>
  <c r="H16" i="1"/>
  <c r="H18" i="1"/>
  <c r="G25" i="1"/>
  <c r="H20" i="1"/>
  <c r="J88" i="1"/>
  <c r="J98" i="1"/>
  <c r="J147" i="1"/>
  <c r="J68" i="1"/>
  <c r="J77" i="1"/>
  <c r="J57" i="1"/>
  <c r="J37" i="1"/>
  <c r="H25" i="1" l="1"/>
</calcChain>
</file>

<file path=xl/sharedStrings.xml><?xml version="1.0" encoding="utf-8"?>
<sst xmlns="http://schemas.openxmlformats.org/spreadsheetml/2006/main" count="272" uniqueCount="133">
  <si>
    <t>RUBRO</t>
  </si>
  <si>
    <t>CONCEPTO</t>
  </si>
  <si>
    <t xml:space="preserve"> FORMACIÓN ACADÉMICA</t>
  </si>
  <si>
    <t xml:space="preserve"> FUNCIÓN DENTRO DEL PROYECTO</t>
  </si>
  <si>
    <t>RECURSOS</t>
  </si>
  <si>
    <t xml:space="preserve"> TOTAL</t>
  </si>
  <si>
    <t xml:space="preserve"> USC</t>
  </si>
  <si>
    <t>Efectivo</t>
  </si>
  <si>
    <t>Especie</t>
  </si>
  <si>
    <t>Trabajos Especiales</t>
  </si>
  <si>
    <t xml:space="preserve"> </t>
  </si>
  <si>
    <t>TOTAL</t>
  </si>
  <si>
    <t>FORMATO DE PRESENTACIÓN DE PRESUPUESTO CONVOCATORIAS PARA PROYECTOS DE INVESTIGACIÓN</t>
  </si>
  <si>
    <t>Nombre del proyecto:</t>
  </si>
  <si>
    <t>Tabla 1. Presupuesto Global del Proyecto</t>
  </si>
  <si>
    <t>Contrapartida (Terceros)</t>
  </si>
  <si>
    <t>ITEM</t>
  </si>
  <si>
    <t>RUBROS</t>
  </si>
  <si>
    <t xml:space="preserve"> EQUIPO</t>
  </si>
  <si>
    <t xml:space="preserve"> JUSTIFICACIÓN</t>
  </si>
  <si>
    <t xml:space="preserve">Bienes Muebles (Equipos oficina) </t>
  </si>
  <si>
    <t>Otros Arrendamientos (Maquinaria y Equipos, Stands, Sonido y Flota)</t>
  </si>
  <si>
    <t>De Cumplimiento</t>
  </si>
  <si>
    <t>Otros Seguros</t>
  </si>
  <si>
    <t>Correo y Portes</t>
  </si>
  <si>
    <t>Transporte, Fletes y Acarreos</t>
  </si>
  <si>
    <t>Propaganda y Publicidad</t>
  </si>
  <si>
    <t>Equipos de Computo</t>
  </si>
  <si>
    <t>Pasajes Aéreos</t>
  </si>
  <si>
    <t>Transporte Terrestre (fuera de la ciudad)</t>
  </si>
  <si>
    <t xml:space="preserve"> LUGAR / No. de viajes</t>
  </si>
  <si>
    <t>TOTAL DÍAS</t>
  </si>
  <si>
    <t>JUSTIFICACIÓN</t>
  </si>
  <si>
    <t>Fotocopias</t>
  </si>
  <si>
    <t>Insumos de Laboratorio</t>
  </si>
  <si>
    <t>Combustibles</t>
  </si>
  <si>
    <t>COSTO UNITARIO</t>
  </si>
  <si>
    <t>CANT.</t>
  </si>
  <si>
    <t>Inversiones</t>
  </si>
  <si>
    <t>Sin Validar</t>
  </si>
  <si>
    <t>I. INSTRUCTIVO DE DILIGENCIAMIENTO DEL FORMATO</t>
  </si>
  <si>
    <t>II. NOTAS</t>
  </si>
  <si>
    <t>1. DEFINICIONES:</t>
  </si>
  <si>
    <r>
      <rPr>
        <b/>
        <sz val="10"/>
        <rFont val="Calibri"/>
        <family val="2"/>
        <scheme val="minor"/>
      </rPr>
      <t>1.1. Efectivo</t>
    </r>
    <r>
      <rPr>
        <sz val="10"/>
        <rFont val="Calibri"/>
        <family val="2"/>
        <scheme val="minor"/>
      </rPr>
      <t>: Es el dinero que se solicita a la DGI para la convocatoria que se esta presentando.</t>
    </r>
  </si>
  <si>
    <r>
      <rPr>
        <b/>
        <sz val="10"/>
        <rFont val="Calibri"/>
        <family val="2"/>
        <scheme val="minor"/>
      </rPr>
      <t>1.3. Contrapartida</t>
    </r>
    <r>
      <rPr>
        <sz val="10"/>
        <rFont val="Calibri"/>
        <family val="2"/>
        <scheme val="minor"/>
      </rPr>
      <t xml:space="preserve">: La contrapartida puede ser en especie o efectivo aportado por una empresa o institución externa, por lo cual se debe adjuntar carta donde se acepta el compromiso y se manifiesta </t>
    </r>
  </si>
  <si>
    <r>
      <rPr>
        <b/>
        <sz val="10"/>
        <rFont val="Calibri"/>
        <family val="2"/>
        <scheme val="minor"/>
      </rPr>
      <t>a)</t>
    </r>
    <r>
      <rPr>
        <sz val="10"/>
        <rFont val="Calibri"/>
        <family val="2"/>
        <scheme val="minor"/>
      </rPr>
      <t xml:space="preserve"> Los valores en especie no serán concepto de desembolso pues hacen parte de la infraestructura de la USC.</t>
    </r>
  </si>
  <si>
    <r>
      <rPr>
        <b/>
        <sz val="10"/>
        <rFont val="Calibri"/>
        <family val="2"/>
        <scheme val="minor"/>
      </rPr>
      <t>1.4. Consecutivo</t>
    </r>
    <r>
      <rPr>
        <sz val="10"/>
        <rFont val="Calibri"/>
        <family val="2"/>
        <scheme val="minor"/>
      </rPr>
      <t>: Código asignado por el DGI una vez recibido el presupuesto para trazabilidad y seguimiento (No diligenciar)</t>
    </r>
  </si>
  <si>
    <t>2. PROCEDIMIENTO</t>
  </si>
  <si>
    <t xml:space="preserve">exitosa del proyecto (por ejemplo, visitas a otros centros de investigación para capacitación, traer asesores para el proyecto o participación en actividades de socialización de resultados de la </t>
  </si>
  <si>
    <t xml:space="preserve">manera de listado detallado agrupado por categorías sobre las cuales se debe hacer una justificación de su necesidad y uso dentro del proyecto. Se podrá financiar bibliografía debidamente justificada </t>
  </si>
  <si>
    <t>y directamente relacionada con la temática del proyecto  en la forma de libros y/o suscripciones a revistas científicas del tema.</t>
  </si>
  <si>
    <r>
      <rPr>
        <b/>
        <sz val="10"/>
        <rFont val="Calibri"/>
        <family val="2"/>
        <scheme val="minor"/>
      </rPr>
      <t>2.2.</t>
    </r>
    <r>
      <rPr>
        <sz val="10"/>
        <rFont val="Calibri"/>
        <family val="2"/>
        <scheme val="minor"/>
      </rPr>
      <t xml:space="preserve"> En la tabla 1 (</t>
    </r>
    <r>
      <rPr>
        <b/>
        <sz val="10"/>
        <rFont val="Calibri"/>
        <family val="2"/>
        <scheme val="minor"/>
      </rPr>
      <t>Presupuesto global del proyecto</t>
    </r>
    <r>
      <rPr>
        <sz val="10"/>
        <rFont val="Calibri"/>
        <family val="2"/>
        <scheme val="minor"/>
      </rPr>
      <t xml:space="preserve">) se consolida toda la información suministrada por el responsable de la investigación,  conforme a la información suministrada el formato recomienda </t>
    </r>
  </si>
  <si>
    <r>
      <rPr>
        <b/>
        <sz val="10"/>
        <rFont val="Calibri"/>
        <family val="2"/>
        <scheme val="minor"/>
      </rPr>
      <t>2.4.</t>
    </r>
    <r>
      <rPr>
        <sz val="10"/>
        <rFont val="Calibri"/>
        <family val="2"/>
        <scheme val="minor"/>
      </rPr>
      <t xml:space="preserve"> Se pueden incluir nuevas filas en las tablas mencionadas en el punto anterior en caso de requerirse mayor detalle en uno de los rubros especificados.</t>
    </r>
  </si>
  <si>
    <r>
      <rPr>
        <b/>
        <sz val="10"/>
        <rFont val="Calibri"/>
        <family val="2"/>
        <scheme val="minor"/>
      </rPr>
      <t>c)</t>
    </r>
    <r>
      <rPr>
        <sz val="10"/>
        <rFont val="Calibri"/>
        <family val="2"/>
        <scheme val="minor"/>
      </rPr>
      <t xml:space="preserve"> El formulario solo será recibido según este formato, esta prohibido cualquier intento de modificación a sus formulas de validación y estará sujeto a posterior revisión.</t>
    </r>
  </si>
  <si>
    <r>
      <rPr>
        <b/>
        <sz val="10"/>
        <rFont val="Calibri"/>
        <family val="2"/>
        <scheme val="minor"/>
      </rPr>
      <t>2.1.</t>
    </r>
    <r>
      <rPr>
        <sz val="10"/>
        <rFont val="Calibri"/>
        <family val="2"/>
        <scheme val="minor"/>
      </rPr>
      <t xml:space="preserve"> Todos los valores suministrados deben ser en </t>
    </r>
    <r>
      <rPr>
        <b/>
        <sz val="10"/>
        <color rgb="FFFF0000"/>
        <rFont val="Calibri"/>
        <family val="2"/>
        <scheme val="minor"/>
      </rPr>
      <t>pesos colombianos m/cte</t>
    </r>
    <r>
      <rPr>
        <sz val="10"/>
        <rFont val="Calibri"/>
        <family val="2"/>
        <scheme val="minor"/>
      </rPr>
      <t xml:space="preserve"> no se aceptan conversiones a miles o ninguna otra forma de conversión. </t>
    </r>
  </si>
  <si>
    <r>
      <rPr>
        <b/>
        <sz val="10"/>
        <rFont val="Calibri"/>
        <family val="2"/>
        <scheme val="minor"/>
      </rPr>
      <t>d)</t>
    </r>
    <r>
      <rPr>
        <sz val="10"/>
        <rFont val="Calibri"/>
        <family val="2"/>
        <scheme val="minor"/>
      </rPr>
      <t xml:space="preserve"> Se recuerda que todos los valores deben ser en pesos colombianos m/cte no se aceptarán valores incluidos en miles o cualquier otro tipo de conversión.</t>
    </r>
  </si>
  <si>
    <t>Equipo Medio Científico</t>
  </si>
  <si>
    <t>Viáticos (Tarifa Autorizada)</t>
  </si>
  <si>
    <t>Útiles y Papelería</t>
  </si>
  <si>
    <t>Insumos Médicos</t>
  </si>
  <si>
    <t>Material Didáctico</t>
  </si>
  <si>
    <t>Actividades Cívicas y Culturales</t>
  </si>
  <si>
    <r>
      <rPr>
        <b/>
        <sz val="10"/>
        <rFont val="Calibri"/>
        <family val="2"/>
        <scheme val="minor"/>
      </rPr>
      <t>1.2. Especie</t>
    </r>
    <r>
      <rPr>
        <sz val="10"/>
        <rFont val="Calibri"/>
        <family val="2"/>
        <scheme val="minor"/>
      </rPr>
      <t>: Estos rubros corresponden a sueldos docentes de la USC y recursos físicos, de infraestructura y funcionamiento de la Institución que se usaran en el desarrollo del proyecto. (Ver nota a)</t>
    </r>
  </si>
  <si>
    <t>conocimiento de los términos de la convocatoria.</t>
  </si>
  <si>
    <t>SERVICIOS TÉCNICOS (Tabla 3)</t>
  </si>
  <si>
    <t xml:space="preserve">Tabla No. 4 Descripción de los Bienes en Arrendamientos </t>
  </si>
  <si>
    <t xml:space="preserve">Tabla No. 5 Descripción de gastos en Afiliaciones </t>
  </si>
  <si>
    <t>ARRENDAMIENTO DE EQUIPOS (Tabla 4)</t>
  </si>
  <si>
    <t>AFILIACIONES (Tabla 5)</t>
  </si>
  <si>
    <t xml:space="preserve">Tabla No. 6 Descripción de gastos en Seguros </t>
  </si>
  <si>
    <t xml:space="preserve">Tabla No. 7 Descripción de gastos en Servicios </t>
  </si>
  <si>
    <t>SEGUROS (Tabla 6)</t>
  </si>
  <si>
    <t>SERVICIOS (Tabla 7)</t>
  </si>
  <si>
    <t xml:space="preserve">Tabla No. 8 Descripción de gastos en Mantenimientos y Adecuaciones </t>
  </si>
  <si>
    <t xml:space="preserve">Tabla No. 9 Descripción y justificación Gastos de Viaje </t>
  </si>
  <si>
    <t>MANTENIMIENTO Y ADECUACIONES (Tabla 8)</t>
  </si>
  <si>
    <t xml:space="preserve">Tabla No. 10 Descripción y justificación Gastos Salida de Campo </t>
  </si>
  <si>
    <t>SALIDAS DE CAMPO (Tabla 10)</t>
  </si>
  <si>
    <t xml:space="preserve">Tabla  No. 11 Diversos "Materiales Bibliográficos, Publicaciones, insumos, suministros y bibliografía" </t>
  </si>
  <si>
    <t>DIVERSOS "MATERIALES BIBLIOGRÁFICOS, PUBLICACIONES , INSUMOS" (Tabla 11)</t>
  </si>
  <si>
    <t>EQUIPOS Y SOFTWARE (Tabla 12)</t>
  </si>
  <si>
    <t xml:space="preserve">Tabla No. 12 Descripción de los equipos y software que se planea adquirir </t>
  </si>
  <si>
    <t>DIRECCIÓN GENERAL DE INVESTIGACIONES – DGI</t>
  </si>
  <si>
    <t>Código: R-UV005</t>
  </si>
  <si>
    <r>
      <rPr>
        <b/>
        <sz val="10"/>
        <rFont val="Calibri"/>
        <family val="2"/>
        <scheme val="minor"/>
      </rPr>
      <t>2.3.</t>
    </r>
    <r>
      <rPr>
        <sz val="10"/>
        <rFont val="Calibri"/>
        <family val="2"/>
        <scheme val="minor"/>
      </rPr>
      <t xml:space="preserve"> Solo se permite la modificación de las tablas 2 a la tabla 12, allí se deben incluir todos los rubros necesarios para la ejecución del proyecto de investigación según corresponda.</t>
    </r>
  </si>
  <si>
    <r>
      <rPr>
        <b/>
        <sz val="10"/>
        <rFont val="Calibri"/>
        <family val="2"/>
        <scheme val="minor"/>
      </rPr>
      <t>2.7.</t>
    </r>
    <r>
      <rPr>
        <sz val="10"/>
        <rFont val="Calibri"/>
        <family val="2"/>
        <scheme val="minor"/>
      </rPr>
      <t xml:space="preserve"> Tabla 9 (</t>
    </r>
    <r>
      <rPr>
        <b/>
        <sz val="10"/>
        <rFont val="Calibri"/>
        <family val="2"/>
        <scheme val="minor"/>
      </rPr>
      <t>Descripción y justificación gastos de viajes</t>
    </r>
    <r>
      <rPr>
        <sz val="10"/>
        <rFont val="Calibri"/>
        <family val="2"/>
        <scheme val="minor"/>
      </rPr>
      <t xml:space="preserve">) Se refiere a  viajes relacionados con actividades del proyecto diferentes de salidas de campo y que son estrictamente requeridos para la ejecución </t>
    </r>
  </si>
  <si>
    <r>
      <rPr>
        <b/>
        <sz val="10"/>
        <rFont val="Calibri"/>
        <family val="2"/>
        <scheme val="minor"/>
      </rPr>
      <t>2.6.</t>
    </r>
    <r>
      <rPr>
        <sz val="10"/>
        <rFont val="Calibri"/>
        <family val="2"/>
        <scheme val="minor"/>
      </rPr>
      <t xml:space="preserve"> Tabla 3 (</t>
    </r>
    <r>
      <rPr>
        <b/>
        <sz val="10"/>
        <rFont val="Calibri"/>
        <family val="2"/>
        <scheme val="minor"/>
      </rPr>
      <t>Servicios Técnicos</t>
    </r>
    <r>
      <rPr>
        <sz val="10"/>
        <rFont val="Calibri"/>
        <family val="2"/>
        <scheme val="minor"/>
      </rPr>
      <t>). Todo concepto por honorarios a profesionales que desarrollarán una actividad especializada o técnica necesaria para el cumplimiento de los objetivos del proyecto.</t>
    </r>
  </si>
  <si>
    <t>El pago de estos honorarios esta sujeto al cumplimiento de las politicas establecidas por la Gerencia Financiera de la Universidad.</t>
  </si>
  <si>
    <t>No se financiará este rubro para personas con algún tipo de contratación con la Universidad</t>
  </si>
  <si>
    <r>
      <rPr>
        <b/>
        <sz val="10"/>
        <rFont val="Calibri"/>
        <family val="2"/>
        <scheme val="minor"/>
      </rPr>
      <t>2.9.</t>
    </r>
    <r>
      <rPr>
        <sz val="10"/>
        <rFont val="Calibri"/>
        <family val="2"/>
        <scheme val="minor"/>
      </rPr>
      <t xml:space="preserve"> Tabla 12 (Equipos y Software): La financiación para compra de equipos nuevos deberá estar sustentada en la estricta necesidad de los mismos para el desarrollo de la investigación. Es importante </t>
    </r>
  </si>
  <si>
    <t>Otros Servicios (Personal no especializado)</t>
  </si>
  <si>
    <t>Auxilio Estudiantes</t>
  </si>
  <si>
    <t>Versión: 2.0</t>
  </si>
  <si>
    <t>Páginas</t>
  </si>
  <si>
    <t>Tabla 2 Descripción de los gastos de Personal (equipo de investigadores)</t>
  </si>
  <si>
    <t xml:space="preserve">  NOMBRE DEL INVESTIGADOR </t>
  </si>
  <si>
    <t xml:space="preserve">  NOMBRE DEL EXPERTO </t>
  </si>
  <si>
    <t>PERSONAL DEL PROYECTO (Tabla 2)</t>
  </si>
  <si>
    <t>Tabla 3 Descripción de los gastos por Servicios Técnicos (Personal calificado o especializado)</t>
  </si>
  <si>
    <t>Afiliaciones (redes, congresos, pago en revistas)</t>
  </si>
  <si>
    <t xml:space="preserve"> HORAS DE DEDICACIÓN MES</t>
  </si>
  <si>
    <t>HONORARIOS EN ESPECIE</t>
  </si>
  <si>
    <r>
      <t xml:space="preserve">VIAJES (Tabla 9) </t>
    </r>
    <r>
      <rPr>
        <b/>
        <sz val="8"/>
        <color theme="1"/>
        <rFont val="Arial"/>
        <family val="2"/>
      </rPr>
      <t>Máximo cuatro millones</t>
    </r>
  </si>
  <si>
    <t>Elementos de Aseo para laboratorio</t>
  </si>
  <si>
    <t xml:space="preserve">Refrigerios </t>
  </si>
  <si>
    <t>Adquisicion de libros</t>
  </si>
  <si>
    <r>
      <rPr>
        <b/>
        <sz val="10"/>
        <rFont val="Calibri"/>
        <family val="2"/>
        <scheme val="minor"/>
      </rPr>
      <t>2.8.</t>
    </r>
    <r>
      <rPr>
        <sz val="10"/>
        <rFont val="Calibri"/>
        <family val="2"/>
        <scheme val="minor"/>
      </rPr>
      <t xml:space="preserve"> Tabla 11 (</t>
    </r>
    <r>
      <rPr>
        <b/>
        <sz val="10"/>
        <rFont val="Calibri"/>
        <family val="2"/>
        <scheme val="minor"/>
      </rPr>
      <t>Materiales Bibliográficos, insumos, suministros y bibliografía</t>
    </r>
    <r>
      <rPr>
        <sz val="10"/>
        <rFont val="Calibri"/>
        <family val="2"/>
        <scheme val="minor"/>
      </rPr>
      <t xml:space="preserve">) Corresponden a aquellos necesarios para el desarrollo de la investigación o de la tecnología y deben presentarse a </t>
    </r>
  </si>
  <si>
    <r>
      <t xml:space="preserve">investigación (se podrá presupuestar transporte, alojamiento y viaticos).  Por este rubro solo se financiará </t>
    </r>
    <r>
      <rPr>
        <b/>
        <sz val="10"/>
        <color rgb="FFFF0000"/>
        <rFont val="Calibri"/>
        <family val="2"/>
        <scheme val="minor"/>
      </rPr>
      <t xml:space="preserve">hasta el cuatro millones de pesos mtce </t>
    </r>
  </si>
  <si>
    <t>que los investigadores verifiquen si el equipo que necesitan ya existe en otra dependencia de la USC o en otra institución, de la cual pudiese solicitarse en préstamo o arrendamiento. Todas las inversiones estan sujetas a aprobación por el ordenador del gasto.</t>
  </si>
  <si>
    <r>
      <rPr>
        <b/>
        <sz val="10"/>
        <rFont val="Calibri"/>
        <family val="2"/>
        <scheme val="minor"/>
      </rPr>
      <t>b)</t>
    </r>
    <r>
      <rPr>
        <sz val="10"/>
        <rFont val="Calibri"/>
        <family val="2"/>
        <scheme val="minor"/>
      </rPr>
      <t xml:space="preserve"> El monto total del presupuesto solicitado a la DGI de la universidad USC no debe exceder lo establecido en los Términos de Referencia de la convocatoria a la que presento el proyecto. </t>
    </r>
  </si>
  <si>
    <t>Nombre del Docente</t>
  </si>
  <si>
    <t>Alojamiento (Viajes Nacionales)</t>
  </si>
  <si>
    <t>Alojamiento  (Viajes Nacionales)</t>
  </si>
  <si>
    <t>PhD</t>
  </si>
  <si>
    <t>Investigador</t>
  </si>
  <si>
    <t>Co-Investigador</t>
  </si>
  <si>
    <t>Vinculación estudiantes (2) como auxiliares de Investigación</t>
  </si>
  <si>
    <t>materiales para prototipo industrial</t>
  </si>
  <si>
    <t>Diseño e implementacion de prototipo</t>
  </si>
  <si>
    <t>Diana Quiguanas</t>
  </si>
  <si>
    <t>PhD, fisioterapeuta</t>
  </si>
  <si>
    <t>Inscripción a Congresos</t>
  </si>
  <si>
    <t>Impresoras 3D, sccanner, CMD</t>
  </si>
  <si>
    <t>Contruccion del prototipo</t>
  </si>
  <si>
    <t>Edgar Francisco Arcos Hurtado</t>
  </si>
  <si>
    <t>Leonardo Bermeo</t>
  </si>
  <si>
    <t>Msc</t>
  </si>
  <si>
    <t>Placas para desarrollo de sistemas de control</t>
  </si>
  <si>
    <t>Sistema Hardware Software para registro de señales</t>
  </si>
  <si>
    <t>Sistema Hardaware Software para registro de señales</t>
  </si>
  <si>
    <t xml:space="preserve">Sensores EMG </t>
  </si>
  <si>
    <t>Motores eléctricos</t>
  </si>
  <si>
    <t>Sistema de actuación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</si>
</sst>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3" fillId="4" borderId="1" xfId="0" applyFont="1" applyFill="1" applyBorder="1" applyAlignment="1" applyProtection="1">
      <alignment vertical="center" wrapText="1"/>
      <protection locked="0"/>
    </xf>
    <xf numFmtId="164" fontId="3" fillId="4" borderId="1" xfId="1" applyFont="1" applyFill="1" applyBorder="1" applyAlignment="1" applyProtection="1">
      <alignment vertical="center" wrapText="1"/>
      <protection locked="0"/>
    </xf>
    <xf numFmtId="164" fontId="2" fillId="3" borderId="1" xfId="1" applyFont="1" applyFill="1" applyBorder="1" applyAlignment="1" applyProtection="1">
      <alignment vertical="center" wrapText="1"/>
    </xf>
    <xf numFmtId="164" fontId="3" fillId="4" borderId="1" xfId="1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164" fontId="2" fillId="3" borderId="1" xfId="1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/>
    </xf>
    <xf numFmtId="164" fontId="2" fillId="3" borderId="3" xfId="1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vertical="center" wrapText="1"/>
      <protection locked="0"/>
    </xf>
    <xf numFmtId="164" fontId="2" fillId="3" borderId="3" xfId="1" applyFont="1" applyFill="1" applyBorder="1" applyAlignment="1" applyProtection="1">
      <alignment vertical="center" wrapText="1"/>
    </xf>
    <xf numFmtId="164" fontId="3" fillId="4" borderId="1" xfId="1" applyFont="1" applyFill="1" applyBorder="1" applyAlignment="1" applyProtection="1">
      <alignment horizontal="righ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/>
    <xf numFmtId="0" fontId="3" fillId="2" borderId="0" xfId="0" applyFont="1" applyFill="1" applyProtection="1"/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164" fontId="2" fillId="3" borderId="1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164" fontId="2" fillId="3" borderId="1" xfId="1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</xf>
    <xf numFmtId="164" fontId="2" fillId="3" borderId="0" xfId="1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vertical="center" wrapText="1"/>
    </xf>
    <xf numFmtId="0" fontId="2" fillId="3" borderId="11" xfId="0" applyFont="1" applyFill="1" applyBorder="1" applyAlignment="1" applyProtection="1">
      <alignment vertical="center" wrapText="1"/>
    </xf>
    <xf numFmtId="0" fontId="2" fillId="3" borderId="12" xfId="0" applyFont="1" applyFill="1" applyBorder="1" applyAlignment="1" applyProtection="1">
      <alignment vertical="center" wrapText="1"/>
    </xf>
    <xf numFmtId="0" fontId="2" fillId="3" borderId="15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3" borderId="16" xfId="0" applyFont="1" applyFill="1" applyBorder="1" applyAlignment="1" applyProtection="1">
      <alignment vertical="center" wrapText="1"/>
    </xf>
    <xf numFmtId="0" fontId="2" fillId="3" borderId="4" xfId="0" applyFont="1" applyFill="1" applyBorder="1" applyAlignment="1" applyProtection="1">
      <alignment vertical="center" wrapText="1"/>
    </xf>
    <xf numFmtId="0" fontId="2" fillId="3" borderId="18" xfId="0" applyFont="1" applyFill="1" applyBorder="1" applyAlignment="1" applyProtection="1">
      <alignment vertical="center" wrapText="1"/>
    </xf>
    <xf numFmtId="0" fontId="2" fillId="3" borderId="17" xfId="0" applyFont="1" applyFill="1" applyBorder="1" applyAlignment="1" applyProtection="1">
      <alignment vertical="center" wrapText="1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164" fontId="2" fillId="3" borderId="2" xfId="1" applyFont="1" applyFill="1" applyBorder="1" applyAlignment="1" applyProtection="1">
      <alignment horizontal="center" vertical="center" wrapText="1"/>
    </xf>
    <xf numFmtId="164" fontId="2" fillId="3" borderId="14" xfId="1" applyFont="1" applyFill="1" applyBorder="1" applyAlignment="1" applyProtection="1">
      <alignment horizontal="center" vertical="center" wrapText="1"/>
    </xf>
    <xf numFmtId="164" fontId="3" fillId="4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 wrapText="1"/>
    </xf>
    <xf numFmtId="0" fontId="11" fillId="7" borderId="15" xfId="0" applyFont="1" applyFill="1" applyBorder="1" applyAlignment="1" applyProtection="1">
      <alignment horizontal="center" vertical="center"/>
    </xf>
    <xf numFmtId="0" fontId="11" fillId="7" borderId="16" xfId="0" applyFont="1" applyFill="1" applyBorder="1" applyAlignment="1" applyProtection="1">
      <alignment horizontal="center" vertical="center"/>
    </xf>
    <xf numFmtId="0" fontId="11" fillId="7" borderId="4" xfId="0" applyFont="1" applyFill="1" applyBorder="1" applyAlignment="1" applyProtection="1">
      <alignment horizontal="center" vertical="center"/>
    </xf>
    <xf numFmtId="0" fontId="11" fillId="7" borderId="17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3" fillId="7" borderId="5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28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8" fillId="0" borderId="2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22" xfId="0" applyFont="1" applyBorder="1" applyAlignment="1">
      <alignment horizontal="justify" vertical="center" wrapText="1"/>
    </xf>
    <xf numFmtId="0" fontId="8" fillId="0" borderId="19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20" xfId="0" applyFont="1" applyBorder="1" applyAlignment="1">
      <alignment horizontal="justify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6" fillId="5" borderId="23" xfId="0" applyFont="1" applyFill="1" applyBorder="1" applyAlignment="1">
      <alignment horizontal="justify" vertical="center" wrapText="1"/>
    </xf>
    <xf numFmtId="0" fontId="6" fillId="5" borderId="24" xfId="0" applyFont="1" applyFill="1" applyBorder="1" applyAlignment="1">
      <alignment horizontal="justify" vertical="center" wrapText="1"/>
    </xf>
    <xf numFmtId="0" fontId="6" fillId="5" borderId="25" xfId="0" applyFont="1" applyFill="1" applyBorder="1" applyAlignment="1">
      <alignment horizontal="justify" vertical="center" wrapText="1"/>
    </xf>
    <xf numFmtId="0" fontId="6" fillId="5" borderId="2" xfId="0" applyFont="1" applyFill="1" applyBorder="1" applyAlignment="1">
      <alignment horizontal="justify" vertical="center" wrapText="1"/>
    </xf>
    <xf numFmtId="0" fontId="6" fillId="5" borderId="13" xfId="0" applyFont="1" applyFill="1" applyBorder="1" applyAlignment="1">
      <alignment horizontal="justify" vertical="center" wrapText="1"/>
    </xf>
    <xf numFmtId="0" fontId="6" fillId="5" borderId="14" xfId="0" applyFont="1" applyFill="1" applyBorder="1" applyAlignment="1">
      <alignment horizontal="justify" vertical="center" wrapText="1"/>
    </xf>
    <xf numFmtId="0" fontId="6" fillId="6" borderId="19" xfId="0" applyFont="1" applyFill="1" applyBorder="1" applyAlignment="1">
      <alignment horizontal="justify" vertical="center" wrapText="1"/>
    </xf>
    <xf numFmtId="0" fontId="6" fillId="6" borderId="0" xfId="0" applyFont="1" applyFill="1" applyBorder="1" applyAlignment="1">
      <alignment horizontal="justify" vertical="center" wrapText="1"/>
    </xf>
    <xf numFmtId="0" fontId="6" fillId="6" borderId="20" xfId="0" applyFont="1" applyFill="1" applyBorder="1" applyAlignment="1">
      <alignment horizontal="justify" vertical="center" wrapText="1"/>
    </xf>
    <xf numFmtId="0" fontId="6" fillId="6" borderId="19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6" fillId="6" borderId="20" xfId="0" applyFont="1" applyFill="1" applyBorder="1" applyAlignment="1">
      <alignment horizontal="left" vertical="center" wrapText="1"/>
    </xf>
  </cellXfs>
  <cellStyles count="2">
    <cellStyle name="Moneda [0]" xfId="1" builtinId="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346363</xdr:colOff>
      <xdr:row>0</xdr:row>
      <xdr:rowOff>77932</xdr:rowOff>
    </xdr:from>
    <xdr:to>
      <xdr:col>1</xdr:col>
      <xdr:colOff>1146463</xdr:colOff>
      <xdr:row>4</xdr:row>
      <xdr:rowOff>12123</xdr:rowOff>
    </xdr:to>
    <xdr:pic>
      <xdr:nvPicPr>
        <xdr:cNvPr id="7" name="Imagen 2" descr="Resultado de imagen para logo usc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18" y="77932"/>
          <a:ext cx="8001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7</xdr:row>
          <xdr:rowOff>12700</xdr:rowOff>
        </xdr:from>
        <xdr:to>
          <xdr:col>9</xdr:col>
          <xdr:colOff>12700</xdr:colOff>
          <xdr:row>8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Validar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159"/>
  <sheetViews>
    <sheetView tabSelected="1" zoomScale="110" zoomScaleNormal="110" workbookViewId="0">
      <pane ySplit="8" topLeftCell="A9" activePane="bottomLeft" state="frozen"/>
      <selection pane="bottomLeft" activeCell="C1" sqref="C1:H6"/>
    </sheetView>
  </sheetViews>
  <sheetFormatPr baseColWidth="10" defaultColWidth="9.1796875" defaultRowHeight="10" x14ac:dyDescent="0.2"/>
  <cols>
    <col min="1" max="1" width="6.453125" style="14" bestFit="1" customWidth="1"/>
    <col min="2" max="2" width="31" style="14" customWidth="1"/>
    <col min="3" max="3" width="26.81640625" style="14" customWidth="1"/>
    <col min="4" max="4" width="22.81640625" style="14" customWidth="1"/>
    <col min="5" max="5" width="14.453125" style="14" customWidth="1"/>
    <col min="6" max="6" width="10.81640625" style="14" customWidth="1"/>
    <col min="7" max="9" width="11.6328125" style="14" customWidth="1"/>
    <col min="10" max="10" width="13.36328125" style="14" customWidth="1"/>
    <col min="11" max="16384" width="9.1796875" style="14"/>
  </cols>
  <sheetData>
    <row r="1" spans="1:19" ht="21.75" customHeight="1" x14ac:dyDescent="0.2">
      <c r="A1" s="78"/>
      <c r="B1" s="78"/>
      <c r="C1" s="59" t="s">
        <v>12</v>
      </c>
      <c r="D1" s="60"/>
      <c r="E1" s="60"/>
      <c r="F1" s="60"/>
      <c r="G1" s="60"/>
      <c r="H1" s="60"/>
      <c r="I1" s="67" t="s">
        <v>83</v>
      </c>
      <c r="J1" s="67"/>
    </row>
    <row r="2" spans="1:19" x14ac:dyDescent="0.2">
      <c r="A2" s="78"/>
      <c r="B2" s="78"/>
      <c r="C2" s="60"/>
      <c r="D2" s="60"/>
      <c r="E2" s="60"/>
      <c r="F2" s="60"/>
      <c r="G2" s="60"/>
      <c r="H2" s="60"/>
      <c r="I2" s="67"/>
      <c r="J2" s="67"/>
    </row>
    <row r="3" spans="1:19" ht="23.25" customHeight="1" x14ac:dyDescent="0.2">
      <c r="A3" s="78"/>
      <c r="B3" s="78"/>
      <c r="C3" s="60"/>
      <c r="D3" s="60"/>
      <c r="E3" s="60"/>
      <c r="F3" s="60"/>
      <c r="G3" s="60"/>
      <c r="H3" s="60"/>
      <c r="I3" s="67" t="s">
        <v>92</v>
      </c>
      <c r="J3" s="67"/>
    </row>
    <row r="4" spans="1:19" x14ac:dyDescent="0.2">
      <c r="A4" s="79"/>
      <c r="B4" s="79"/>
      <c r="C4" s="60"/>
      <c r="D4" s="60"/>
      <c r="E4" s="60"/>
      <c r="F4" s="60"/>
      <c r="G4" s="60"/>
      <c r="H4" s="60"/>
      <c r="I4" s="67"/>
      <c r="J4" s="67"/>
    </row>
    <row r="5" spans="1:19" x14ac:dyDescent="0.2">
      <c r="A5" s="74" t="s">
        <v>82</v>
      </c>
      <c r="B5" s="75"/>
      <c r="C5" s="61"/>
      <c r="D5" s="60"/>
      <c r="E5" s="60"/>
      <c r="F5" s="60"/>
      <c r="G5" s="60"/>
      <c r="H5" s="60"/>
      <c r="I5" s="67" t="s">
        <v>93</v>
      </c>
      <c r="J5" s="67"/>
    </row>
    <row r="6" spans="1:19" ht="20.25" customHeight="1" x14ac:dyDescent="0.2">
      <c r="A6" s="76"/>
      <c r="B6" s="77"/>
      <c r="C6" s="61"/>
      <c r="D6" s="60"/>
      <c r="E6" s="60"/>
      <c r="F6" s="60"/>
      <c r="G6" s="60"/>
      <c r="H6" s="60"/>
      <c r="I6" s="67"/>
      <c r="J6" s="67"/>
    </row>
    <row r="7" spans="1:19" ht="5.25" customHeight="1" thickBot="1" x14ac:dyDescent="0.25">
      <c r="A7" s="15"/>
      <c r="B7" s="15"/>
      <c r="C7" s="15"/>
      <c r="D7" s="15"/>
      <c r="E7" s="15"/>
      <c r="F7" s="48"/>
      <c r="G7" s="15"/>
      <c r="H7" s="15"/>
      <c r="I7" s="15"/>
      <c r="J7" s="15"/>
    </row>
    <row r="8" spans="1:19" s="17" customFormat="1" ht="20.25" customHeight="1" thickBot="1" x14ac:dyDescent="0.4">
      <c r="A8" s="80" t="s">
        <v>13</v>
      </c>
      <c r="B8" s="81"/>
      <c r="C8" s="36"/>
      <c r="D8" s="36"/>
      <c r="E8" s="36" t="s">
        <v>110</v>
      </c>
      <c r="F8" s="47"/>
      <c r="G8" s="36"/>
      <c r="H8" s="37"/>
      <c r="I8" s="31" t="s">
        <v>39</v>
      </c>
      <c r="J8" s="26" t="str">
        <f>I8</f>
        <v>Sin Validar</v>
      </c>
      <c r="K8" s="16"/>
      <c r="S8" s="25"/>
    </row>
    <row r="9" spans="1:19" s="17" customFormat="1" ht="9" customHeight="1" thickBot="1" x14ac:dyDescent="0.4">
      <c r="A9" s="88"/>
      <c r="B9" s="88"/>
      <c r="C9" s="88"/>
      <c r="D9" s="88"/>
      <c r="E9" s="88"/>
      <c r="F9" s="88"/>
      <c r="G9" s="88"/>
      <c r="H9" s="88"/>
      <c r="I9" s="88"/>
      <c r="J9" s="88"/>
      <c r="K9" s="16"/>
    </row>
    <row r="10" spans="1:19" ht="11.5" x14ac:dyDescent="0.2">
      <c r="A10" s="82" t="s">
        <v>14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9" ht="11.25" customHeight="1" x14ac:dyDescent="0.2">
      <c r="A11" s="71" t="s">
        <v>16</v>
      </c>
      <c r="B11" s="38" t="s">
        <v>17</v>
      </c>
      <c r="C11" s="39"/>
      <c r="D11" s="40"/>
      <c r="E11" s="71" t="s">
        <v>4</v>
      </c>
      <c r="F11" s="71"/>
      <c r="G11" s="71"/>
      <c r="H11" s="71" t="s">
        <v>5</v>
      </c>
    </row>
    <row r="12" spans="1:19" ht="10.5" x14ac:dyDescent="0.2">
      <c r="A12" s="71"/>
      <c r="B12" s="41"/>
      <c r="C12" s="42"/>
      <c r="D12" s="43"/>
      <c r="E12" s="71" t="s">
        <v>6</v>
      </c>
      <c r="F12" s="71"/>
      <c r="G12" s="71" t="s">
        <v>15</v>
      </c>
      <c r="H12" s="71"/>
    </row>
    <row r="13" spans="1:19" ht="10.5" x14ac:dyDescent="0.2">
      <c r="A13" s="71"/>
      <c r="B13" s="44"/>
      <c r="C13" s="45"/>
      <c r="D13" s="46"/>
      <c r="E13" s="12" t="s">
        <v>7</v>
      </c>
      <c r="F13" s="12" t="s">
        <v>8</v>
      </c>
      <c r="G13" s="71"/>
      <c r="H13" s="71"/>
    </row>
    <row r="14" spans="1:19" x14ac:dyDescent="0.2">
      <c r="A14" s="18">
        <v>1</v>
      </c>
      <c r="B14" s="68" t="s">
        <v>97</v>
      </c>
      <c r="C14" s="69"/>
      <c r="D14" s="70"/>
      <c r="E14" s="19">
        <v>6000000</v>
      </c>
      <c r="F14" s="19">
        <f>G37</f>
        <v>48800000</v>
      </c>
      <c r="G14" s="19">
        <v>0</v>
      </c>
      <c r="H14" s="19">
        <f>SUM(E14:G14)</f>
        <v>54800000</v>
      </c>
    </row>
    <row r="15" spans="1:19" x14ac:dyDescent="0.2">
      <c r="A15" s="18"/>
      <c r="B15" s="68" t="s">
        <v>64</v>
      </c>
      <c r="C15" s="69"/>
      <c r="D15" s="70"/>
      <c r="E15" s="19">
        <f>G49</f>
        <v>0</v>
      </c>
      <c r="F15" s="19">
        <f t="shared" ref="F15:G15" si="0">H49</f>
        <v>0</v>
      </c>
      <c r="G15" s="19">
        <f t="shared" si="0"/>
        <v>0</v>
      </c>
      <c r="H15" s="19">
        <f>SUM(E15:G15)</f>
        <v>0</v>
      </c>
    </row>
    <row r="16" spans="1:19" x14ac:dyDescent="0.2">
      <c r="A16" s="18">
        <v>2</v>
      </c>
      <c r="B16" s="68" t="s">
        <v>67</v>
      </c>
      <c r="C16" s="69"/>
      <c r="D16" s="70"/>
      <c r="E16" s="19">
        <f>G57</f>
        <v>0</v>
      </c>
      <c r="F16" s="19">
        <f t="shared" ref="F16:G16" si="1">H57</f>
        <v>0</v>
      </c>
      <c r="G16" s="19">
        <f t="shared" si="1"/>
        <v>0</v>
      </c>
      <c r="H16" s="19">
        <f t="shared" ref="H16:H24" si="2">SUM(E16:G16)</f>
        <v>0</v>
      </c>
    </row>
    <row r="17" spans="1:10" x14ac:dyDescent="0.2">
      <c r="A17" s="18">
        <v>3</v>
      </c>
      <c r="B17" s="68" t="s">
        <v>68</v>
      </c>
      <c r="C17" s="69"/>
      <c r="D17" s="70"/>
      <c r="E17" s="19">
        <v>4000000</v>
      </c>
      <c r="F17" s="19">
        <f t="shared" ref="F17:G17" si="3">H68</f>
        <v>0</v>
      </c>
      <c r="G17" s="19">
        <f t="shared" si="3"/>
        <v>0</v>
      </c>
      <c r="H17" s="19">
        <f t="shared" si="2"/>
        <v>4000000</v>
      </c>
    </row>
    <row r="18" spans="1:10" x14ac:dyDescent="0.2">
      <c r="A18" s="18">
        <v>4</v>
      </c>
      <c r="B18" s="68" t="s">
        <v>71</v>
      </c>
      <c r="C18" s="69"/>
      <c r="D18" s="70"/>
      <c r="E18" s="19">
        <f>G77</f>
        <v>0</v>
      </c>
      <c r="F18" s="19">
        <f t="shared" ref="F18:G18" si="4">H77</f>
        <v>0</v>
      </c>
      <c r="G18" s="19">
        <f t="shared" si="4"/>
        <v>0</v>
      </c>
      <c r="H18" s="19">
        <f t="shared" si="2"/>
        <v>0</v>
      </c>
    </row>
    <row r="19" spans="1:10" x14ac:dyDescent="0.2">
      <c r="A19" s="18">
        <v>5</v>
      </c>
      <c r="B19" s="68" t="s">
        <v>72</v>
      </c>
      <c r="C19" s="69"/>
      <c r="D19" s="70"/>
      <c r="E19" s="19">
        <v>5000000</v>
      </c>
      <c r="F19" s="19">
        <f t="shared" ref="F19:G19" si="5">H88</f>
        <v>0</v>
      </c>
      <c r="G19" s="19">
        <f t="shared" si="5"/>
        <v>0</v>
      </c>
      <c r="H19" s="19">
        <f t="shared" si="2"/>
        <v>5000000</v>
      </c>
    </row>
    <row r="20" spans="1:10" x14ac:dyDescent="0.2">
      <c r="A20" s="18">
        <v>6</v>
      </c>
      <c r="B20" s="68" t="s">
        <v>75</v>
      </c>
      <c r="C20" s="69"/>
      <c r="D20" s="70"/>
      <c r="E20" s="19">
        <f>G98</f>
        <v>0</v>
      </c>
      <c r="F20" s="19">
        <f t="shared" ref="F20:G20" si="6">H98</f>
        <v>0</v>
      </c>
      <c r="G20" s="19">
        <f t="shared" si="6"/>
        <v>0</v>
      </c>
      <c r="H20" s="19">
        <f t="shared" si="2"/>
        <v>0</v>
      </c>
    </row>
    <row r="21" spans="1:10" ht="10.5" x14ac:dyDescent="0.25">
      <c r="A21" s="18">
        <v>7</v>
      </c>
      <c r="B21" s="68" t="s">
        <v>102</v>
      </c>
      <c r="C21" s="69"/>
      <c r="D21" s="70"/>
      <c r="E21" s="19"/>
      <c r="F21" s="19">
        <f t="shared" ref="F21:G21" si="7">H113</f>
        <v>0</v>
      </c>
      <c r="G21" s="19">
        <f t="shared" si="7"/>
        <v>0</v>
      </c>
      <c r="H21" s="19">
        <f t="shared" si="2"/>
        <v>0</v>
      </c>
    </row>
    <row r="22" spans="1:10" x14ac:dyDescent="0.2">
      <c r="A22" s="18">
        <v>8</v>
      </c>
      <c r="B22" s="68" t="s">
        <v>77</v>
      </c>
      <c r="C22" s="69"/>
      <c r="D22" s="70"/>
      <c r="E22" s="19"/>
      <c r="F22" s="19">
        <f t="shared" ref="F22:G22" si="8">H128</f>
        <v>0</v>
      </c>
      <c r="G22" s="19">
        <f t="shared" si="8"/>
        <v>0</v>
      </c>
      <c r="H22" s="19">
        <f t="shared" si="2"/>
        <v>0</v>
      </c>
    </row>
    <row r="23" spans="1:10" x14ac:dyDescent="0.2">
      <c r="A23" s="18">
        <v>9</v>
      </c>
      <c r="B23" s="68" t="s">
        <v>79</v>
      </c>
      <c r="C23" s="69"/>
      <c r="D23" s="70"/>
      <c r="E23" s="19"/>
      <c r="F23" s="19">
        <f t="shared" ref="F23:G23" si="9">H147</f>
        <v>0</v>
      </c>
      <c r="G23" s="19">
        <f t="shared" si="9"/>
        <v>0</v>
      </c>
      <c r="H23" s="19">
        <f t="shared" si="2"/>
        <v>0</v>
      </c>
    </row>
    <row r="24" spans="1:10" x14ac:dyDescent="0.2">
      <c r="A24" s="18">
        <v>10</v>
      </c>
      <c r="B24" s="68" t="s">
        <v>80</v>
      </c>
      <c r="C24" s="69"/>
      <c r="D24" s="70"/>
      <c r="E24" s="19">
        <v>25000000</v>
      </c>
      <c r="F24" s="19">
        <f>H159</f>
        <v>150000000</v>
      </c>
      <c r="G24" s="19">
        <v>0</v>
      </c>
      <c r="H24" s="19">
        <f t="shared" si="2"/>
        <v>175000000</v>
      </c>
    </row>
    <row r="25" spans="1:10" ht="15.75" customHeight="1" x14ac:dyDescent="0.2">
      <c r="A25" s="20"/>
      <c r="B25" s="21"/>
      <c r="C25" s="21"/>
      <c r="D25" s="5" t="s">
        <v>11</v>
      </c>
      <c r="E25" s="22">
        <f>SUM(E14:E24)</f>
        <v>40000000</v>
      </c>
      <c r="F25" s="22">
        <f>SUM(F14:F24)</f>
        <v>198800000</v>
      </c>
      <c r="G25" s="22">
        <f>SUM(G14:G24)</f>
        <v>0</v>
      </c>
      <c r="H25" s="22">
        <f>SUM(H14:H24)</f>
        <v>238800000</v>
      </c>
    </row>
    <row r="26" spans="1:10" x14ac:dyDescent="0.2">
      <c r="C26" s="14" t="s">
        <v>10</v>
      </c>
    </row>
    <row r="27" spans="1:10" ht="10.5" thickBot="1" x14ac:dyDescent="0.25"/>
    <row r="28" spans="1:10" ht="11.5" x14ac:dyDescent="0.2">
      <c r="A28" s="82" t="s">
        <v>94</v>
      </c>
      <c r="B28" s="83"/>
      <c r="C28" s="83"/>
      <c r="D28" s="83"/>
      <c r="E28" s="83"/>
      <c r="F28" s="83"/>
      <c r="G28" s="83"/>
      <c r="H28" s="83"/>
      <c r="I28" s="83"/>
      <c r="J28" s="84"/>
    </row>
    <row r="29" spans="1:10" ht="10.5" x14ac:dyDescent="0.2">
      <c r="A29" s="71" t="s">
        <v>0</v>
      </c>
      <c r="B29" s="71" t="s">
        <v>1</v>
      </c>
      <c r="C29" s="71" t="s">
        <v>95</v>
      </c>
      <c r="D29" s="71" t="s">
        <v>2</v>
      </c>
      <c r="E29" s="71" t="s">
        <v>3</v>
      </c>
      <c r="F29" s="71" t="s">
        <v>100</v>
      </c>
      <c r="G29" s="71" t="s">
        <v>4</v>
      </c>
      <c r="H29" s="71"/>
      <c r="I29" s="71"/>
      <c r="J29" s="90" t="s">
        <v>5</v>
      </c>
    </row>
    <row r="30" spans="1:10" ht="11.25" customHeight="1" x14ac:dyDescent="0.2">
      <c r="A30" s="71"/>
      <c r="B30" s="71"/>
      <c r="C30" s="71"/>
      <c r="D30" s="71"/>
      <c r="E30" s="71"/>
      <c r="F30" s="71"/>
      <c r="G30" s="71" t="s">
        <v>6</v>
      </c>
      <c r="H30" s="71"/>
      <c r="I30" s="90" t="s">
        <v>15</v>
      </c>
      <c r="J30" s="91"/>
    </row>
    <row r="31" spans="1:10" ht="15" customHeight="1" x14ac:dyDescent="0.2">
      <c r="A31" s="71"/>
      <c r="B31" s="71"/>
      <c r="C31" s="71"/>
      <c r="D31" s="71"/>
      <c r="E31" s="71"/>
      <c r="F31" s="71"/>
      <c r="G31" s="72" t="s">
        <v>8</v>
      </c>
      <c r="H31" s="73"/>
      <c r="I31" s="92"/>
      <c r="J31" s="92"/>
    </row>
    <row r="32" spans="1:10" s="30" customFormat="1" ht="10.5" x14ac:dyDescent="0.2">
      <c r="A32" s="89">
        <v>511010</v>
      </c>
      <c r="B32" s="62" t="s">
        <v>101</v>
      </c>
      <c r="C32" s="1" t="s">
        <v>124</v>
      </c>
      <c r="D32" s="13" t="s">
        <v>126</v>
      </c>
      <c r="E32" s="13" t="s">
        <v>114</v>
      </c>
      <c r="F32" s="13">
        <v>8</v>
      </c>
      <c r="G32" s="58">
        <v>24000000</v>
      </c>
      <c r="H32" s="58"/>
      <c r="I32" s="2"/>
      <c r="J32" s="27">
        <f>SUM(G32:I32)</f>
        <v>24000000</v>
      </c>
    </row>
    <row r="33" spans="1:10" s="30" customFormat="1" ht="10.5" x14ac:dyDescent="0.2">
      <c r="A33" s="89"/>
      <c r="B33" s="62"/>
      <c r="C33" s="1" t="s">
        <v>125</v>
      </c>
      <c r="D33" s="13" t="s">
        <v>113</v>
      </c>
      <c r="E33" s="13" t="s">
        <v>115</v>
      </c>
      <c r="F33" s="13">
        <v>4</v>
      </c>
      <c r="G33" s="58">
        <v>12400000</v>
      </c>
      <c r="H33" s="58"/>
      <c r="I33" s="2"/>
      <c r="J33" s="27">
        <f>SUM(G33:I33)</f>
        <v>12400000</v>
      </c>
    </row>
    <row r="34" spans="1:10" s="30" customFormat="1" ht="10.5" x14ac:dyDescent="0.2">
      <c r="A34" s="89"/>
      <c r="B34" s="62"/>
      <c r="C34" s="1" t="s">
        <v>119</v>
      </c>
      <c r="D34" s="13" t="s">
        <v>120</v>
      </c>
      <c r="E34" s="13" t="s">
        <v>115</v>
      </c>
      <c r="F34" s="13">
        <v>4</v>
      </c>
      <c r="G34" s="58">
        <v>12400000</v>
      </c>
      <c r="H34" s="58"/>
      <c r="I34" s="4"/>
      <c r="J34" s="27">
        <f>SUM(G34:I34)</f>
        <v>12400000</v>
      </c>
    </row>
    <row r="35" spans="1:10" s="30" customFormat="1" ht="10.5" x14ac:dyDescent="0.2">
      <c r="A35" s="89"/>
      <c r="B35" s="62"/>
      <c r="C35" s="1"/>
      <c r="D35" s="13"/>
      <c r="E35" s="13"/>
      <c r="F35" s="13"/>
      <c r="G35" s="58"/>
      <c r="H35" s="58"/>
      <c r="I35" s="4"/>
      <c r="J35" s="27">
        <f>SUM(G35:I35)</f>
        <v>0</v>
      </c>
    </row>
    <row r="36" spans="1:10" s="30" customFormat="1" ht="10.5" x14ac:dyDescent="0.2">
      <c r="A36" s="89"/>
      <c r="B36" s="62"/>
      <c r="C36" s="1"/>
      <c r="D36" s="1"/>
      <c r="E36" s="1"/>
      <c r="F36" s="1"/>
      <c r="G36" s="58"/>
      <c r="H36" s="58"/>
      <c r="I36" s="4"/>
      <c r="J36" s="27">
        <f>SUM(G36:I36)</f>
        <v>0</v>
      </c>
    </row>
    <row r="37" spans="1:10" ht="10.5" x14ac:dyDescent="0.2">
      <c r="F37" s="5" t="s">
        <v>11</v>
      </c>
      <c r="G37" s="56">
        <f>SUM(G32:G36)</f>
        <v>48800000</v>
      </c>
      <c r="H37" s="57"/>
      <c r="I37" s="6">
        <f>SUM(I32:I36)</f>
        <v>0</v>
      </c>
      <c r="J37" s="6">
        <f>SUM(J32:J36)</f>
        <v>48800000</v>
      </c>
    </row>
    <row r="38" spans="1:10" ht="10.5" x14ac:dyDescent="0.2">
      <c r="F38" s="34"/>
      <c r="G38" s="35"/>
      <c r="H38" s="35"/>
      <c r="I38" s="35"/>
      <c r="J38" s="35"/>
    </row>
    <row r="39" spans="1:10" ht="10.5" thickBot="1" x14ac:dyDescent="0.25"/>
    <row r="40" spans="1:10" ht="11.5" x14ac:dyDescent="0.2">
      <c r="A40" s="82" t="s">
        <v>98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 ht="10.5" x14ac:dyDescent="0.2">
      <c r="A41" s="71" t="s">
        <v>0</v>
      </c>
      <c r="B41" s="71" t="s">
        <v>1</v>
      </c>
      <c r="C41" s="71" t="s">
        <v>96</v>
      </c>
      <c r="D41" s="71" t="s">
        <v>2</v>
      </c>
      <c r="E41" s="71" t="s">
        <v>3</v>
      </c>
      <c r="F41" s="71" t="s">
        <v>100</v>
      </c>
      <c r="G41" s="71" t="s">
        <v>4</v>
      </c>
      <c r="H41" s="71"/>
      <c r="I41" s="71"/>
      <c r="J41" s="71" t="s">
        <v>5</v>
      </c>
    </row>
    <row r="42" spans="1:10" ht="11.25" customHeight="1" x14ac:dyDescent="0.2">
      <c r="A42" s="71"/>
      <c r="B42" s="71"/>
      <c r="C42" s="71"/>
      <c r="D42" s="71"/>
      <c r="E42" s="71"/>
      <c r="F42" s="71"/>
      <c r="G42" s="71" t="s">
        <v>6</v>
      </c>
      <c r="H42" s="71"/>
      <c r="I42" s="71" t="s">
        <v>15</v>
      </c>
      <c r="J42" s="71"/>
    </row>
    <row r="43" spans="1:10" ht="10.5" x14ac:dyDescent="0.2">
      <c r="A43" s="71"/>
      <c r="B43" s="71"/>
      <c r="C43" s="71"/>
      <c r="D43" s="71"/>
      <c r="E43" s="71"/>
      <c r="F43" s="71"/>
      <c r="G43" s="33" t="s">
        <v>7</v>
      </c>
      <c r="H43" s="33" t="s">
        <v>8</v>
      </c>
      <c r="I43" s="71"/>
      <c r="J43" s="71"/>
    </row>
    <row r="44" spans="1:10" s="30" customFormat="1" ht="10.5" x14ac:dyDescent="0.2">
      <c r="A44" s="89">
        <v>511010</v>
      </c>
      <c r="B44" s="62" t="s">
        <v>9</v>
      </c>
      <c r="C44" s="1"/>
      <c r="D44" s="13"/>
      <c r="E44" s="13"/>
      <c r="F44" s="13"/>
      <c r="G44" s="2"/>
      <c r="H44" s="2"/>
      <c r="I44" s="2"/>
      <c r="J44" s="27">
        <f>SUM(G44:I44)</f>
        <v>0</v>
      </c>
    </row>
    <row r="45" spans="1:10" s="30" customFormat="1" ht="10.5" x14ac:dyDescent="0.2">
      <c r="A45" s="89"/>
      <c r="B45" s="62"/>
      <c r="C45" s="1"/>
      <c r="D45" s="13"/>
      <c r="E45" s="13"/>
      <c r="F45" s="13"/>
      <c r="G45" s="2"/>
      <c r="H45" s="2"/>
      <c r="I45" s="2"/>
      <c r="J45" s="27">
        <f>SUM(G45:I45)</f>
        <v>0</v>
      </c>
    </row>
    <row r="46" spans="1:10" s="30" customFormat="1" ht="10.5" x14ac:dyDescent="0.2">
      <c r="A46" s="89"/>
      <c r="B46" s="62"/>
      <c r="C46" s="1"/>
      <c r="D46" s="1" t="s">
        <v>10</v>
      </c>
      <c r="E46" s="1" t="s">
        <v>10</v>
      </c>
      <c r="F46" s="1" t="s">
        <v>10</v>
      </c>
      <c r="G46" s="2"/>
      <c r="H46" s="2"/>
      <c r="I46" s="4"/>
      <c r="J46" s="27">
        <f t="shared" ref="J46:J48" si="10">SUM(G46:I46)</f>
        <v>0</v>
      </c>
    </row>
    <row r="47" spans="1:10" s="30" customFormat="1" ht="10.5" x14ac:dyDescent="0.2">
      <c r="A47" s="89"/>
      <c r="B47" s="62"/>
      <c r="C47" s="1"/>
      <c r="D47" s="1"/>
      <c r="E47" s="1"/>
      <c r="F47" s="1"/>
      <c r="G47" s="2"/>
      <c r="H47" s="2"/>
      <c r="I47" s="4"/>
      <c r="J47" s="27">
        <f t="shared" si="10"/>
        <v>0</v>
      </c>
    </row>
    <row r="48" spans="1:10" s="30" customFormat="1" ht="10.5" x14ac:dyDescent="0.2">
      <c r="A48" s="89"/>
      <c r="B48" s="62"/>
      <c r="C48" s="1"/>
      <c r="D48" s="1"/>
      <c r="E48" s="1"/>
      <c r="F48" s="1"/>
      <c r="G48" s="2"/>
      <c r="H48" s="2"/>
      <c r="I48" s="4"/>
      <c r="J48" s="27">
        <f t="shared" si="10"/>
        <v>0</v>
      </c>
    </row>
    <row r="49" spans="1:10" ht="10.5" x14ac:dyDescent="0.2">
      <c r="F49" s="5" t="s">
        <v>11</v>
      </c>
      <c r="G49" s="6">
        <f>SUM(G44:G48)</f>
        <v>0</v>
      </c>
      <c r="H49" s="6">
        <f>SUM(H44:H48)</f>
        <v>0</v>
      </c>
      <c r="I49" s="6">
        <f>SUM(I44:I48)</f>
        <v>0</v>
      </c>
      <c r="J49" s="6">
        <f>SUM(J44:J48)</f>
        <v>0</v>
      </c>
    </row>
    <row r="50" spans="1:10" ht="10.5" thickBot="1" x14ac:dyDescent="0.25"/>
    <row r="51" spans="1:10" ht="11.5" x14ac:dyDescent="0.2">
      <c r="A51" s="82" t="s">
        <v>65</v>
      </c>
      <c r="B51" s="83"/>
      <c r="C51" s="83"/>
      <c r="D51" s="83"/>
      <c r="E51" s="83"/>
      <c r="F51" s="83"/>
      <c r="G51" s="83"/>
      <c r="H51" s="83"/>
      <c r="I51" s="83"/>
      <c r="J51" s="84"/>
    </row>
    <row r="52" spans="1:10" ht="10.5" x14ac:dyDescent="0.2">
      <c r="A52" s="71" t="s">
        <v>0</v>
      </c>
      <c r="B52" s="71" t="s">
        <v>1</v>
      </c>
      <c r="C52" s="71" t="s">
        <v>18</v>
      </c>
      <c r="D52" s="71" t="s">
        <v>19</v>
      </c>
      <c r="E52" s="71"/>
      <c r="F52" s="71"/>
      <c r="G52" s="71" t="s">
        <v>4</v>
      </c>
      <c r="H52" s="71"/>
      <c r="I52" s="71"/>
      <c r="J52" s="71" t="s">
        <v>5</v>
      </c>
    </row>
    <row r="53" spans="1:10" ht="11.25" customHeight="1" x14ac:dyDescent="0.2">
      <c r="A53" s="71"/>
      <c r="B53" s="71"/>
      <c r="C53" s="71"/>
      <c r="D53" s="71"/>
      <c r="E53" s="71"/>
      <c r="F53" s="71"/>
      <c r="G53" s="71" t="s">
        <v>6</v>
      </c>
      <c r="H53" s="71"/>
      <c r="I53" s="71" t="s">
        <v>15</v>
      </c>
      <c r="J53" s="71"/>
    </row>
    <row r="54" spans="1:10" ht="10.5" x14ac:dyDescent="0.2">
      <c r="A54" s="71"/>
      <c r="B54" s="71"/>
      <c r="C54" s="71"/>
      <c r="D54" s="71"/>
      <c r="E54" s="71"/>
      <c r="F54" s="71"/>
      <c r="G54" s="12" t="s">
        <v>7</v>
      </c>
      <c r="H54" s="12" t="s">
        <v>8</v>
      </c>
      <c r="I54" s="71"/>
      <c r="J54" s="71"/>
    </row>
    <row r="55" spans="1:10" s="30" customFormat="1" ht="15" customHeight="1" x14ac:dyDescent="0.2">
      <c r="A55" s="28">
        <v>512006</v>
      </c>
      <c r="B55" s="29" t="s">
        <v>20</v>
      </c>
      <c r="C55" s="1"/>
      <c r="D55" s="49" t="s">
        <v>10</v>
      </c>
      <c r="E55" s="49"/>
      <c r="F55" s="49"/>
      <c r="G55" s="2"/>
      <c r="H55" s="2"/>
      <c r="I55" s="2"/>
      <c r="J55" s="27">
        <f>SUM(G55:I55)</f>
        <v>0</v>
      </c>
    </row>
    <row r="56" spans="1:10" s="30" customFormat="1" ht="21" x14ac:dyDescent="0.2">
      <c r="A56" s="28">
        <v>512010</v>
      </c>
      <c r="B56" s="29" t="s">
        <v>21</v>
      </c>
      <c r="C56" s="1"/>
      <c r="D56" s="49"/>
      <c r="E56" s="49"/>
      <c r="F56" s="49"/>
      <c r="G56" s="2"/>
      <c r="H56" s="2"/>
      <c r="I56" s="2"/>
      <c r="J56" s="27">
        <f>SUM(G56:I56)</f>
        <v>0</v>
      </c>
    </row>
    <row r="57" spans="1:10" ht="12" customHeight="1" x14ac:dyDescent="0.2">
      <c r="F57" s="5" t="s">
        <v>11</v>
      </c>
      <c r="G57" s="6">
        <f>SUM(G55:G56)</f>
        <v>0</v>
      </c>
      <c r="H57" s="6">
        <f>SUM(H55:H56)</f>
        <v>0</v>
      </c>
      <c r="I57" s="6">
        <f>SUM(I55:I56)</f>
        <v>0</v>
      </c>
      <c r="J57" s="6">
        <f>SUM(J55:J56)</f>
        <v>0</v>
      </c>
    </row>
    <row r="59" spans="1:10" ht="10.5" thickBot="1" x14ac:dyDescent="0.25"/>
    <row r="60" spans="1:10" ht="11.5" x14ac:dyDescent="0.2">
      <c r="A60" s="82" t="s">
        <v>66</v>
      </c>
      <c r="B60" s="83"/>
      <c r="C60" s="83"/>
      <c r="D60" s="83"/>
      <c r="E60" s="83"/>
      <c r="F60" s="83"/>
      <c r="G60" s="83"/>
      <c r="H60" s="83"/>
      <c r="I60" s="83"/>
      <c r="J60" s="84"/>
    </row>
    <row r="61" spans="1:10" ht="10.5" x14ac:dyDescent="0.2">
      <c r="A61" s="71" t="s">
        <v>0</v>
      </c>
      <c r="B61" s="71" t="s">
        <v>1</v>
      </c>
      <c r="C61" s="71" t="s">
        <v>19</v>
      </c>
      <c r="D61" s="71"/>
      <c r="E61" s="71"/>
      <c r="F61" s="71"/>
      <c r="G61" s="71" t="s">
        <v>4</v>
      </c>
      <c r="H61" s="71"/>
      <c r="I61" s="71"/>
      <c r="J61" s="71" t="s">
        <v>5</v>
      </c>
    </row>
    <row r="62" spans="1:10" ht="11.25" customHeight="1" x14ac:dyDescent="0.2">
      <c r="A62" s="71"/>
      <c r="B62" s="71"/>
      <c r="C62" s="71"/>
      <c r="D62" s="71"/>
      <c r="E62" s="71"/>
      <c r="F62" s="71"/>
      <c r="G62" s="71" t="s">
        <v>6</v>
      </c>
      <c r="H62" s="71"/>
      <c r="I62" s="71" t="s">
        <v>15</v>
      </c>
      <c r="J62" s="71"/>
    </row>
    <row r="63" spans="1:10" ht="10.5" x14ac:dyDescent="0.2">
      <c r="A63" s="71"/>
      <c r="B63" s="71"/>
      <c r="C63" s="71"/>
      <c r="D63" s="71"/>
      <c r="E63" s="71"/>
      <c r="F63" s="71"/>
      <c r="G63" s="12" t="s">
        <v>7</v>
      </c>
      <c r="H63" s="12" t="s">
        <v>8</v>
      </c>
      <c r="I63" s="71"/>
      <c r="J63" s="71"/>
    </row>
    <row r="64" spans="1:10" ht="10.5" x14ac:dyDescent="0.2">
      <c r="A64" s="89">
        <v>512505</v>
      </c>
      <c r="B64" s="62" t="s">
        <v>99</v>
      </c>
      <c r="C64" s="49" t="s">
        <v>121</v>
      </c>
      <c r="D64" s="49"/>
      <c r="E64" s="49"/>
      <c r="F64" s="49"/>
      <c r="G64" s="2">
        <v>4000000</v>
      </c>
      <c r="H64" s="2"/>
      <c r="I64" s="2"/>
      <c r="J64" s="27">
        <f>SUM(G64:I64)</f>
        <v>4000000</v>
      </c>
    </row>
    <row r="65" spans="1:10" ht="10.5" x14ac:dyDescent="0.2">
      <c r="A65" s="89"/>
      <c r="B65" s="62"/>
      <c r="C65" s="49" t="s">
        <v>10</v>
      </c>
      <c r="D65" s="49"/>
      <c r="E65" s="49"/>
      <c r="F65" s="49"/>
      <c r="G65" s="2"/>
      <c r="H65" s="2"/>
      <c r="I65" s="2"/>
      <c r="J65" s="27">
        <f>SUM(G65:I65)</f>
        <v>0</v>
      </c>
    </row>
    <row r="66" spans="1:10" ht="10.5" x14ac:dyDescent="0.2">
      <c r="A66" s="89"/>
      <c r="B66" s="62"/>
      <c r="C66" s="49"/>
      <c r="D66" s="49"/>
      <c r="E66" s="49"/>
      <c r="F66" s="49"/>
      <c r="G66" s="2"/>
      <c r="H66" s="2"/>
      <c r="I66" s="2"/>
      <c r="J66" s="27">
        <f>SUM(G66:I66)</f>
        <v>0</v>
      </c>
    </row>
    <row r="67" spans="1:10" ht="10.5" x14ac:dyDescent="0.2">
      <c r="A67" s="89"/>
      <c r="B67" s="62"/>
      <c r="C67" s="49"/>
      <c r="D67" s="49"/>
      <c r="E67" s="49"/>
      <c r="F67" s="49"/>
      <c r="G67" s="2"/>
      <c r="H67" s="2"/>
      <c r="I67" s="2"/>
      <c r="J67" s="27">
        <f>SUM(G67:I67)</f>
        <v>0</v>
      </c>
    </row>
    <row r="68" spans="1:10" ht="12" customHeight="1" x14ac:dyDescent="0.2">
      <c r="F68" s="7" t="s">
        <v>11</v>
      </c>
      <c r="G68" s="8">
        <f>SUM(G64:G67)</f>
        <v>4000000</v>
      </c>
      <c r="H68" s="8">
        <f>SUM(H64:H67)</f>
        <v>0</v>
      </c>
      <c r="I68" s="8">
        <f>SUM(I64:I67)</f>
        <v>0</v>
      </c>
      <c r="J68" s="10">
        <f>SUM(J64:J67)</f>
        <v>4000000</v>
      </c>
    </row>
    <row r="70" spans="1:10" ht="10.5" thickBot="1" x14ac:dyDescent="0.25"/>
    <row r="71" spans="1:10" ht="11.5" x14ac:dyDescent="0.2">
      <c r="A71" s="82" t="s">
        <v>69</v>
      </c>
      <c r="B71" s="83"/>
      <c r="C71" s="83"/>
      <c r="D71" s="83"/>
      <c r="E71" s="83"/>
      <c r="F71" s="83"/>
      <c r="G71" s="83"/>
      <c r="H71" s="83"/>
      <c r="I71" s="83"/>
      <c r="J71" s="84"/>
    </row>
    <row r="72" spans="1:10" ht="10.5" x14ac:dyDescent="0.2">
      <c r="A72" s="71" t="s">
        <v>0</v>
      </c>
      <c r="B72" s="71" t="s">
        <v>1</v>
      </c>
      <c r="C72" s="71" t="s">
        <v>19</v>
      </c>
      <c r="D72" s="71"/>
      <c r="E72" s="71"/>
      <c r="F72" s="71"/>
      <c r="G72" s="71" t="s">
        <v>4</v>
      </c>
      <c r="H72" s="71"/>
      <c r="I72" s="71"/>
      <c r="J72" s="71" t="s">
        <v>5</v>
      </c>
    </row>
    <row r="73" spans="1:10" ht="11.25" customHeight="1" x14ac:dyDescent="0.2">
      <c r="A73" s="71"/>
      <c r="B73" s="71"/>
      <c r="C73" s="71"/>
      <c r="D73" s="71"/>
      <c r="E73" s="71"/>
      <c r="F73" s="71"/>
      <c r="G73" s="71" t="s">
        <v>6</v>
      </c>
      <c r="H73" s="71"/>
      <c r="I73" s="71" t="s">
        <v>15</v>
      </c>
      <c r="J73" s="71"/>
    </row>
    <row r="74" spans="1:10" ht="10.5" x14ac:dyDescent="0.2">
      <c r="A74" s="71"/>
      <c r="B74" s="71"/>
      <c r="C74" s="71"/>
      <c r="D74" s="71"/>
      <c r="E74" s="71"/>
      <c r="F74" s="71"/>
      <c r="G74" s="12" t="s">
        <v>7</v>
      </c>
      <c r="H74" s="12" t="s">
        <v>8</v>
      </c>
      <c r="I74" s="71"/>
      <c r="J74" s="71"/>
    </row>
    <row r="75" spans="1:10" s="30" customFormat="1" ht="10.5" x14ac:dyDescent="0.2">
      <c r="A75" s="28">
        <v>513007</v>
      </c>
      <c r="B75" s="29" t="s">
        <v>22</v>
      </c>
      <c r="C75" s="49" t="s">
        <v>10</v>
      </c>
      <c r="D75" s="49"/>
      <c r="E75" s="49"/>
      <c r="F75" s="49"/>
      <c r="G75" s="2"/>
      <c r="H75" s="2"/>
      <c r="I75" s="2"/>
      <c r="J75" s="27">
        <f>SUM(G75:I75)</f>
        <v>0</v>
      </c>
    </row>
    <row r="76" spans="1:10" s="30" customFormat="1" ht="10.5" x14ac:dyDescent="0.2">
      <c r="A76" s="28">
        <v>513007</v>
      </c>
      <c r="B76" s="29" t="s">
        <v>23</v>
      </c>
      <c r="C76" s="49" t="s">
        <v>10</v>
      </c>
      <c r="D76" s="49"/>
      <c r="E76" s="49"/>
      <c r="F76" s="49"/>
      <c r="G76" s="2"/>
      <c r="H76" s="2"/>
      <c r="I76" s="2"/>
      <c r="J76" s="27">
        <f>SUM(G76:I76)</f>
        <v>0</v>
      </c>
    </row>
    <row r="77" spans="1:10" ht="13.5" customHeight="1" x14ac:dyDescent="0.2">
      <c r="F77" s="7" t="s">
        <v>11</v>
      </c>
      <c r="G77" s="6">
        <f>SUM(G75:G76)</f>
        <v>0</v>
      </c>
      <c r="H77" s="6">
        <f>SUM(H75:H76)</f>
        <v>0</v>
      </c>
      <c r="I77" s="6">
        <f>SUM(I75:I76)</f>
        <v>0</v>
      </c>
      <c r="J77" s="6">
        <f>SUM(J75:J76)</f>
        <v>0</v>
      </c>
    </row>
    <row r="79" spans="1:10" ht="10.5" thickBot="1" x14ac:dyDescent="0.25"/>
    <row r="80" spans="1:10" ht="11.5" x14ac:dyDescent="0.2">
      <c r="A80" s="82" t="s">
        <v>70</v>
      </c>
      <c r="B80" s="83"/>
      <c r="C80" s="83"/>
      <c r="D80" s="83"/>
      <c r="E80" s="83"/>
      <c r="F80" s="83"/>
      <c r="G80" s="83"/>
      <c r="H80" s="83"/>
      <c r="I80" s="83"/>
      <c r="J80" s="84"/>
    </row>
    <row r="81" spans="1:10" ht="10.5" x14ac:dyDescent="0.2">
      <c r="A81" s="71" t="s">
        <v>0</v>
      </c>
      <c r="B81" s="71" t="s">
        <v>1</v>
      </c>
      <c r="C81" s="71" t="s">
        <v>19</v>
      </c>
      <c r="D81" s="71"/>
      <c r="E81" s="71"/>
      <c r="F81" s="71"/>
      <c r="G81" s="71" t="s">
        <v>4</v>
      </c>
      <c r="H81" s="71"/>
      <c r="I81" s="71"/>
      <c r="J81" s="71" t="s">
        <v>5</v>
      </c>
    </row>
    <row r="82" spans="1:10" ht="11.25" customHeight="1" x14ac:dyDescent="0.2">
      <c r="A82" s="71"/>
      <c r="B82" s="71"/>
      <c r="C82" s="71"/>
      <c r="D82" s="71"/>
      <c r="E82" s="71"/>
      <c r="F82" s="71"/>
      <c r="G82" s="71" t="s">
        <v>6</v>
      </c>
      <c r="H82" s="71"/>
      <c r="I82" s="71" t="s">
        <v>15</v>
      </c>
      <c r="J82" s="71"/>
    </row>
    <row r="83" spans="1:10" ht="10.5" x14ac:dyDescent="0.2">
      <c r="A83" s="71"/>
      <c r="B83" s="71"/>
      <c r="C83" s="71"/>
      <c r="D83" s="71"/>
      <c r="E83" s="71"/>
      <c r="F83" s="71"/>
      <c r="G83" s="12" t="s">
        <v>7</v>
      </c>
      <c r="H83" s="12" t="s">
        <v>8</v>
      </c>
      <c r="I83" s="71"/>
      <c r="J83" s="71"/>
    </row>
    <row r="84" spans="1:10" s="30" customFormat="1" ht="10.5" x14ac:dyDescent="0.2">
      <c r="A84" s="28">
        <v>513510</v>
      </c>
      <c r="B84" s="29" t="s">
        <v>24</v>
      </c>
      <c r="C84" s="49" t="s">
        <v>10</v>
      </c>
      <c r="D84" s="49"/>
      <c r="E84" s="49"/>
      <c r="F84" s="49"/>
      <c r="G84" s="2"/>
      <c r="H84" s="2"/>
      <c r="I84" s="2"/>
      <c r="J84" s="27">
        <f>SUM(G84:I84)</f>
        <v>0</v>
      </c>
    </row>
    <row r="85" spans="1:10" s="30" customFormat="1" ht="10.5" x14ac:dyDescent="0.2">
      <c r="A85" s="28">
        <v>513511</v>
      </c>
      <c r="B85" s="29" t="s">
        <v>25</v>
      </c>
      <c r="C85" s="49" t="s">
        <v>10</v>
      </c>
      <c r="D85" s="49"/>
      <c r="E85" s="49"/>
      <c r="F85" s="49"/>
      <c r="G85" s="2"/>
      <c r="H85" s="2"/>
      <c r="I85" s="2"/>
      <c r="J85" s="27">
        <f>SUM(G85:I85)</f>
        <v>0</v>
      </c>
    </row>
    <row r="86" spans="1:10" s="30" customFormat="1" ht="10.5" x14ac:dyDescent="0.2">
      <c r="A86" s="28">
        <v>513513</v>
      </c>
      <c r="B86" s="29" t="s">
        <v>26</v>
      </c>
      <c r="C86" s="49" t="s">
        <v>10</v>
      </c>
      <c r="D86" s="49"/>
      <c r="E86" s="49"/>
      <c r="F86" s="49"/>
      <c r="G86" s="2"/>
      <c r="H86" s="2"/>
      <c r="I86" s="2"/>
      <c r="J86" s="27">
        <f>SUM(G86:I86)</f>
        <v>0</v>
      </c>
    </row>
    <row r="87" spans="1:10" s="30" customFormat="1" ht="21" x14ac:dyDescent="0.2">
      <c r="A87" s="28">
        <v>513512</v>
      </c>
      <c r="B87" s="29" t="s">
        <v>90</v>
      </c>
      <c r="C87" s="49"/>
      <c r="D87" s="49"/>
      <c r="E87" s="49"/>
      <c r="F87" s="85"/>
      <c r="G87" s="2"/>
      <c r="H87" s="2"/>
      <c r="I87" s="2"/>
      <c r="J87" s="27">
        <f>SUM(G87:I87)</f>
        <v>0</v>
      </c>
    </row>
    <row r="88" spans="1:10" ht="10.5" x14ac:dyDescent="0.2">
      <c r="F88" s="7" t="s">
        <v>11</v>
      </c>
      <c r="G88" s="6">
        <f>SUM(G84:G87)</f>
        <v>0</v>
      </c>
      <c r="H88" s="6">
        <f>SUM(H84:H87)</f>
        <v>0</v>
      </c>
      <c r="I88" s="6">
        <f>SUM(I84:I87)</f>
        <v>0</v>
      </c>
      <c r="J88" s="6">
        <f>SUM(J84:J87)</f>
        <v>0</v>
      </c>
    </row>
    <row r="90" spans="1:10" ht="10.5" thickBot="1" x14ac:dyDescent="0.25"/>
    <row r="91" spans="1:10" ht="11.5" x14ac:dyDescent="0.2">
      <c r="A91" s="82" t="s">
        <v>73</v>
      </c>
      <c r="B91" s="83"/>
      <c r="C91" s="83"/>
      <c r="D91" s="83"/>
      <c r="E91" s="83"/>
      <c r="F91" s="83"/>
      <c r="G91" s="83"/>
      <c r="H91" s="83"/>
      <c r="I91" s="83"/>
      <c r="J91" s="84"/>
    </row>
    <row r="92" spans="1:10" ht="10.5" x14ac:dyDescent="0.2">
      <c r="A92" s="71" t="s">
        <v>0</v>
      </c>
      <c r="B92" s="71" t="s">
        <v>1</v>
      </c>
      <c r="C92" s="71" t="s">
        <v>19</v>
      </c>
      <c r="D92" s="71"/>
      <c r="E92" s="71"/>
      <c r="F92" s="71"/>
      <c r="G92" s="71" t="s">
        <v>4</v>
      </c>
      <c r="H92" s="71"/>
      <c r="I92" s="71"/>
      <c r="J92" s="71" t="s">
        <v>5</v>
      </c>
    </row>
    <row r="93" spans="1:10" ht="11.25" customHeight="1" x14ac:dyDescent="0.2">
      <c r="A93" s="71"/>
      <c r="B93" s="71"/>
      <c r="C93" s="71"/>
      <c r="D93" s="71"/>
      <c r="E93" s="71"/>
      <c r="F93" s="71"/>
      <c r="G93" s="71" t="s">
        <v>6</v>
      </c>
      <c r="H93" s="71"/>
      <c r="I93" s="71" t="s">
        <v>15</v>
      </c>
      <c r="J93" s="71"/>
    </row>
    <row r="94" spans="1:10" ht="10.5" x14ac:dyDescent="0.2">
      <c r="A94" s="71"/>
      <c r="B94" s="71"/>
      <c r="C94" s="71"/>
      <c r="D94" s="71"/>
      <c r="E94" s="71"/>
      <c r="F94" s="71"/>
      <c r="G94" s="12" t="s">
        <v>7</v>
      </c>
      <c r="H94" s="12" t="s">
        <v>8</v>
      </c>
      <c r="I94" s="71"/>
      <c r="J94" s="71"/>
    </row>
    <row r="95" spans="1:10" s="30" customFormat="1" ht="10.5" x14ac:dyDescent="0.2">
      <c r="A95" s="28">
        <v>514506</v>
      </c>
      <c r="B95" s="29" t="s">
        <v>20</v>
      </c>
      <c r="C95" s="49" t="s">
        <v>10</v>
      </c>
      <c r="D95" s="49"/>
      <c r="E95" s="49"/>
      <c r="F95" s="49"/>
      <c r="G95" s="2"/>
      <c r="H95" s="2"/>
      <c r="I95" s="2"/>
      <c r="J95" s="27">
        <f>SUM(G95:I95)</f>
        <v>0</v>
      </c>
    </row>
    <row r="96" spans="1:10" s="30" customFormat="1" ht="10.5" x14ac:dyDescent="0.2">
      <c r="A96" s="28">
        <v>514507</v>
      </c>
      <c r="B96" s="29" t="s">
        <v>27</v>
      </c>
      <c r="C96" s="49" t="s">
        <v>10</v>
      </c>
      <c r="D96" s="49"/>
      <c r="E96" s="49"/>
      <c r="F96" s="49"/>
      <c r="G96" s="2"/>
      <c r="H96" s="2"/>
      <c r="I96" s="2"/>
      <c r="J96" s="27">
        <f>SUM(G96:I96)</f>
        <v>0</v>
      </c>
    </row>
    <row r="97" spans="1:10" s="30" customFormat="1" ht="10.5" x14ac:dyDescent="0.2">
      <c r="A97" s="28">
        <v>514507</v>
      </c>
      <c r="B97" s="29" t="s">
        <v>56</v>
      </c>
      <c r="C97" s="49"/>
      <c r="D97" s="49"/>
      <c r="E97" s="49"/>
      <c r="F97" s="85"/>
      <c r="G97" s="2"/>
      <c r="H97" s="2"/>
      <c r="I97" s="2"/>
      <c r="J97" s="27">
        <f>SUM(G97:I97)</f>
        <v>0</v>
      </c>
    </row>
    <row r="98" spans="1:10" ht="12" customHeight="1" x14ac:dyDescent="0.2">
      <c r="F98" s="7" t="s">
        <v>11</v>
      </c>
      <c r="G98" s="6">
        <f>SUM(G95:G97)</f>
        <v>0</v>
      </c>
      <c r="H98" s="6">
        <f>SUM(H95:H97)</f>
        <v>0</v>
      </c>
      <c r="I98" s="6">
        <f>SUM(I95:I97)</f>
        <v>0</v>
      </c>
      <c r="J98" s="6">
        <f>SUM(J95:J97)</f>
        <v>0</v>
      </c>
    </row>
    <row r="100" spans="1:10" ht="10.5" thickBot="1" x14ac:dyDescent="0.25"/>
    <row r="101" spans="1:10" ht="11.5" x14ac:dyDescent="0.2">
      <c r="A101" s="82" t="s">
        <v>74</v>
      </c>
      <c r="B101" s="83"/>
      <c r="C101" s="83"/>
      <c r="D101" s="83"/>
      <c r="E101" s="83"/>
      <c r="F101" s="83"/>
      <c r="G101" s="83"/>
      <c r="H101" s="83"/>
      <c r="I101" s="83"/>
      <c r="J101" s="84"/>
    </row>
    <row r="102" spans="1:10" ht="10.5" x14ac:dyDescent="0.2">
      <c r="A102" s="71" t="s">
        <v>0</v>
      </c>
      <c r="B102" s="71" t="s">
        <v>1</v>
      </c>
      <c r="C102" s="71" t="s">
        <v>30</v>
      </c>
      <c r="D102" s="71" t="s">
        <v>32</v>
      </c>
      <c r="E102" s="71"/>
      <c r="F102" s="71" t="s">
        <v>31</v>
      </c>
      <c r="G102" s="71" t="s">
        <v>4</v>
      </c>
      <c r="H102" s="71"/>
      <c r="I102" s="71"/>
      <c r="J102" s="71" t="s">
        <v>5</v>
      </c>
    </row>
    <row r="103" spans="1:10" ht="11.25" customHeight="1" x14ac:dyDescent="0.2">
      <c r="A103" s="71"/>
      <c r="B103" s="71"/>
      <c r="C103" s="71"/>
      <c r="D103" s="71"/>
      <c r="E103" s="71"/>
      <c r="F103" s="71"/>
      <c r="G103" s="71" t="s">
        <v>6</v>
      </c>
      <c r="H103" s="71"/>
      <c r="I103" s="71" t="s">
        <v>15</v>
      </c>
      <c r="J103" s="71"/>
    </row>
    <row r="104" spans="1:10" ht="10.5" x14ac:dyDescent="0.2">
      <c r="A104" s="71"/>
      <c r="B104" s="71"/>
      <c r="C104" s="71"/>
      <c r="D104" s="71"/>
      <c r="E104" s="71"/>
      <c r="F104" s="71"/>
      <c r="G104" s="12" t="s">
        <v>7</v>
      </c>
      <c r="H104" s="12" t="s">
        <v>8</v>
      </c>
      <c r="I104" s="71"/>
      <c r="J104" s="71"/>
    </row>
    <row r="105" spans="1:10" s="30" customFormat="1" ht="10.5" x14ac:dyDescent="0.2">
      <c r="A105" s="63">
        <v>515506</v>
      </c>
      <c r="B105" s="65" t="s">
        <v>28</v>
      </c>
      <c r="C105" s="1" t="s">
        <v>10</v>
      </c>
      <c r="D105" s="49"/>
      <c r="E105" s="49"/>
      <c r="F105" s="1"/>
      <c r="G105" s="2"/>
      <c r="H105" s="2"/>
      <c r="I105" s="11"/>
      <c r="J105" s="27">
        <f>SUM(G105:I105)</f>
        <v>0</v>
      </c>
    </row>
    <row r="106" spans="1:10" s="30" customFormat="1" ht="10.5" x14ac:dyDescent="0.2">
      <c r="A106" s="64"/>
      <c r="B106" s="66"/>
      <c r="C106" s="1"/>
      <c r="D106" s="49" t="s">
        <v>10</v>
      </c>
      <c r="E106" s="49"/>
      <c r="F106" s="1"/>
      <c r="G106" s="2"/>
      <c r="H106" s="2"/>
      <c r="I106" s="11"/>
      <c r="J106" s="27">
        <f t="shared" ref="J106:J108" si="11">SUM(G106:I106)</f>
        <v>0</v>
      </c>
    </row>
    <row r="107" spans="1:10" s="30" customFormat="1" ht="13.5" customHeight="1" x14ac:dyDescent="0.2">
      <c r="A107" s="63">
        <v>515508</v>
      </c>
      <c r="B107" s="65" t="s">
        <v>29</v>
      </c>
      <c r="C107" s="1"/>
      <c r="D107" s="49" t="s">
        <v>10</v>
      </c>
      <c r="E107" s="49"/>
      <c r="F107" s="1" t="s">
        <v>10</v>
      </c>
      <c r="G107" s="2"/>
      <c r="H107" s="2"/>
      <c r="I107" s="11"/>
      <c r="J107" s="27">
        <f t="shared" si="11"/>
        <v>0</v>
      </c>
    </row>
    <row r="108" spans="1:10" s="30" customFormat="1" ht="10.5" x14ac:dyDescent="0.2">
      <c r="A108" s="64"/>
      <c r="B108" s="66"/>
      <c r="C108" s="1"/>
      <c r="D108" s="49" t="s">
        <v>10</v>
      </c>
      <c r="E108" s="49"/>
      <c r="F108" s="1"/>
      <c r="G108" s="2"/>
      <c r="H108" s="2"/>
      <c r="I108" s="11"/>
      <c r="J108" s="27">
        <f t="shared" si="11"/>
        <v>0</v>
      </c>
    </row>
    <row r="109" spans="1:10" s="30" customFormat="1" ht="10.5" x14ac:dyDescent="0.2">
      <c r="A109" s="63">
        <v>515505</v>
      </c>
      <c r="B109" s="65" t="s">
        <v>57</v>
      </c>
      <c r="C109" s="1"/>
      <c r="D109" s="49"/>
      <c r="E109" s="49"/>
      <c r="F109" s="1"/>
      <c r="G109" s="2"/>
      <c r="H109" s="2"/>
      <c r="I109" s="11"/>
      <c r="J109" s="27">
        <f>SUM(G109:I109)</f>
        <v>0</v>
      </c>
    </row>
    <row r="110" spans="1:10" s="30" customFormat="1" ht="10.5" x14ac:dyDescent="0.2">
      <c r="A110" s="64"/>
      <c r="B110" s="66"/>
      <c r="C110" s="1"/>
      <c r="D110" s="49"/>
      <c r="E110" s="49"/>
      <c r="F110" s="1"/>
      <c r="G110" s="2"/>
      <c r="H110" s="2"/>
      <c r="I110" s="11"/>
      <c r="J110" s="27">
        <f>SUM(G110:I110)</f>
        <v>0</v>
      </c>
    </row>
    <row r="111" spans="1:10" s="30" customFormat="1" ht="10.5" x14ac:dyDescent="0.2">
      <c r="A111" s="63">
        <v>515505</v>
      </c>
      <c r="B111" s="65" t="s">
        <v>111</v>
      </c>
      <c r="C111" s="1"/>
      <c r="D111" s="49"/>
      <c r="E111" s="49"/>
      <c r="F111" s="1"/>
      <c r="G111" s="2"/>
      <c r="H111" s="2"/>
      <c r="I111" s="11"/>
      <c r="J111" s="27">
        <f>SUM(G111:I111)</f>
        <v>0</v>
      </c>
    </row>
    <row r="112" spans="1:10" s="30" customFormat="1" ht="10.5" x14ac:dyDescent="0.2">
      <c r="A112" s="64"/>
      <c r="B112" s="66"/>
      <c r="C112" s="1"/>
      <c r="D112" s="49"/>
      <c r="E112" s="49"/>
      <c r="F112" s="1"/>
      <c r="G112" s="2"/>
      <c r="H112" s="2"/>
      <c r="I112" s="11"/>
      <c r="J112" s="27">
        <f>SUM(G112:I112)</f>
        <v>0</v>
      </c>
    </row>
    <row r="113" spans="1:10" ht="10.5" x14ac:dyDescent="0.2">
      <c r="F113" s="7" t="s">
        <v>11</v>
      </c>
      <c r="G113" s="6">
        <f>SUM(G105:G112)</f>
        <v>0</v>
      </c>
      <c r="H113" s="6">
        <f t="shared" ref="H113:J113" si="12">SUM(H105:H112)</f>
        <v>0</v>
      </c>
      <c r="I113" s="6">
        <f t="shared" si="12"/>
        <v>0</v>
      </c>
      <c r="J113" s="6">
        <f t="shared" si="12"/>
        <v>0</v>
      </c>
    </row>
    <row r="115" spans="1:10" ht="10.5" thickBot="1" x14ac:dyDescent="0.25"/>
    <row r="116" spans="1:10" ht="11.5" x14ac:dyDescent="0.2">
      <c r="A116" s="82" t="s">
        <v>76</v>
      </c>
      <c r="B116" s="83"/>
      <c r="C116" s="83"/>
      <c r="D116" s="83"/>
      <c r="E116" s="83"/>
      <c r="F116" s="83"/>
      <c r="G116" s="83"/>
      <c r="H116" s="83"/>
      <c r="I116" s="83"/>
      <c r="J116" s="84"/>
    </row>
    <row r="117" spans="1:10" ht="10.5" x14ac:dyDescent="0.2">
      <c r="A117" s="71" t="s">
        <v>0</v>
      </c>
      <c r="B117" s="71" t="s">
        <v>1</v>
      </c>
      <c r="C117" s="71" t="s">
        <v>30</v>
      </c>
      <c r="D117" s="71" t="s">
        <v>32</v>
      </c>
      <c r="E117" s="71"/>
      <c r="F117" s="71" t="s">
        <v>31</v>
      </c>
      <c r="G117" s="71" t="s">
        <v>4</v>
      </c>
      <c r="H117" s="71"/>
      <c r="I117" s="71"/>
      <c r="J117" s="71" t="s">
        <v>5</v>
      </c>
    </row>
    <row r="118" spans="1:10" ht="11.25" customHeight="1" x14ac:dyDescent="0.2">
      <c r="A118" s="71"/>
      <c r="B118" s="71"/>
      <c r="C118" s="71"/>
      <c r="D118" s="71"/>
      <c r="E118" s="71"/>
      <c r="F118" s="71"/>
      <c r="G118" s="71" t="s">
        <v>6</v>
      </c>
      <c r="H118" s="71"/>
      <c r="I118" s="71" t="s">
        <v>15</v>
      </c>
      <c r="J118" s="71"/>
    </row>
    <row r="119" spans="1:10" ht="10.5" x14ac:dyDescent="0.2">
      <c r="A119" s="71"/>
      <c r="B119" s="71"/>
      <c r="C119" s="71"/>
      <c r="D119" s="71"/>
      <c r="E119" s="71"/>
      <c r="F119" s="71"/>
      <c r="G119" s="12" t="s">
        <v>7</v>
      </c>
      <c r="H119" s="12" t="s">
        <v>8</v>
      </c>
      <c r="I119" s="71"/>
      <c r="J119" s="71"/>
    </row>
    <row r="120" spans="1:10" s="30" customFormat="1" ht="10.5" x14ac:dyDescent="0.2">
      <c r="A120" s="63">
        <v>515505</v>
      </c>
      <c r="B120" s="65" t="s">
        <v>57</v>
      </c>
      <c r="C120" s="1" t="s">
        <v>10</v>
      </c>
      <c r="D120" s="49"/>
      <c r="E120" s="49" t="s">
        <v>10</v>
      </c>
      <c r="F120" s="9"/>
      <c r="G120" s="11"/>
      <c r="H120" s="11"/>
      <c r="I120" s="11"/>
      <c r="J120" s="27">
        <f>SUM(G120:I120)</f>
        <v>0</v>
      </c>
    </row>
    <row r="121" spans="1:10" s="30" customFormat="1" ht="10.5" x14ac:dyDescent="0.2">
      <c r="A121" s="64"/>
      <c r="B121" s="66"/>
      <c r="C121" s="1"/>
      <c r="D121" s="85"/>
      <c r="E121" s="87"/>
      <c r="F121" s="9"/>
      <c r="G121" s="11"/>
      <c r="H121" s="11"/>
      <c r="I121" s="11"/>
      <c r="J121" s="27">
        <f t="shared" ref="J121:J123" si="13">SUM(G121:I121)</f>
        <v>0</v>
      </c>
    </row>
    <row r="122" spans="1:10" s="30" customFormat="1" ht="10.5" x14ac:dyDescent="0.2">
      <c r="A122" s="63">
        <v>515508</v>
      </c>
      <c r="B122" s="65" t="s">
        <v>29</v>
      </c>
      <c r="C122" s="1" t="s">
        <v>10</v>
      </c>
      <c r="D122" s="49" t="s">
        <v>10</v>
      </c>
      <c r="E122" s="49" t="s">
        <v>10</v>
      </c>
      <c r="F122" s="9" t="s">
        <v>10</v>
      </c>
      <c r="G122" s="11"/>
      <c r="H122" s="11"/>
      <c r="I122" s="11"/>
      <c r="J122" s="27">
        <f t="shared" si="13"/>
        <v>0</v>
      </c>
    </row>
    <row r="123" spans="1:10" s="30" customFormat="1" ht="10.5" x14ac:dyDescent="0.2">
      <c r="A123" s="64"/>
      <c r="B123" s="66"/>
      <c r="C123" s="1"/>
      <c r="D123" s="85"/>
      <c r="E123" s="87"/>
      <c r="F123" s="9"/>
      <c r="G123" s="11"/>
      <c r="H123" s="11"/>
      <c r="I123" s="11"/>
      <c r="J123" s="27">
        <f t="shared" si="13"/>
        <v>0</v>
      </c>
    </row>
    <row r="124" spans="1:10" s="30" customFormat="1" ht="10.5" x14ac:dyDescent="0.2">
      <c r="A124" s="63">
        <v>515506</v>
      </c>
      <c r="B124" s="65" t="s">
        <v>28</v>
      </c>
      <c r="C124" s="1"/>
      <c r="D124" s="49"/>
      <c r="E124" s="49" t="s">
        <v>10</v>
      </c>
      <c r="F124" s="9"/>
      <c r="G124" s="11"/>
      <c r="H124" s="11"/>
      <c r="I124" s="11"/>
      <c r="J124" s="27">
        <f>SUM(G124:I124)</f>
        <v>0</v>
      </c>
    </row>
    <row r="125" spans="1:10" s="30" customFormat="1" ht="10.5" x14ac:dyDescent="0.2">
      <c r="A125" s="64"/>
      <c r="B125" s="66"/>
      <c r="C125" s="1"/>
      <c r="D125" s="49"/>
      <c r="E125" s="49"/>
      <c r="F125" s="9"/>
      <c r="G125" s="11"/>
      <c r="H125" s="11"/>
      <c r="I125" s="11"/>
      <c r="J125" s="27">
        <f>SUM(G125:I125)</f>
        <v>0</v>
      </c>
    </row>
    <row r="126" spans="1:10" s="30" customFormat="1" ht="10.5" x14ac:dyDescent="0.2">
      <c r="A126" s="63">
        <v>515507</v>
      </c>
      <c r="B126" s="65" t="s">
        <v>112</v>
      </c>
      <c r="C126" s="1"/>
      <c r="D126" s="49"/>
      <c r="E126" s="49"/>
      <c r="F126" s="1"/>
      <c r="G126" s="11"/>
      <c r="H126" s="11"/>
      <c r="I126" s="11"/>
      <c r="J126" s="27">
        <f>SUM(G126:I126)</f>
        <v>0</v>
      </c>
    </row>
    <row r="127" spans="1:10" s="30" customFormat="1" ht="10.5" x14ac:dyDescent="0.2">
      <c r="A127" s="64"/>
      <c r="B127" s="66"/>
      <c r="C127" s="1"/>
      <c r="D127" s="49"/>
      <c r="E127" s="49"/>
      <c r="F127" s="1"/>
      <c r="G127" s="11"/>
      <c r="H127" s="11"/>
      <c r="I127" s="11"/>
      <c r="J127" s="27">
        <f>SUM(G127:I127)</f>
        <v>0</v>
      </c>
    </row>
    <row r="128" spans="1:10" ht="12" customHeight="1" x14ac:dyDescent="0.2">
      <c r="F128" s="7" t="s">
        <v>11</v>
      </c>
      <c r="G128" s="6">
        <f>SUM(G120:G127)</f>
        <v>0</v>
      </c>
      <c r="H128" s="6">
        <f>SUM(H120:H127)</f>
        <v>0</v>
      </c>
      <c r="I128" s="6">
        <f>SUM(I120:I127)</f>
        <v>0</v>
      </c>
      <c r="J128" s="6">
        <f>SUM(J120:J127)</f>
        <v>0</v>
      </c>
    </row>
    <row r="131" spans="1:10" ht="10.5" thickBot="1" x14ac:dyDescent="0.25"/>
    <row r="132" spans="1:10" ht="11.5" x14ac:dyDescent="0.2">
      <c r="A132" s="82" t="s">
        <v>78</v>
      </c>
      <c r="B132" s="83"/>
      <c r="C132" s="83"/>
      <c r="D132" s="83"/>
      <c r="E132" s="83"/>
      <c r="F132" s="83"/>
      <c r="G132" s="83"/>
      <c r="H132" s="83"/>
      <c r="I132" s="83"/>
      <c r="J132" s="84"/>
    </row>
    <row r="133" spans="1:10" ht="10.5" x14ac:dyDescent="0.2">
      <c r="A133" s="71" t="s">
        <v>0</v>
      </c>
      <c r="B133" s="71" t="s">
        <v>1</v>
      </c>
      <c r="C133" s="71" t="s">
        <v>32</v>
      </c>
      <c r="D133" s="71"/>
      <c r="E133" s="71" t="s">
        <v>36</v>
      </c>
      <c r="F133" s="71" t="s">
        <v>37</v>
      </c>
      <c r="G133" s="71" t="s">
        <v>4</v>
      </c>
      <c r="H133" s="71"/>
      <c r="I133" s="71"/>
      <c r="J133" s="71" t="s">
        <v>5</v>
      </c>
    </row>
    <row r="134" spans="1:10" ht="11.25" customHeight="1" x14ac:dyDescent="0.2">
      <c r="A134" s="71"/>
      <c r="B134" s="71"/>
      <c r="C134" s="71"/>
      <c r="D134" s="71"/>
      <c r="E134" s="71"/>
      <c r="F134" s="71"/>
      <c r="G134" s="71" t="s">
        <v>6</v>
      </c>
      <c r="H134" s="71"/>
      <c r="I134" s="71" t="s">
        <v>15</v>
      </c>
      <c r="J134" s="71"/>
    </row>
    <row r="135" spans="1:10" ht="10.5" x14ac:dyDescent="0.2">
      <c r="A135" s="71"/>
      <c r="B135" s="71"/>
      <c r="C135" s="71"/>
      <c r="D135" s="71"/>
      <c r="E135" s="71"/>
      <c r="F135" s="71"/>
      <c r="G135" s="12" t="s">
        <v>7</v>
      </c>
      <c r="H135" s="12" t="s">
        <v>8</v>
      </c>
      <c r="I135" s="71"/>
      <c r="J135" s="71"/>
    </row>
    <row r="136" spans="1:10" ht="10.5" x14ac:dyDescent="0.2">
      <c r="A136" s="24">
        <v>519505</v>
      </c>
      <c r="B136" s="23" t="s">
        <v>58</v>
      </c>
      <c r="C136" s="49"/>
      <c r="D136" s="49"/>
      <c r="E136" s="1"/>
      <c r="F136" s="1"/>
      <c r="G136" s="2"/>
      <c r="H136" s="2"/>
      <c r="I136" s="2"/>
      <c r="J136" s="3">
        <f>SUM(G136:I136)</f>
        <v>0</v>
      </c>
    </row>
    <row r="137" spans="1:10" ht="10.5" x14ac:dyDescent="0.2">
      <c r="A137" s="24">
        <v>519506</v>
      </c>
      <c r="B137" s="23" t="s">
        <v>33</v>
      </c>
      <c r="C137" s="49"/>
      <c r="D137" s="49"/>
      <c r="E137" s="1"/>
      <c r="F137" s="1"/>
      <c r="G137" s="2"/>
      <c r="H137" s="2"/>
      <c r="I137" s="2"/>
      <c r="J137" s="3">
        <f t="shared" ref="J137:J145" si="14">SUM(G137:I137)</f>
        <v>0</v>
      </c>
    </row>
    <row r="138" spans="1:10" ht="10.5" x14ac:dyDescent="0.2">
      <c r="A138" s="24">
        <v>519507</v>
      </c>
      <c r="B138" s="23" t="s">
        <v>103</v>
      </c>
      <c r="C138" s="49"/>
      <c r="D138" s="49" t="s">
        <v>10</v>
      </c>
      <c r="E138" s="1"/>
      <c r="F138" s="1"/>
      <c r="G138" s="2"/>
      <c r="H138" s="2"/>
      <c r="I138" s="2"/>
      <c r="J138" s="3">
        <f t="shared" si="14"/>
        <v>0</v>
      </c>
    </row>
    <row r="139" spans="1:10" ht="22.5" customHeight="1" x14ac:dyDescent="0.2">
      <c r="A139" s="24">
        <v>519508</v>
      </c>
      <c r="B139" s="23" t="s">
        <v>34</v>
      </c>
      <c r="C139" s="49"/>
      <c r="D139" s="49" t="s">
        <v>10</v>
      </c>
      <c r="E139" s="1"/>
      <c r="F139" s="1"/>
      <c r="G139" s="2"/>
      <c r="H139" s="2"/>
      <c r="I139" s="2"/>
      <c r="J139" s="3">
        <f t="shared" si="14"/>
        <v>0</v>
      </c>
    </row>
    <row r="140" spans="1:10" ht="10.5" x14ac:dyDescent="0.2">
      <c r="A140" s="24">
        <v>519509</v>
      </c>
      <c r="B140" s="23" t="s">
        <v>59</v>
      </c>
      <c r="C140" s="49"/>
      <c r="D140" s="49"/>
      <c r="E140" s="1"/>
      <c r="F140" s="1"/>
      <c r="G140" s="2"/>
      <c r="H140" s="2"/>
      <c r="I140" s="2"/>
      <c r="J140" s="3">
        <f t="shared" si="14"/>
        <v>0</v>
      </c>
    </row>
    <row r="141" spans="1:10" ht="10.5" x14ac:dyDescent="0.2">
      <c r="A141" s="24">
        <v>519510</v>
      </c>
      <c r="B141" s="23" t="s">
        <v>60</v>
      </c>
      <c r="C141" s="49"/>
      <c r="D141" s="49"/>
      <c r="E141" s="1"/>
      <c r="F141" s="1"/>
      <c r="G141" s="2"/>
      <c r="H141" s="2"/>
      <c r="I141" s="2"/>
      <c r="J141" s="3">
        <f t="shared" si="14"/>
        <v>0</v>
      </c>
    </row>
    <row r="142" spans="1:10" ht="10.5" x14ac:dyDescent="0.2">
      <c r="A142" s="24">
        <v>519512</v>
      </c>
      <c r="B142" s="23" t="s">
        <v>104</v>
      </c>
      <c r="C142" s="49"/>
      <c r="D142" s="49"/>
      <c r="E142" s="1"/>
      <c r="F142" s="1"/>
      <c r="G142" s="2"/>
      <c r="H142" s="2"/>
      <c r="I142" s="2"/>
      <c r="J142" s="3">
        <f>SUM(G142:I142)</f>
        <v>0</v>
      </c>
    </row>
    <row r="143" spans="1:10" ht="10.5" x14ac:dyDescent="0.2">
      <c r="A143" s="24">
        <v>519515</v>
      </c>
      <c r="B143" s="23" t="s">
        <v>105</v>
      </c>
      <c r="C143" s="49"/>
      <c r="D143" s="49"/>
      <c r="E143" s="1"/>
      <c r="F143" s="2"/>
      <c r="G143" s="2"/>
      <c r="H143" s="2"/>
      <c r="I143" s="2"/>
      <c r="J143" s="3">
        <f t="shared" si="14"/>
        <v>0</v>
      </c>
    </row>
    <row r="144" spans="1:10" ht="10.5" x14ac:dyDescent="0.2">
      <c r="A144" s="24">
        <v>519515</v>
      </c>
      <c r="B144" s="23" t="s">
        <v>35</v>
      </c>
      <c r="C144" s="49"/>
      <c r="D144" s="49"/>
      <c r="E144" s="1"/>
      <c r="F144" s="1"/>
      <c r="G144" s="2"/>
      <c r="H144" s="2"/>
      <c r="I144" s="2"/>
      <c r="J144" s="3">
        <f t="shared" si="14"/>
        <v>0</v>
      </c>
    </row>
    <row r="145" spans="1:10" ht="10.5" x14ac:dyDescent="0.2">
      <c r="A145" s="24">
        <v>519515</v>
      </c>
      <c r="B145" s="23" t="s">
        <v>61</v>
      </c>
      <c r="C145" s="49"/>
      <c r="D145" s="49"/>
      <c r="E145" s="1"/>
      <c r="F145" s="1"/>
      <c r="G145" s="2"/>
      <c r="H145" s="2"/>
      <c r="I145" s="2"/>
      <c r="J145" s="3">
        <f t="shared" si="14"/>
        <v>0</v>
      </c>
    </row>
    <row r="146" spans="1:10" ht="10.5" x14ac:dyDescent="0.2">
      <c r="A146" s="24">
        <v>519515</v>
      </c>
      <c r="B146" s="23" t="s">
        <v>91</v>
      </c>
      <c r="C146" s="49" t="s">
        <v>116</v>
      </c>
      <c r="D146" s="49"/>
      <c r="E146" s="1"/>
      <c r="F146" s="1">
        <v>2</v>
      </c>
      <c r="G146" s="2">
        <v>6000000</v>
      </c>
      <c r="H146" s="2"/>
      <c r="I146" s="2"/>
      <c r="J146" s="3">
        <f>SUM(G146:I146)</f>
        <v>6000000</v>
      </c>
    </row>
    <row r="147" spans="1:10" ht="12" customHeight="1" x14ac:dyDescent="0.2">
      <c r="F147" s="7" t="s">
        <v>11</v>
      </c>
      <c r="G147" s="6">
        <f>SUM(G136:G146)</f>
        <v>6000000</v>
      </c>
      <c r="H147" s="6">
        <f>SUM(H136:H146)</f>
        <v>0</v>
      </c>
      <c r="I147" s="6">
        <f>SUM(I136:I146)</f>
        <v>0</v>
      </c>
      <c r="J147" s="6">
        <f>SUM(J136:J146)</f>
        <v>6000000</v>
      </c>
    </row>
    <row r="149" spans="1:10" ht="10.5" thickBot="1" x14ac:dyDescent="0.25"/>
    <row r="150" spans="1:10" ht="11.5" x14ac:dyDescent="0.2">
      <c r="A150" s="82" t="s">
        <v>81</v>
      </c>
      <c r="B150" s="83"/>
      <c r="C150" s="83"/>
      <c r="D150" s="83"/>
      <c r="E150" s="83"/>
      <c r="F150" s="83"/>
      <c r="G150" s="83"/>
      <c r="H150" s="83"/>
      <c r="I150" s="83"/>
      <c r="J150" s="84"/>
    </row>
    <row r="151" spans="1:10" ht="10.5" x14ac:dyDescent="0.2">
      <c r="A151" s="71" t="s">
        <v>1</v>
      </c>
      <c r="B151" s="71"/>
      <c r="C151" s="71" t="s">
        <v>18</v>
      </c>
      <c r="D151" s="71" t="s">
        <v>19</v>
      </c>
      <c r="E151" s="71"/>
      <c r="F151" s="71"/>
      <c r="G151" s="71" t="s">
        <v>4</v>
      </c>
      <c r="H151" s="71"/>
      <c r="I151" s="71"/>
      <c r="J151" s="71" t="s">
        <v>5</v>
      </c>
    </row>
    <row r="152" spans="1:10" ht="11.25" customHeight="1" x14ac:dyDescent="0.2">
      <c r="A152" s="71"/>
      <c r="B152" s="71"/>
      <c r="C152" s="71"/>
      <c r="D152" s="71"/>
      <c r="E152" s="71"/>
      <c r="F152" s="71"/>
      <c r="G152" s="71" t="s">
        <v>6</v>
      </c>
      <c r="H152" s="71"/>
      <c r="I152" s="71" t="s">
        <v>15</v>
      </c>
      <c r="J152" s="71"/>
    </row>
    <row r="153" spans="1:10" ht="10.5" x14ac:dyDescent="0.2">
      <c r="A153" s="71"/>
      <c r="B153" s="71"/>
      <c r="C153" s="71"/>
      <c r="D153" s="71"/>
      <c r="E153" s="71"/>
      <c r="F153" s="71"/>
      <c r="G153" s="12" t="s">
        <v>7</v>
      </c>
      <c r="H153" s="12" t="s">
        <v>8</v>
      </c>
      <c r="I153" s="71"/>
      <c r="J153" s="71"/>
    </row>
    <row r="154" spans="1:10" s="30" customFormat="1" ht="15" customHeight="1" x14ac:dyDescent="0.2">
      <c r="A154" s="50" t="s">
        <v>38</v>
      </c>
      <c r="B154" s="51"/>
      <c r="C154" s="1" t="s">
        <v>122</v>
      </c>
      <c r="D154" s="49" t="s">
        <v>123</v>
      </c>
      <c r="E154" s="49"/>
      <c r="F154" s="49"/>
      <c r="G154" s="2"/>
      <c r="H154" s="2">
        <v>150000000</v>
      </c>
      <c r="I154" s="2"/>
      <c r="J154" s="27">
        <f>SUM(G154:I154)</f>
        <v>150000000</v>
      </c>
    </row>
    <row r="155" spans="1:10" s="30" customFormat="1" ht="10.5" x14ac:dyDescent="0.2">
      <c r="A155" s="52"/>
      <c r="B155" s="53"/>
      <c r="C155" s="1" t="s">
        <v>130</v>
      </c>
      <c r="D155" s="49" t="s">
        <v>128</v>
      </c>
      <c r="E155" s="49"/>
      <c r="F155" s="49"/>
      <c r="G155" s="2">
        <v>10000000</v>
      </c>
      <c r="H155" s="2"/>
      <c r="I155" s="2"/>
      <c r="J155" s="27">
        <f>SUM(G155:I155)</f>
        <v>10000000</v>
      </c>
    </row>
    <row r="156" spans="1:10" s="30" customFormat="1" ht="20" x14ac:dyDescent="0.2">
      <c r="A156" s="52"/>
      <c r="B156" s="53"/>
      <c r="C156" s="1" t="s">
        <v>127</v>
      </c>
      <c r="D156" s="85" t="s">
        <v>129</v>
      </c>
      <c r="E156" s="86"/>
      <c r="F156" s="87"/>
      <c r="G156" s="2">
        <v>4500000</v>
      </c>
      <c r="H156" s="2"/>
      <c r="I156" s="2"/>
      <c r="J156" s="27">
        <f>SUM(G156:I156)</f>
        <v>4500000</v>
      </c>
    </row>
    <row r="157" spans="1:10" s="30" customFormat="1" ht="10.5" x14ac:dyDescent="0.2">
      <c r="A157" s="52"/>
      <c r="B157" s="53"/>
      <c r="C157" s="1" t="s">
        <v>117</v>
      </c>
      <c r="D157" s="49" t="s">
        <v>118</v>
      </c>
      <c r="E157" s="49"/>
      <c r="F157" s="49"/>
      <c r="G157" s="2">
        <v>500000</v>
      </c>
      <c r="H157" s="2"/>
      <c r="I157" s="2"/>
      <c r="J157" s="27">
        <f>SUM(G157:I157)</f>
        <v>500000</v>
      </c>
    </row>
    <row r="158" spans="1:10" s="30" customFormat="1" ht="10.5" x14ac:dyDescent="0.2">
      <c r="A158" s="54"/>
      <c r="B158" s="55"/>
      <c r="C158" s="1" t="s">
        <v>131</v>
      </c>
      <c r="D158" s="49" t="s">
        <v>132</v>
      </c>
      <c r="E158" s="49"/>
      <c r="F158" s="49"/>
      <c r="G158" s="2">
        <v>10000000</v>
      </c>
      <c r="H158" s="2"/>
      <c r="I158" s="2"/>
      <c r="J158" s="27">
        <f>SUM(G158:I158)</f>
        <v>10000000</v>
      </c>
    </row>
    <row r="159" spans="1:10" ht="12" customHeight="1" x14ac:dyDescent="0.2">
      <c r="F159" s="7" t="s">
        <v>11</v>
      </c>
      <c r="G159" s="6">
        <f>SUM(G154:G158)</f>
        <v>25000000</v>
      </c>
      <c r="H159" s="6">
        <f>SUM(H154:H158)</f>
        <v>150000000</v>
      </c>
      <c r="I159" s="6">
        <f>SUM(I154:I158)</f>
        <v>0</v>
      </c>
      <c r="J159" s="6">
        <f>SUM(J154:J158)</f>
        <v>175000000</v>
      </c>
    </row>
  </sheetData>
  <sheetProtection insertRows="0" deleteRows="0" selectLockedCells="1"/>
  <mergeCells count="203">
    <mergeCell ref="D157:F157"/>
    <mergeCell ref="A126:A127"/>
    <mergeCell ref="B126:B127"/>
    <mergeCell ref="D126:E126"/>
    <mergeCell ref="D127:E127"/>
    <mergeCell ref="G12:G13"/>
    <mergeCell ref="B14:D14"/>
    <mergeCell ref="B16:D16"/>
    <mergeCell ref="B17:D17"/>
    <mergeCell ref="A44:A48"/>
    <mergeCell ref="B44:B48"/>
    <mergeCell ref="B15:D15"/>
    <mergeCell ref="A40:J40"/>
    <mergeCell ref="A41:A43"/>
    <mergeCell ref="B41:B43"/>
    <mergeCell ref="C41:C43"/>
    <mergeCell ref="D41:D43"/>
    <mergeCell ref="E41:E43"/>
    <mergeCell ref="F41:F43"/>
    <mergeCell ref="G41:I41"/>
    <mergeCell ref="J41:J43"/>
    <mergeCell ref="G42:H42"/>
    <mergeCell ref="I42:I43"/>
    <mergeCell ref="I30:I31"/>
    <mergeCell ref="A32:A36"/>
    <mergeCell ref="D29:D31"/>
    <mergeCell ref="E29:E31"/>
    <mergeCell ref="F29:F31"/>
    <mergeCell ref="G29:I29"/>
    <mergeCell ref="J29:J31"/>
    <mergeCell ref="G30:H30"/>
    <mergeCell ref="A11:A13"/>
    <mergeCell ref="B18:D18"/>
    <mergeCell ref="B19:D19"/>
    <mergeCell ref="B20:D20"/>
    <mergeCell ref="B21:D21"/>
    <mergeCell ref="B22:D22"/>
    <mergeCell ref="B23:D23"/>
    <mergeCell ref="A51:J51"/>
    <mergeCell ref="A52:A54"/>
    <mergeCell ref="B52:B54"/>
    <mergeCell ref="C52:C54"/>
    <mergeCell ref="D52:F54"/>
    <mergeCell ref="G52:I52"/>
    <mergeCell ref="A60:J60"/>
    <mergeCell ref="A61:A63"/>
    <mergeCell ref="B61:B63"/>
    <mergeCell ref="C61:F63"/>
    <mergeCell ref="G61:I61"/>
    <mergeCell ref="J61:J63"/>
    <mergeCell ref="G62:H62"/>
    <mergeCell ref="I62:I63"/>
    <mergeCell ref="J52:J54"/>
    <mergeCell ref="G53:H53"/>
    <mergeCell ref="I53:I54"/>
    <mergeCell ref="D55:F55"/>
    <mergeCell ref="D56:F56"/>
    <mergeCell ref="A71:J71"/>
    <mergeCell ref="A72:A74"/>
    <mergeCell ref="B72:B74"/>
    <mergeCell ref="C72:F74"/>
    <mergeCell ref="G72:I72"/>
    <mergeCell ref="J72:J74"/>
    <mergeCell ref="G73:H73"/>
    <mergeCell ref="I73:I74"/>
    <mergeCell ref="A64:A67"/>
    <mergeCell ref="B64:B67"/>
    <mergeCell ref="C64:F64"/>
    <mergeCell ref="C66:F66"/>
    <mergeCell ref="C67:F67"/>
    <mergeCell ref="C65:F65"/>
    <mergeCell ref="I82:I83"/>
    <mergeCell ref="C84:F84"/>
    <mergeCell ref="C85:F85"/>
    <mergeCell ref="C86:F86"/>
    <mergeCell ref="C87:F87"/>
    <mergeCell ref="C75:F75"/>
    <mergeCell ref="C76:F76"/>
    <mergeCell ref="A80:J80"/>
    <mergeCell ref="A81:A83"/>
    <mergeCell ref="B81:B83"/>
    <mergeCell ref="C81:F83"/>
    <mergeCell ref="G81:I81"/>
    <mergeCell ref="J81:J83"/>
    <mergeCell ref="G82:H82"/>
    <mergeCell ref="G102:I102"/>
    <mergeCell ref="J102:J104"/>
    <mergeCell ref="G103:H103"/>
    <mergeCell ref="I103:I104"/>
    <mergeCell ref="D105:E105"/>
    <mergeCell ref="D107:E107"/>
    <mergeCell ref="D111:E111"/>
    <mergeCell ref="A116:J116"/>
    <mergeCell ref="A117:A119"/>
    <mergeCell ref="B117:B119"/>
    <mergeCell ref="C117:C119"/>
    <mergeCell ref="D117:E119"/>
    <mergeCell ref="F117:F119"/>
    <mergeCell ref="G117:I117"/>
    <mergeCell ref="J117:J119"/>
    <mergeCell ref="A109:A110"/>
    <mergeCell ref="B109:B110"/>
    <mergeCell ref="D109:E109"/>
    <mergeCell ref="A102:A104"/>
    <mergeCell ref="B102:B104"/>
    <mergeCell ref="C102:C104"/>
    <mergeCell ref="D102:E104"/>
    <mergeCell ref="F102:F104"/>
    <mergeCell ref="D110:E110"/>
    <mergeCell ref="G118:H118"/>
    <mergeCell ref="I118:I119"/>
    <mergeCell ref="D120:E120"/>
    <mergeCell ref="D122:E122"/>
    <mergeCell ref="D124:E124"/>
    <mergeCell ref="A120:A121"/>
    <mergeCell ref="B120:B121"/>
    <mergeCell ref="A122:A123"/>
    <mergeCell ref="B122:B123"/>
    <mergeCell ref="D121:E121"/>
    <mergeCell ref="D123:E123"/>
    <mergeCell ref="A133:A135"/>
    <mergeCell ref="B133:B135"/>
    <mergeCell ref="C133:D135"/>
    <mergeCell ref="E133:E135"/>
    <mergeCell ref="F133:F135"/>
    <mergeCell ref="G133:I133"/>
    <mergeCell ref="J133:J135"/>
    <mergeCell ref="G134:H134"/>
    <mergeCell ref="I134:I135"/>
    <mergeCell ref="D156:F156"/>
    <mergeCell ref="I152:I153"/>
    <mergeCell ref="D155:F155"/>
    <mergeCell ref="D158:F158"/>
    <mergeCell ref="C146:D146"/>
    <mergeCell ref="A9:J9"/>
    <mergeCell ref="A150:J150"/>
    <mergeCell ref="A151:B153"/>
    <mergeCell ref="C151:C153"/>
    <mergeCell ref="D151:F153"/>
    <mergeCell ref="G151:I151"/>
    <mergeCell ref="J151:J153"/>
    <mergeCell ref="G152:H152"/>
    <mergeCell ref="C142:D142"/>
    <mergeCell ref="C143:D143"/>
    <mergeCell ref="C144:D144"/>
    <mergeCell ref="C145:D145"/>
    <mergeCell ref="C136:D136"/>
    <mergeCell ref="C137:D137"/>
    <mergeCell ref="C138:D138"/>
    <mergeCell ref="C139:D139"/>
    <mergeCell ref="C140:D140"/>
    <mergeCell ref="C141:D141"/>
    <mergeCell ref="A132:J132"/>
    <mergeCell ref="C97:F97"/>
    <mergeCell ref="A101:J101"/>
    <mergeCell ref="A91:J91"/>
    <mergeCell ref="A92:A94"/>
    <mergeCell ref="B92:B94"/>
    <mergeCell ref="C92:F94"/>
    <mergeCell ref="G92:I92"/>
    <mergeCell ref="J92:J94"/>
    <mergeCell ref="G93:H93"/>
    <mergeCell ref="I93:I94"/>
    <mergeCell ref="I1:J2"/>
    <mergeCell ref="I3:J4"/>
    <mergeCell ref="I5:J6"/>
    <mergeCell ref="B24:D24"/>
    <mergeCell ref="E11:G11"/>
    <mergeCell ref="H11:H13"/>
    <mergeCell ref="E12:F12"/>
    <mergeCell ref="G31:H31"/>
    <mergeCell ref="A5:B6"/>
    <mergeCell ref="A1:B4"/>
    <mergeCell ref="A8:B8"/>
    <mergeCell ref="A10:J10"/>
    <mergeCell ref="A28:J28"/>
    <mergeCell ref="A29:A31"/>
    <mergeCell ref="B29:B31"/>
    <mergeCell ref="C29:C31"/>
    <mergeCell ref="D154:F154"/>
    <mergeCell ref="A154:B158"/>
    <mergeCell ref="G37:H37"/>
    <mergeCell ref="G32:H32"/>
    <mergeCell ref="G33:H33"/>
    <mergeCell ref="G34:H34"/>
    <mergeCell ref="G35:H35"/>
    <mergeCell ref="G36:H36"/>
    <mergeCell ref="C1:H6"/>
    <mergeCell ref="B32:B36"/>
    <mergeCell ref="D125:E125"/>
    <mergeCell ref="A124:A125"/>
    <mergeCell ref="B124:B125"/>
    <mergeCell ref="D112:E112"/>
    <mergeCell ref="D106:E106"/>
    <mergeCell ref="D108:E108"/>
    <mergeCell ref="A105:A106"/>
    <mergeCell ref="B105:B106"/>
    <mergeCell ref="A107:A108"/>
    <mergeCell ref="B107:B108"/>
    <mergeCell ref="A111:A112"/>
    <mergeCell ref="B111:B112"/>
    <mergeCell ref="C95:F95"/>
    <mergeCell ref="C96:F96"/>
  </mergeCells>
  <conditionalFormatting sqref="E14">
    <cfRule type="cellIs" dxfId="1" priority="4" operator="greaterThan">
      <formula>$E$25*#REF!</formula>
    </cfRule>
  </conditionalFormatting>
  <conditionalFormatting sqref="J8">
    <cfRule type="cellIs" dxfId="0" priority="1" operator="equal">
      <formula>"VALIDADO"</formula>
    </cfRule>
  </conditionalFormatting>
  <pageMargins left="0.70866141732283472" right="0.70866141732283472" top="0.74803149606299213" bottom="0.74803149606299213" header="0.31496062992125984" footer="0.31496062992125984"/>
  <pageSetup scale="75" fitToHeight="0" orientation="landscape" horizontalDpi="200" verticalDpi="200" r:id="rId1"/>
  <ignoredErrors>
    <ignoredError sqref="H21" formulaRange="1"/>
    <ignoredError sqref="J8 J32:J36 J111:J112 J105:J108 J120:J123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ón1_Haga_clic_en">
                <anchor moveWithCells="1" sizeWithCells="1">
                  <from>
                    <xdr:col>8</xdr:col>
                    <xdr:colOff>12700</xdr:colOff>
                    <xdr:row>7</xdr:row>
                    <xdr:rowOff>12700</xdr:rowOff>
                  </from>
                  <to>
                    <xdr:col>9</xdr:col>
                    <xdr:colOff>12700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K29"/>
  <sheetViews>
    <sheetView showGridLines="0" workbookViewId="0">
      <pane ySplit="2" topLeftCell="A12" activePane="bottomLeft" state="frozen"/>
      <selection pane="bottomLeft" activeCell="D33" sqref="D33"/>
    </sheetView>
  </sheetViews>
  <sheetFormatPr baseColWidth="10" defaultColWidth="11.453125" defaultRowHeight="13" x14ac:dyDescent="0.3"/>
  <cols>
    <col min="1" max="1" width="3.1796875" style="32" customWidth="1"/>
    <col min="2" max="11" width="16.453125" style="32" customWidth="1"/>
    <col min="12" max="16384" width="11.453125" style="32"/>
  </cols>
  <sheetData>
    <row r="2" spans="2:11" x14ac:dyDescent="0.3">
      <c r="B2" s="108" t="s">
        <v>40</v>
      </c>
      <c r="C2" s="109"/>
      <c r="D2" s="109"/>
      <c r="E2" s="109"/>
      <c r="F2" s="109"/>
      <c r="G2" s="109"/>
      <c r="H2" s="109"/>
      <c r="I2" s="109"/>
      <c r="J2" s="109"/>
      <c r="K2" s="110"/>
    </row>
    <row r="3" spans="2:11" x14ac:dyDescent="0.3">
      <c r="B3" s="111" t="s">
        <v>42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2:11" x14ac:dyDescent="0.3">
      <c r="B4" s="96" t="s">
        <v>43</v>
      </c>
      <c r="C4" s="97"/>
      <c r="D4" s="97"/>
      <c r="E4" s="97"/>
      <c r="F4" s="97"/>
      <c r="G4" s="97"/>
      <c r="H4" s="97"/>
      <c r="I4" s="97"/>
      <c r="J4" s="97"/>
      <c r="K4" s="98"/>
    </row>
    <row r="5" spans="2:11" x14ac:dyDescent="0.3">
      <c r="B5" s="96" t="s">
        <v>62</v>
      </c>
      <c r="C5" s="97"/>
      <c r="D5" s="97"/>
      <c r="E5" s="97"/>
      <c r="F5" s="97"/>
      <c r="G5" s="97"/>
      <c r="H5" s="97"/>
      <c r="I5" s="97"/>
      <c r="J5" s="97"/>
      <c r="K5" s="98"/>
    </row>
    <row r="6" spans="2:11" x14ac:dyDescent="0.3">
      <c r="B6" s="96" t="s">
        <v>44</v>
      </c>
      <c r="C6" s="97"/>
      <c r="D6" s="97"/>
      <c r="E6" s="97"/>
      <c r="F6" s="97"/>
      <c r="G6" s="97"/>
      <c r="H6" s="97"/>
      <c r="I6" s="97"/>
      <c r="J6" s="97"/>
      <c r="K6" s="98"/>
    </row>
    <row r="7" spans="2:11" x14ac:dyDescent="0.3">
      <c r="B7" s="96" t="s">
        <v>63</v>
      </c>
      <c r="C7" s="97"/>
      <c r="D7" s="97"/>
      <c r="E7" s="97"/>
      <c r="F7" s="97"/>
      <c r="G7" s="97"/>
      <c r="H7" s="97"/>
      <c r="I7" s="97"/>
      <c r="J7" s="97"/>
      <c r="K7" s="98"/>
    </row>
    <row r="8" spans="2:11" x14ac:dyDescent="0.3">
      <c r="B8" s="99" t="s">
        <v>46</v>
      </c>
      <c r="C8" s="100"/>
      <c r="D8" s="100"/>
      <c r="E8" s="100"/>
      <c r="F8" s="100"/>
      <c r="G8" s="100"/>
      <c r="H8" s="100"/>
      <c r="I8" s="100"/>
      <c r="J8" s="100"/>
      <c r="K8" s="101"/>
    </row>
    <row r="9" spans="2:11" x14ac:dyDescent="0.3">
      <c r="B9" s="114" t="s">
        <v>47</v>
      </c>
      <c r="C9" s="115"/>
      <c r="D9" s="115"/>
      <c r="E9" s="115"/>
      <c r="F9" s="115"/>
      <c r="G9" s="115"/>
      <c r="H9" s="115"/>
      <c r="I9" s="115"/>
      <c r="J9" s="115"/>
      <c r="K9" s="116"/>
    </row>
    <row r="10" spans="2:11" x14ac:dyDescent="0.3">
      <c r="B10" s="99" t="s">
        <v>54</v>
      </c>
      <c r="C10" s="100"/>
      <c r="D10" s="100"/>
      <c r="E10" s="100"/>
      <c r="F10" s="100"/>
      <c r="G10" s="100"/>
      <c r="H10" s="100"/>
      <c r="I10" s="100"/>
      <c r="J10" s="100"/>
      <c r="K10" s="101"/>
    </row>
    <row r="11" spans="2:11" ht="12.75" customHeight="1" x14ac:dyDescent="0.3">
      <c r="B11" s="99" t="s">
        <v>51</v>
      </c>
      <c r="C11" s="100"/>
      <c r="D11" s="100"/>
      <c r="E11" s="100"/>
      <c r="F11" s="100"/>
      <c r="G11" s="100"/>
      <c r="H11" s="100"/>
      <c r="I11" s="100"/>
      <c r="J11" s="100"/>
      <c r="K11" s="101"/>
    </row>
    <row r="12" spans="2:11" ht="12.75" customHeight="1" x14ac:dyDescent="0.3">
      <c r="B12" s="99" t="s">
        <v>84</v>
      </c>
      <c r="C12" s="100"/>
      <c r="D12" s="100"/>
      <c r="E12" s="100"/>
      <c r="F12" s="100"/>
      <c r="G12" s="100"/>
      <c r="H12" s="100"/>
      <c r="I12" s="100"/>
      <c r="J12" s="100"/>
      <c r="K12" s="101"/>
    </row>
    <row r="13" spans="2:11" x14ac:dyDescent="0.3">
      <c r="B13" s="99" t="s">
        <v>52</v>
      </c>
      <c r="C13" s="100"/>
      <c r="D13" s="100"/>
      <c r="E13" s="100"/>
      <c r="F13" s="100"/>
      <c r="G13" s="100"/>
      <c r="H13" s="100"/>
      <c r="I13" s="100"/>
      <c r="J13" s="100"/>
      <c r="K13" s="101"/>
    </row>
    <row r="14" spans="2:11" ht="12.75" customHeight="1" x14ac:dyDescent="0.3">
      <c r="B14" s="99" t="s">
        <v>86</v>
      </c>
      <c r="C14" s="100"/>
      <c r="D14" s="100"/>
      <c r="E14" s="100"/>
      <c r="F14" s="100"/>
      <c r="G14" s="100"/>
      <c r="H14" s="100"/>
      <c r="I14" s="100"/>
      <c r="J14" s="100"/>
      <c r="K14" s="101"/>
    </row>
    <row r="15" spans="2:11" x14ac:dyDescent="0.3">
      <c r="B15" s="99" t="s">
        <v>87</v>
      </c>
      <c r="C15" s="100"/>
      <c r="D15" s="100"/>
      <c r="E15" s="100"/>
      <c r="F15" s="100"/>
      <c r="G15" s="100"/>
      <c r="H15" s="100"/>
      <c r="I15" s="100"/>
      <c r="J15" s="100"/>
      <c r="K15" s="101"/>
    </row>
    <row r="16" spans="2:11" x14ac:dyDescent="0.3">
      <c r="B16" s="99" t="s">
        <v>88</v>
      </c>
      <c r="C16" s="100"/>
      <c r="D16" s="100"/>
      <c r="E16" s="100"/>
      <c r="F16" s="100"/>
      <c r="G16" s="100"/>
      <c r="H16" s="100"/>
      <c r="I16" s="100"/>
      <c r="J16" s="100"/>
      <c r="K16" s="101"/>
    </row>
    <row r="17" spans="2:11" x14ac:dyDescent="0.3">
      <c r="B17" s="99" t="s">
        <v>85</v>
      </c>
      <c r="C17" s="100"/>
      <c r="D17" s="100"/>
      <c r="E17" s="100"/>
      <c r="F17" s="100"/>
      <c r="G17" s="100"/>
      <c r="H17" s="100"/>
      <c r="I17" s="100"/>
      <c r="J17" s="100"/>
      <c r="K17" s="101"/>
    </row>
    <row r="18" spans="2:11" x14ac:dyDescent="0.3">
      <c r="B18" s="99" t="s">
        <v>48</v>
      </c>
      <c r="C18" s="100"/>
      <c r="D18" s="100"/>
      <c r="E18" s="100"/>
      <c r="F18" s="100"/>
      <c r="G18" s="100"/>
      <c r="H18" s="100"/>
      <c r="I18" s="100"/>
      <c r="J18" s="100"/>
      <c r="K18" s="101"/>
    </row>
    <row r="19" spans="2:11" x14ac:dyDescent="0.3">
      <c r="B19" s="99" t="s">
        <v>107</v>
      </c>
      <c r="C19" s="100"/>
      <c r="D19" s="100"/>
      <c r="E19" s="100"/>
      <c r="F19" s="100"/>
      <c r="G19" s="100"/>
      <c r="H19" s="100"/>
      <c r="I19" s="100"/>
      <c r="J19" s="100"/>
      <c r="K19" s="101"/>
    </row>
    <row r="20" spans="2:11" x14ac:dyDescent="0.3">
      <c r="B20" s="99" t="s">
        <v>106</v>
      </c>
      <c r="C20" s="100"/>
      <c r="D20" s="100"/>
      <c r="E20" s="100"/>
      <c r="F20" s="100"/>
      <c r="G20" s="100"/>
      <c r="H20" s="100"/>
      <c r="I20" s="100"/>
      <c r="J20" s="100"/>
      <c r="K20" s="101"/>
    </row>
    <row r="21" spans="2:11" x14ac:dyDescent="0.3">
      <c r="B21" s="99" t="s">
        <v>49</v>
      </c>
      <c r="C21" s="100"/>
      <c r="D21" s="100"/>
      <c r="E21" s="100"/>
      <c r="F21" s="100"/>
      <c r="G21" s="100"/>
      <c r="H21" s="100"/>
      <c r="I21" s="100"/>
      <c r="J21" s="100"/>
      <c r="K21" s="101"/>
    </row>
    <row r="22" spans="2:11" x14ac:dyDescent="0.3">
      <c r="B22" s="99" t="s">
        <v>50</v>
      </c>
      <c r="C22" s="100"/>
      <c r="D22" s="100"/>
      <c r="E22" s="100"/>
      <c r="F22" s="100"/>
      <c r="G22" s="100"/>
      <c r="H22" s="100"/>
      <c r="I22" s="100"/>
      <c r="J22" s="100"/>
      <c r="K22" s="101"/>
    </row>
    <row r="23" spans="2:11" x14ac:dyDescent="0.3">
      <c r="B23" s="99" t="s">
        <v>89</v>
      </c>
      <c r="C23" s="100"/>
      <c r="D23" s="100"/>
      <c r="E23" s="100"/>
      <c r="F23" s="100"/>
      <c r="G23" s="100"/>
      <c r="H23" s="100"/>
      <c r="I23" s="100"/>
      <c r="J23" s="100"/>
      <c r="K23" s="101"/>
    </row>
    <row r="24" spans="2:11" ht="27.75" customHeight="1" thickBot="1" x14ac:dyDescent="0.35">
      <c r="B24" s="99" t="s">
        <v>108</v>
      </c>
      <c r="C24" s="100"/>
      <c r="D24" s="100"/>
      <c r="E24" s="100"/>
      <c r="F24" s="100"/>
      <c r="G24" s="100"/>
      <c r="H24" s="100"/>
      <c r="I24" s="100"/>
      <c r="J24" s="100"/>
      <c r="K24" s="101"/>
    </row>
    <row r="25" spans="2:11" ht="13.5" thickBot="1" x14ac:dyDescent="0.35">
      <c r="B25" s="105" t="s">
        <v>41</v>
      </c>
      <c r="C25" s="106"/>
      <c r="D25" s="106"/>
      <c r="E25" s="106"/>
      <c r="F25" s="106"/>
      <c r="G25" s="106"/>
      <c r="H25" s="106"/>
      <c r="I25" s="106"/>
      <c r="J25" s="106"/>
      <c r="K25" s="107"/>
    </row>
    <row r="26" spans="2:11" x14ac:dyDescent="0.3">
      <c r="B26" s="102" t="s">
        <v>45</v>
      </c>
      <c r="C26" s="103"/>
      <c r="D26" s="103"/>
      <c r="E26" s="103"/>
      <c r="F26" s="103"/>
      <c r="G26" s="103"/>
      <c r="H26" s="103"/>
      <c r="I26" s="103"/>
      <c r="J26" s="103"/>
      <c r="K26" s="104"/>
    </row>
    <row r="27" spans="2:11" x14ac:dyDescent="0.3">
      <c r="B27" s="96" t="s">
        <v>109</v>
      </c>
      <c r="C27" s="97"/>
      <c r="D27" s="97"/>
      <c r="E27" s="97"/>
      <c r="F27" s="97"/>
      <c r="G27" s="97"/>
      <c r="H27" s="97"/>
      <c r="I27" s="97"/>
      <c r="J27" s="97"/>
      <c r="K27" s="98"/>
    </row>
    <row r="28" spans="2:11" x14ac:dyDescent="0.3">
      <c r="B28" s="96" t="s">
        <v>53</v>
      </c>
      <c r="C28" s="97"/>
      <c r="D28" s="97"/>
      <c r="E28" s="97"/>
      <c r="F28" s="97"/>
      <c r="G28" s="97"/>
      <c r="H28" s="97"/>
      <c r="I28" s="97"/>
      <c r="J28" s="97"/>
      <c r="K28" s="98"/>
    </row>
    <row r="29" spans="2:11" ht="13.5" thickBot="1" x14ac:dyDescent="0.35">
      <c r="B29" s="93" t="s">
        <v>55</v>
      </c>
      <c r="C29" s="94"/>
      <c r="D29" s="94"/>
      <c r="E29" s="94"/>
      <c r="F29" s="94"/>
      <c r="G29" s="94"/>
      <c r="H29" s="94"/>
      <c r="I29" s="94"/>
      <c r="J29" s="94"/>
      <c r="K29" s="95"/>
    </row>
  </sheetData>
  <mergeCells count="28">
    <mergeCell ref="B24:K24"/>
    <mergeCell ref="B7:K7"/>
    <mergeCell ref="B2:K2"/>
    <mergeCell ref="B3:K3"/>
    <mergeCell ref="B4:K4"/>
    <mergeCell ref="B5:K5"/>
    <mergeCell ref="B6:K6"/>
    <mergeCell ref="B8:K8"/>
    <mergeCell ref="B9:K9"/>
    <mergeCell ref="B10:K10"/>
    <mergeCell ref="B11:K11"/>
    <mergeCell ref="B12:K12"/>
    <mergeCell ref="B29:K29"/>
    <mergeCell ref="B28:K28"/>
    <mergeCell ref="B13:K13"/>
    <mergeCell ref="B17:K17"/>
    <mergeCell ref="B18:K18"/>
    <mergeCell ref="B19:K19"/>
    <mergeCell ref="B14:K14"/>
    <mergeCell ref="B15:K15"/>
    <mergeCell ref="B16:K16"/>
    <mergeCell ref="B20:K20"/>
    <mergeCell ref="B26:K26"/>
    <mergeCell ref="B27:K27"/>
    <mergeCell ref="B22:K22"/>
    <mergeCell ref="B25:K25"/>
    <mergeCell ref="B21:K21"/>
    <mergeCell ref="B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Instructivo</vt:lpstr>
      <vt:lpstr>Presupuesto!Títulos_a_imprimir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Muñoz</dc:creator>
  <cp:lastModifiedBy>Usuario</cp:lastModifiedBy>
  <cp:lastPrinted>2017-04-05T19:13:14Z</cp:lastPrinted>
  <dcterms:created xsi:type="dcterms:W3CDTF">2006-09-16T00:00:00Z</dcterms:created>
  <dcterms:modified xsi:type="dcterms:W3CDTF">2018-11-20T16:22:02Z</dcterms:modified>
</cp:coreProperties>
</file>