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7290DBB-9185-428C-A87C-2DF7AC50CE00}" xr6:coauthVersionLast="47" xr6:coauthVersionMax="47" xr10:uidLastSave="{00000000-0000-0000-0000-000000000000}"/>
  <bookViews>
    <workbookView xWindow="-120" yWindow="-120" windowWidth="20730" windowHeight="11160" xr2:uid="{FB694278-EA4F-4E56-A86C-F42F0237E51A}"/>
  </bookViews>
  <sheets>
    <sheet name="BURGUERMEAT PLANCHA" sheetId="5" r:id="rId1"/>
  </sheets>
  <definedNames>
    <definedName name="_xlnm.Print_Area" localSheetId="0">'BURGUERMEAT PLANCHA'!$A$1:$L$49</definedName>
    <definedName name="ref_Area" localSheetId="0">#REF!</definedName>
    <definedName name="ref_Area">#REF!</definedName>
    <definedName name="_xlnm.Print_Titles" localSheetId="0">'BURGUERMEAT PLANCHA'!$1:$7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J44" i="5"/>
  <c r="J46" i="5"/>
  <c r="J45" i="5"/>
  <c r="L44" i="5"/>
  <c r="L46" i="5"/>
  <c r="K44" i="5"/>
  <c r="K46" i="5"/>
  <c r="I44" i="5"/>
  <c r="I46" i="5"/>
  <c r="L45" i="5"/>
  <c r="I45" i="5"/>
  <c r="K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<sst xmlns="http://schemas.openxmlformats.org/spreadsheetml/2006/main" count="102" uniqueCount="79">
  <si>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</si>
  <si>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</si>
  <si>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</si>
  <si>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</si>
  <si>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</si>
  <si>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</si>
  <si>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</si>
  <si>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</si>
  <si>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</si>
  <si>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</si>
  <si>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</si>
  <si>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</si>
  <si>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</si>
  <si>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</si>
  <si>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</si>
  <si>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</si>
  <si>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</si>
  <si>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</si>
  <si>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</si>
  <si>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</si>
  <si>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</si>
  <si>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</si>
  <si>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</si>
  <si>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</si>
  <si>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</si>
  <si>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</si>
  <si>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</si>
  <si>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</si>
  <si>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</si>
  <si>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</si>
  <si>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</si>
  <si>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</si>
  <si>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</si>
  <si>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</si>
  <si>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</si>
  <si>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</si>
  <si>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</si>
  <si>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</si>
  <si>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</si>
  <si>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</si>
  <si>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</si>
  <si>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</si>
  <si>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</si>
  <si>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</si>
  <si>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</si>
  <si>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</si>
  <si>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</si>
  <si>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</si>
  <si>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</si>
  <si>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</si>
  <si>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</si>
  <si>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</si>
  <si>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</si>
  <si>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</si>
  <si>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</si>
  <si>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</si>
  <si>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</si>
  <si>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</si>
  <si>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</si>
  <si>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</si>
  <si>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</si>
  <si>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</si>
  <si>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</si>
  <si>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</si>
  <si>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</si>
  <si>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</si>
  <si>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</si>
  <si>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</si>
  <si>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</si>
  <si>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</si>
  <si>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AGUA</t>
  </si>
  <si>
    <t xml:space="preserve">Se frien las albóndigas en la fridora (según instruciones de fabricante, mientras en la cacerola se sofríe la cebolla, la zanahoria cortada en daditos pequeños y el ajo. Se junta todo se añade un poco de agua y sal , se deja cocer hasta que la albóndiga esté tierna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</si>
  <si>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</si>
  <si>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</si>
  <si>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BURGUER MEAT A LA PLANCHA</t>
  </si>
  <si>
    <t>HAMBURGUESA MIXTA</t>
  </si>
  <si>
    <t>Hamburguesa: Pollo (26%), ternera (5%) , pan rallado (harina de TRIGO, agua, sal y levadura), proteína vegetal de SOJA, mezcla de (sal, fécula de patata, dextrosa, almidón de maíz, especias, aromas naturales, conservador E-221 (SULFITOS) y colorante (E- 120) y colorante E-120), cebolla, ajo, sal, Aceite</t>
  </si>
  <si>
    <t>CEBOLLA</t>
  </si>
  <si>
    <t>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</si>
</sst>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A83A8E68-9F63-42B5-8804-68E4E0273B4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412E59FB-B909-97FE-FD92-92B6FC467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9435-920D-4499-A8EC-CC1A145C9A76}">
  <sheetPr>
    <pageSetUpPr fitToPage="1"/>
  </sheetPr>
  <dimension ref="A1:O53"/>
  <sheetViews>
    <sheetView tabSelected="1" view="pageBreakPreview" topLeftCell="A25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76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 t="s">
        <v>45</v>
      </c>
      <c r="G12" s="11"/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 t="s">
        <v>45</v>
      </c>
      <c r="L16" s="11"/>
    </row>
    <row r="17" spans="1:12" ht="12.75" customHeight="1" x14ac:dyDescent="0.2">
      <c r="A17" s="113"/>
      <c r="B17" s="113"/>
      <c r="C17" s="113"/>
      <c r="E17" s="14" t="s">
        <v>12</v>
      </c>
      <c r="F17" s="3" t="s">
        <v>45</v>
      </c>
      <c r="G17" s="11"/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71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73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72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75</v>
      </c>
      <c r="F35" s="42"/>
      <c r="G35" s="43"/>
      <c r="H35" s="34">
        <v>90</v>
      </c>
      <c r="I35" s="28">
        <v>11</v>
      </c>
      <c r="J35" s="28">
        <v>3.3</v>
      </c>
      <c r="K35" s="28">
        <v>20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77</v>
      </c>
      <c r="F36" s="42"/>
      <c r="G36" s="43"/>
      <c r="H36" s="27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78</v>
      </c>
      <c r="F37" s="42"/>
      <c r="G37" s="43"/>
      <c r="H37" s="34">
        <v>0.2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41"/>
      <c r="F38" s="42"/>
      <c r="G38" s="43"/>
      <c r="H38" s="35"/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64</v>
      </c>
      <c r="F39" s="42"/>
      <c r="G39" s="43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 t="s">
        <v>68</v>
      </c>
      <c r="F40" s="42"/>
      <c r="G40" s="43"/>
      <c r="H40" s="34">
        <v>8</v>
      </c>
      <c r="I40" s="28">
        <v>0</v>
      </c>
      <c r="J40" s="28">
        <v>8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 t="s">
        <v>70</v>
      </c>
      <c r="F41" s="42"/>
      <c r="G41" s="43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130.19999999999999</v>
      </c>
      <c r="I44" s="30">
        <f>SUM(I35:I43)</f>
        <v>11.27</v>
      </c>
      <c r="J44" s="30">
        <f>SUM(J35:J43)</f>
        <v>11.35</v>
      </c>
      <c r="K44" s="30">
        <f>SUM(K35:K43)</f>
        <v>21.2</v>
      </c>
      <c r="L44" s="30">
        <f>SUM(L35:L43)</f>
        <v>0.22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232.46999999999997</v>
      </c>
      <c r="I45" s="32">
        <f>I44*4</f>
        <v>45.08</v>
      </c>
      <c r="J45" s="32">
        <f>J44*9</f>
        <v>102.14999999999999</v>
      </c>
      <c r="K45" s="32">
        <f>K44*4</f>
        <v>84.8</v>
      </c>
      <c r="L45" s="32">
        <f>L44*2</f>
        <v>0.44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178.54838709677418</v>
      </c>
      <c r="I46" s="33">
        <f>I44*100/H44</f>
        <v>8.655913978494624</v>
      </c>
      <c r="J46" s="33">
        <f>J44*100/H44</f>
        <v>8.7173579109062995</v>
      </c>
      <c r="K46" s="33">
        <f>K44*100/H44</f>
        <v>16.282642089093702</v>
      </c>
      <c r="L46" s="33">
        <f>L44*100/H44</f>
        <v>0.16897081413210446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BURGUERMEAT PLANCHA</vt:lpstr>
      <vt:lpstr>'BURGUERMEAT PLANCHA'!Área_de_impresión</vt:lpstr>
      <vt:lpstr>'BURGUERMEAT PLANCHA'!Títulos_a_imprimir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2025-10-04T09:48:59Z</dcterms:modified>
</cp:coreProperties>
</file>