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BC96DB53-E4DD-42C6-9AC9-78A7BCFADB08}" xr6:coauthVersionLast="47" xr6:coauthVersionMax="47" xr10:uidLastSave="{00000000-0000-0000-0000-000000000000}"/>
  <bookViews>
    <workbookView xWindow="-120" yWindow="-120" windowWidth="20730" windowHeight="11160" xr2:uid="{2D41DD5B-7B93-40AA-952E-1C4AE9EA5955}"/>
  </bookViews>
  <sheets>
    <sheet name="CINTA DE LOMO A LA PLANCHA" sheetId="5" r:id="rId1"/>
  </sheets>
  <definedNames>
    <definedName name="_xlnm.Print_Area" localSheetId="0">'CINTA DE LOMO A LA PLANCHA'!$A$1:$L$49</definedName>
    <definedName name="ref_Area" localSheetId="0">#REF!</definedName>
    <definedName name="ref_Area">#REF!</definedName>
    <definedName name="_xlnm.Print_Titles" localSheetId="0">'CINTA DE LOMO A LA PLANCHA'!$1:$7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L44" i="5"/>
  <c r="L45" i="5"/>
  <c r="K44" i="5"/>
  <c r="K45" i="5"/>
  <c r="H45" i="5"/>
  <c r="H46" i="5"/>
  <c r="J44" i="5"/>
  <c r="J46" i="5"/>
  <c r="I44" i="5"/>
  <c r="I46" i="5"/>
  <c r="J45" i="5"/>
  <c r="I45" i="5"/>
  <c r="L46" i="5"/>
  <c r="K46" i="5"/>
</calcChain>
</file>

<file path=xl/sharedStrings.xml><?xml version="1.0" encoding="utf-8"?>
<sst xmlns="http://schemas.openxmlformats.org/spreadsheetml/2006/main" count="98" uniqueCount="75">
  <si>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</si>
  <si>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</si>
  <si>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</si>
  <si>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</si>
  <si>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</si>
  <si>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</si>
  <si>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</si>
  <si>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</si>
  <si>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</si>
  <si>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</si>
  <si>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</si>
  <si>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</si>
  <si>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</si>
  <si>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</si>
  <si>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</si>
  <si>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</si>
  <si>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</si>
  <si>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</si>
  <si>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</si>
  <si>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</si>
  <si>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</si>
  <si>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</si>
  <si>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</si>
  <si>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</si>
  <si>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</si>
  <si>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</si>
  <si>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</si>
  <si>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</si>
  <si>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</si>
  <si>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</si>
  <si>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</si>
  <si>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</si>
  <si>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</si>
  <si>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</si>
  <si>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</si>
  <si>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</si>
  <si>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</si>
  <si>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</si>
  <si>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</si>
  <si>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</si>
  <si>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</si>
  <si>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</si>
  <si>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</si>
  <si>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</si>
  <si>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</si>
  <si>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</si>
  <si>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</si>
  <si>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</si>
  <si>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</si>
  <si>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</si>
  <si>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</si>
  <si>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</si>
  <si>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</si>
  <si>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</si>
  <si>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</si>
  <si>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</si>
  <si>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</si>
  <si>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</si>
  <si>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</si>
  <si>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</si>
  <si>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</si>
  <si>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</si>
  <si>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</si>
  <si>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</si>
  <si>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</si>
  <si>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</si>
  <si>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</si>
  <si>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</si>
  <si>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</si>
  <si>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</si>
  <si>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</si>
  <si>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CINTA DE LOMO A LA PLANCHA</t>
  </si>
  <si>
    <t>CINTA DE LOMO</t>
  </si>
  <si>
    <t>Filete de lomo(lomo de cerdo (62%), agua, fécula de patata, sal, fibra de pulpa cítrica, estabilizantes (e-451i y e-450v), dextrosa, maltodextrina, conservador (e-250), gelificantes (e-407, e-407a y e- 415) ,antioxidantes (e-316 y e-331iii), aromas, pimentón, extracto de pimentón (e-160c)., sal, Aceite</t>
  </si>
  <si>
    <t xml:space="preserve">Se pone el filete de lomo a la plancha con aceite y se dora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</si>
</sst>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CB867054-E36B-4EE1-B0B0-5E68F072EDCD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8" name="Imagen 1">
          <a:extLst>
            <a:ext uri="{FF2B5EF4-FFF2-40B4-BE49-F238E27FC236}">
              <a16:creationId xmlns:a16="http://schemas.microsoft.com/office/drawing/2014/main" id="{43127E75-6137-175E-678D-870FE4EAD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4188-20C5-4DF2-8261-ECC339DA1204}">
  <sheetPr>
    <pageSetUpPr fitToPage="1"/>
  </sheetPr>
  <dimension ref="A1:O53"/>
  <sheetViews>
    <sheetView tabSelected="1" view="pageBreakPreview" zoomScale="90" zoomScaleNormal="115" zoomScaleSheetLayoutView="90" workbookViewId="0">
      <selection activeCell="A47" sqref="A47:L4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71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73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/>
      <c r="G12" s="11" t="s">
        <v>45</v>
      </c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/>
      <c r="G14" s="11" t="s">
        <v>45</v>
      </c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/>
      <c r="G15" s="11" t="s">
        <v>45</v>
      </c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/>
      <c r="L16" s="11" t="s">
        <v>45</v>
      </c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 t="s">
        <v>45</v>
      </c>
      <c r="L19" s="7"/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74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70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69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72</v>
      </c>
      <c r="F35" s="93"/>
      <c r="G35" s="94"/>
      <c r="H35" s="27">
        <v>90</v>
      </c>
      <c r="I35" s="28">
        <v>11.6</v>
      </c>
      <c r="J35" s="28">
        <v>2.4</v>
      </c>
      <c r="K35" s="28">
        <v>2.7</v>
      </c>
      <c r="L35" s="28">
        <v>0</v>
      </c>
    </row>
    <row r="36" spans="1:15" ht="19.899999999999999" customHeight="1" x14ac:dyDescent="0.2">
      <c r="A36" s="38"/>
      <c r="B36" s="38"/>
      <c r="C36" s="38"/>
      <c r="E36" s="92"/>
      <c r="F36" s="93"/>
      <c r="G36" s="94"/>
      <c r="H36" s="34"/>
      <c r="I36" s="28"/>
      <c r="J36" s="28"/>
      <c r="K36" s="28"/>
      <c r="L36" s="28"/>
    </row>
    <row r="37" spans="1:15" ht="16.899999999999999" customHeight="1" x14ac:dyDescent="0.2">
      <c r="A37" s="38"/>
      <c r="B37" s="38"/>
      <c r="C37" s="38"/>
      <c r="E37" s="92"/>
      <c r="F37" s="93"/>
      <c r="G37" s="94"/>
      <c r="H37" s="34"/>
      <c r="I37" s="28"/>
      <c r="J37" s="28"/>
      <c r="K37" s="28"/>
      <c r="L37" s="28"/>
    </row>
    <row r="38" spans="1:15" ht="12.75" customHeight="1" x14ac:dyDescent="0.2">
      <c r="D38" s="19"/>
      <c r="E38" s="92"/>
      <c r="F38" s="93"/>
      <c r="G38" s="94"/>
      <c r="H38" s="35"/>
      <c r="I38" s="28"/>
      <c r="J38" s="28"/>
      <c r="K38" s="28"/>
      <c r="L38" s="28"/>
    </row>
    <row r="39" spans="1:15" ht="12.75" customHeight="1" x14ac:dyDescent="0.2">
      <c r="A39" s="103" t="s">
        <v>38</v>
      </c>
      <c r="B39" s="103"/>
      <c r="C39" s="103"/>
      <c r="D39" s="21"/>
      <c r="E39" s="92" t="s">
        <v>67</v>
      </c>
      <c r="F39" s="93"/>
      <c r="G39" s="94"/>
      <c r="H39" s="34">
        <v>2</v>
      </c>
      <c r="I39" s="28"/>
      <c r="J39" s="28">
        <v>2</v>
      </c>
      <c r="K39" s="28"/>
      <c r="L39" s="28"/>
    </row>
    <row r="40" spans="1:15" ht="12.75" customHeight="1" x14ac:dyDescent="0.2">
      <c r="A40" s="89" t="s">
        <v>55</v>
      </c>
      <c r="B40" s="89"/>
      <c r="C40" s="89"/>
      <c r="D40" s="19"/>
      <c r="E40" s="92"/>
      <c r="F40" s="93"/>
      <c r="G40" s="94"/>
      <c r="H40" s="34"/>
      <c r="I40" s="28"/>
      <c r="J40" s="28"/>
      <c r="K40" s="28"/>
      <c r="L40" s="28"/>
    </row>
    <row r="41" spans="1:15" ht="12.75" customHeight="1" x14ac:dyDescent="0.2">
      <c r="A41" s="51" t="s">
        <v>39</v>
      </c>
      <c r="B41" s="51"/>
      <c r="C41" s="51"/>
      <c r="D41" s="22"/>
      <c r="E41" s="92"/>
      <c r="F41" s="93"/>
      <c r="G41" s="94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64</v>
      </c>
      <c r="F44" s="109"/>
      <c r="G44" s="110"/>
      <c r="H44" s="29">
        <f>SUM(H35:H43)</f>
        <v>92</v>
      </c>
      <c r="I44" s="30">
        <f>SUM(I35:I43)</f>
        <v>11.6</v>
      </c>
      <c r="J44" s="30">
        <f>SUM(J35:J43)</f>
        <v>4.4000000000000004</v>
      </c>
      <c r="K44" s="30">
        <f>SUM(K35:K43)</f>
        <v>2.7</v>
      </c>
      <c r="L44" s="30">
        <f>SUM(L35:L43)</f>
        <v>0</v>
      </c>
    </row>
    <row r="45" spans="1:15" ht="12.75" customHeight="1" x14ac:dyDescent="0.2">
      <c r="A45" s="96"/>
      <c r="B45" s="96"/>
      <c r="C45" s="96"/>
      <c r="E45" s="111" t="s">
        <v>65</v>
      </c>
      <c r="F45" s="112"/>
      <c r="G45" s="113"/>
      <c r="H45" s="31">
        <f>SUM(I45:L45)</f>
        <v>96.8</v>
      </c>
      <c r="I45" s="32">
        <f>I44*4</f>
        <v>46.4</v>
      </c>
      <c r="J45" s="32">
        <f>J44*9</f>
        <v>39.6</v>
      </c>
      <c r="K45" s="32">
        <f>K44*4</f>
        <v>10.8</v>
      </c>
      <c r="L45" s="32">
        <f>L44*2</f>
        <v>0</v>
      </c>
    </row>
    <row r="46" spans="1:15" ht="12.75" customHeight="1" x14ac:dyDescent="0.2">
      <c r="A46" s="96"/>
      <c r="B46" s="96"/>
      <c r="C46" s="96"/>
      <c r="E46" s="105" t="s">
        <v>66</v>
      </c>
      <c r="F46" s="106"/>
      <c r="G46" s="107"/>
      <c r="H46" s="33">
        <f>H45*100/H44</f>
        <v>105.21739130434783</v>
      </c>
      <c r="I46" s="33">
        <f>I44*100/H44</f>
        <v>12.608695652173912</v>
      </c>
      <c r="J46" s="33">
        <f>J44*100/H44</f>
        <v>4.7826086956521747</v>
      </c>
      <c r="K46" s="33">
        <f>K44*100/H44</f>
        <v>2.9347826086956523</v>
      </c>
      <c r="L46" s="33">
        <f>L44*100/H44</f>
        <v>0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68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CINTA DE LOMO A LA PLANCHA</vt:lpstr>
      <vt:lpstr>'CINTA DE LOMO A LA PLANCHA'!Área_de_impresión</vt:lpstr>
      <vt:lpstr>'CINTA DE LOMO A LA PLANCHA'!Títulos_a_imprimir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2025-10-04T09:49:23Z</dcterms:modified>
</cp:coreProperties>
</file>