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CF4E500-784B-49D0-A920-A6B556354B9C}" xr6:coauthVersionLast="47" xr6:coauthVersionMax="47" xr10:uidLastSave="{00000000-0000-0000-0000-000000000000}"/>
  <bookViews>
    <workbookView xWindow="-120" yWindow="-120" windowWidth="20730" windowHeight="11160" xr2:uid="{71CFBFA2-48D2-4C1E-84D3-4ADEAB9B40F3}"/>
  </bookViews>
  <sheets>
    <sheet name="CINTA DE LOMO EN SU JUGO" sheetId="5" r:id="rId1"/>
  </sheets>
  <definedNames>
    <definedName name="_xlnm.Print_Area" localSheetId="0">'CINTA DE LOMO EN SU JUGO'!$A$1:$L$49</definedName>
    <definedName name="ref_Area" localSheetId="0">#REF!</definedName>
    <definedName name="ref_Area">#REF!</definedName>
    <definedName name="_xlnm.Print_Titles" localSheetId="0">'CINTA DE LOMO EN SU JUGO'!$1:$7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L45" i="5"/>
  <c r="K46" i="5"/>
  <c r="I46" i="5"/>
  <c r="J45" i="5"/>
  <c r="H45" i="5"/>
  <c r="H46" i="5"/>
</calcChain>
</file>

<file path=xl/sharedStrings.xml><?xml version="1.0" encoding="utf-8"?>
<sst xmlns="http://schemas.openxmlformats.org/spreadsheetml/2006/main" count="99" uniqueCount="76">
  <si>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</si>
  <si>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</si>
  <si>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</si>
  <si>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</si>
  <si>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</si>
  <si>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</si>
  <si>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</si>
  <si>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</si>
  <si>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</si>
  <si>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</si>
  <si>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</si>
  <si>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</si>
  <si>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</si>
  <si>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</si>
  <si>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</si>
  <si>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</si>
  <si>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</si>
  <si>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</si>
  <si>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</si>
  <si>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</si>
  <si>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</si>
  <si>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</si>
  <si>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</si>
  <si>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</si>
  <si>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</si>
  <si>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</si>
  <si>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</si>
  <si>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</si>
  <si>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</si>
  <si>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</si>
  <si>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</si>
  <si>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</si>
  <si>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</si>
  <si>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</si>
  <si>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</si>
  <si>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</si>
  <si>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</si>
  <si>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</si>
  <si>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</si>
  <si>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</si>
  <si>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</si>
  <si>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</si>
  <si>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</si>
  <si>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</si>
  <si>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</si>
  <si>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</si>
  <si>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</si>
  <si>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</si>
  <si>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</si>
  <si>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</si>
  <si>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</si>
  <si>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</si>
  <si>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</si>
  <si>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</si>
  <si>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</si>
  <si>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</si>
  <si>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</si>
  <si>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</si>
  <si>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</si>
  <si>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</si>
  <si>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</si>
  <si>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</si>
  <si>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</si>
  <si>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</si>
  <si>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</si>
  <si>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</si>
  <si>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</si>
  <si>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</si>
  <si>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</si>
  <si>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</si>
  <si>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</si>
  <si>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 xml:space="preserve">Se pone el filete de lomo a la plancha con aceite y se dora
</t>
  </si>
  <si>
    <t>LACON A LA GALLEGA</t>
  </si>
  <si>
    <t>Paleta de cerdo (75%), agua, sal, jarabe de glucosa, dextrosa, conservadores ( E-326, E-243, E-250), estabilizantes (E-420, E-451, E-450), aromas, antioxidantes (E-331, E-301), gelificantes (E-407, E-415), colorante (E-120), extracto de especias. Pimentón, sal, Aceite</t>
  </si>
  <si>
    <t xml:space="preserve">LACON </t>
  </si>
  <si>
    <t>PIMENTÓN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</si>
</sst>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61F8DEEB-9445-4CF2-B72C-9947702D479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0" name="Imagen 1">
          <a:extLst>
            <a:ext uri="{FF2B5EF4-FFF2-40B4-BE49-F238E27FC236}">
              <a16:creationId xmlns:a16="http://schemas.microsoft.com/office/drawing/2014/main" id="{26C71049-D742-1BAA-D5C7-E1D628CAC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B3CD-864A-4C59-B54F-4F6A3DBA8FE4}">
  <sheetPr>
    <pageSetUpPr fitToPage="1"/>
  </sheetPr>
  <dimension ref="A1:O53"/>
  <sheetViews>
    <sheetView tabSelected="1" view="pageBreakPreview" topLeftCell="A30" zoomScale="90" zoomScaleNormal="115" zoomScaleSheetLayoutView="90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73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 t="s">
        <v>45</v>
      </c>
      <c r="L19" s="7"/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71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70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69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74</v>
      </c>
      <c r="F35" s="93"/>
      <c r="G35" s="94"/>
      <c r="H35" s="27">
        <v>100</v>
      </c>
      <c r="I35" s="28">
        <v>14</v>
      </c>
      <c r="J35" s="28">
        <v>7</v>
      </c>
      <c r="K35" s="28">
        <v>2</v>
      </c>
      <c r="L35" s="28">
        <v>0</v>
      </c>
    </row>
    <row r="36" spans="1:15" ht="19.899999999999999" customHeight="1" x14ac:dyDescent="0.2">
      <c r="A36" s="38"/>
      <c r="B36" s="38"/>
      <c r="C36" s="38"/>
      <c r="E36" s="92" t="s">
        <v>75</v>
      </c>
      <c r="F36" s="93"/>
      <c r="G36" s="94"/>
      <c r="H36" s="34">
        <v>2</v>
      </c>
      <c r="I36" s="28">
        <v>0</v>
      </c>
      <c r="J36" s="28">
        <v>0</v>
      </c>
      <c r="K36" s="28">
        <v>0</v>
      </c>
      <c r="L36" s="28">
        <v>0</v>
      </c>
    </row>
    <row r="37" spans="1:15" ht="16.899999999999999" customHeight="1" x14ac:dyDescent="0.2">
      <c r="A37" s="38"/>
      <c r="B37" s="38"/>
      <c r="C37" s="38"/>
      <c r="E37" s="92" t="s">
        <v>67</v>
      </c>
      <c r="F37" s="93"/>
      <c r="G37" s="94"/>
      <c r="H37" s="34">
        <v>4</v>
      </c>
      <c r="I37" s="28"/>
      <c r="J37" s="28">
        <v>4</v>
      </c>
      <c r="K37" s="28"/>
      <c r="L37" s="28"/>
    </row>
    <row r="38" spans="1:15" ht="12.75" customHeight="1" x14ac:dyDescent="0.2">
      <c r="D38" s="19"/>
      <c r="E38" s="92"/>
      <c r="F38" s="93"/>
      <c r="G38" s="94"/>
      <c r="H38" s="35"/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/>
      <c r="F39" s="93"/>
      <c r="G39" s="94"/>
      <c r="H39" s="34"/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106</v>
      </c>
      <c r="I44" s="30">
        <f>SUM(I35:I43)</f>
        <v>14</v>
      </c>
      <c r="J44" s="30">
        <f>SUM(J35:J43)</f>
        <v>11</v>
      </c>
      <c r="K44" s="30">
        <f>SUM(K35:K43)</f>
        <v>2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163</v>
      </c>
      <c r="I45" s="32">
        <f>I44*4</f>
        <v>56</v>
      </c>
      <c r="J45" s="32">
        <f>J44*9</f>
        <v>99</v>
      </c>
      <c r="K45" s="32">
        <f>K44*4</f>
        <v>8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f>H45*100/H44</f>
        <v>153.77358490566039</v>
      </c>
      <c r="I46" s="33">
        <f>I44*100/H44</f>
        <v>13.20754716981132</v>
      </c>
      <c r="J46" s="33">
        <f>J44*100/H44</f>
        <v>10.377358490566039</v>
      </c>
      <c r="K46" s="33">
        <f>K44*100/H44</f>
        <v>1.8867924528301887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CINTA DE LOMO EN SU JUGO</vt:lpstr>
      <vt:lpstr>'CINTA DE LOMO EN SU JUGO'!Área_de_impresión</vt:lpstr>
      <vt:lpstr>'CINTA DE LOMO EN SU JUGO'!Títulos_a_imprimir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2025-10-04T09:49:48Z</dcterms:modified>
</cp:coreProperties>
</file>