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35C0061-B006-453C-B01D-813FE89CE872}" xr6:coauthVersionLast="47" xr6:coauthVersionMax="47" xr10:uidLastSave="{00000000-0000-0000-0000-000000000000}"/>
  <bookViews>
    <workbookView xWindow="-120" yWindow="-120" windowWidth="20730" windowHeight="11160" xr2:uid="{6651AD7D-9E61-44EE-854C-297FAD58EA21}"/>
  </bookViews>
  <sheets>
    <sheet name="BACALAO EN SALSA VERDE" sheetId="5" r:id="rId1"/>
  </sheets>
  <definedNames>
    <definedName name="_xlnm.Print_Area" localSheetId="0">'BACALAO EN SALSA VERDE'!$A$1:$L$49</definedName>
    <definedName name="ref_Area" localSheetId="0">#REF!</definedName>
    <definedName name="ref_Area">#REF!</definedName>
    <definedName name="_xlnm.Print_Titles" localSheetId="0">'BACALAO EN SALSA VERDE'!$1:$7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6" i="5"/>
  <c r="J44" i="5"/>
  <c r="J45" i="5"/>
  <c r="H45" i="5"/>
  <c r="H46" i="5"/>
  <c r="I44" i="5"/>
  <c r="I45" i="5"/>
  <c r="H44" i="5"/>
  <c r="J46" i="5"/>
  <c r="K45" i="5"/>
  <c r="I46" i="5"/>
  <c r="L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<sst xmlns="http://schemas.openxmlformats.org/spreadsheetml/2006/main" count="102" uniqueCount="79">
  <si>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</si>
  <si>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</si>
  <si>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</si>
  <si>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</si>
  <si>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</si>
  <si>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</si>
  <si>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</si>
  <si>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</si>
  <si>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</si>
  <si>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</si>
  <si>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</si>
  <si>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</si>
  <si>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</si>
  <si>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</si>
  <si>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</si>
  <si>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</si>
  <si>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</si>
  <si>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</si>
  <si>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</si>
  <si>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</si>
  <si>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</si>
  <si>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</si>
  <si>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</si>
  <si>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</si>
  <si>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</si>
  <si>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</si>
  <si>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</si>
  <si>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</si>
  <si>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</si>
  <si>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</si>
  <si>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</si>
  <si>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</si>
  <si>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</si>
  <si>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</si>
  <si>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</si>
  <si>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</si>
  <si>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</si>
  <si>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</si>
  <si>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</si>
  <si>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</si>
  <si>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</si>
  <si>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</si>
  <si>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</si>
  <si>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</si>
  <si>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</si>
  <si>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</si>
  <si>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</si>
  <si>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</si>
  <si>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</si>
  <si>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</si>
  <si>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</si>
  <si>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</si>
  <si>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</si>
  <si>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</si>
  <si>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</si>
  <si>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</si>
  <si>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</si>
  <si>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</si>
  <si>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</si>
  <si>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</si>
  <si>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</si>
  <si>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</si>
  <si>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</si>
  <si>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</si>
  <si>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</si>
  <si>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</si>
  <si>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</si>
  <si>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</si>
  <si>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 xml:space="preserve">Se descongela el filete de merluza, según BPM, se hace un sofrito con aceite ajo y cebolla. Se ponen en las bandejas del horno la merluza, el sofrito y una pizca de agua se añaden tambien los guisantes. Se mete al horno.
</t>
  </si>
  <si>
    <t>GUISANTES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</si>
  <si>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</si>
  <si>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</si>
  <si>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</si>
  <si>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</si>
  <si>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</si>
  <si>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PEREJIL</t>
  </si>
  <si>
    <t>BACALAO EN SALSA VERDE</t>
  </si>
  <si>
    <t>Filete de BACALAO (congelado),  guisantes, cebolla, ajo,perejil, sal, Aceite</t>
  </si>
  <si>
    <t>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</si>
</sst>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437F8AE8-1295-49DC-8E75-B9C6934A70C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38DE7509-40AE-5E4D-F157-1959C9DC9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F608-B424-473C-B5F9-1FEA57A1608B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E36" sqref="E36:G36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 t="s">
        <v>45</v>
      </c>
      <c r="G12" s="11"/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 t="s">
        <v>45</v>
      </c>
      <c r="G20" s="7"/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68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74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73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100</v>
      </c>
      <c r="I35" s="28">
        <v>10.1</v>
      </c>
      <c r="J35" s="28">
        <v>1.5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69</v>
      </c>
      <c r="F36" s="93"/>
      <c r="G36" s="94"/>
      <c r="H36" s="34">
        <v>40</v>
      </c>
      <c r="I36" s="28">
        <v>1.5</v>
      </c>
      <c r="J36" s="28">
        <v>0.18</v>
      </c>
      <c r="K36" s="28">
        <v>10.6</v>
      </c>
      <c r="L36" s="28">
        <v>0.3</v>
      </c>
    </row>
    <row r="37" spans="1:15" ht="16.899999999999999" customHeight="1" x14ac:dyDescent="0.2">
      <c r="A37" s="38"/>
      <c r="B37" s="38"/>
      <c r="C37" s="38"/>
      <c r="E37" s="92" t="s">
        <v>70</v>
      </c>
      <c r="F37" s="93"/>
      <c r="G37" s="94"/>
      <c r="H37" s="34">
        <v>10</v>
      </c>
      <c r="I37" s="28">
        <v>0</v>
      </c>
      <c r="J37" s="28">
        <v>10</v>
      </c>
      <c r="K37" s="28">
        <v>0</v>
      </c>
      <c r="L37" s="28">
        <v>0</v>
      </c>
    </row>
    <row r="38" spans="1:15" ht="12.75" customHeight="1" x14ac:dyDescent="0.2">
      <c r="D38" s="19"/>
      <c r="E38" s="92" t="s">
        <v>71</v>
      </c>
      <c r="F38" s="93"/>
      <c r="G38" s="94"/>
      <c r="H38" s="35">
        <v>3</v>
      </c>
      <c r="I38" s="28">
        <v>0</v>
      </c>
      <c r="J38" s="28">
        <v>0</v>
      </c>
      <c r="K38" s="28">
        <v>0</v>
      </c>
      <c r="L38" s="28">
        <v>0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75</v>
      </c>
      <c r="F39" s="93"/>
      <c r="G39" s="94"/>
      <c r="H39" s="34">
        <v>1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 t="s">
        <v>72</v>
      </c>
      <c r="F40" s="93"/>
      <c r="G40" s="94"/>
      <c r="H40" s="34">
        <v>4</v>
      </c>
      <c r="I40" s="28">
        <v>0</v>
      </c>
      <c r="J40" s="28">
        <v>4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158</v>
      </c>
      <c r="I44" s="30">
        <f>SUM(I35:I43)</f>
        <v>11.6</v>
      </c>
      <c r="J44" s="30">
        <f>SUM(J35:J43)</f>
        <v>15.68</v>
      </c>
      <c r="K44" s="30">
        <f>SUM(K35:K43)</f>
        <v>10.6</v>
      </c>
      <c r="L44" s="30">
        <f>SUM(L35:L43)</f>
        <v>0.3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230.52</v>
      </c>
      <c r="I45" s="32">
        <f>I44*4</f>
        <v>46.4</v>
      </c>
      <c r="J45" s="32">
        <f>J44*9</f>
        <v>141.12</v>
      </c>
      <c r="K45" s="32">
        <f>K44*4</f>
        <v>42.4</v>
      </c>
      <c r="L45" s="32">
        <f>L44*2</f>
        <v>0.6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145.8987341772152</v>
      </c>
      <c r="I46" s="33">
        <f>I44*100/H44</f>
        <v>7.3417721518987342</v>
      </c>
      <c r="J46" s="33">
        <f>J44*100/H44</f>
        <v>9.924050632911392</v>
      </c>
      <c r="K46" s="33">
        <f>K44*100/H44</f>
        <v>6.7088607594936711</v>
      </c>
      <c r="L46" s="33">
        <f>L44*100/H44</f>
        <v>0.189873417721519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BACALAO EN SALSA VERDE</vt:lpstr>
      <vt:lpstr>'BACALAO EN SALSA VERDE'!Área_de_impresión</vt:lpstr>
      <vt:lpstr>'BACALAO EN SALSA VERDE'!Títulos_a_imprimir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2025-10-04T09:55:24Z</dcterms:modified>
</cp:coreProperties>
</file>