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71BB38C-FFEF-43C7-8F13-5ABDC9E85838}" xr6:coauthVersionLast="47" xr6:coauthVersionMax="47" xr10:uidLastSave="{00000000-0000-0000-0000-000000000000}"/>
  <bookViews>
    <workbookView xWindow="-120" yWindow="-120" windowWidth="20730" windowHeight="11160" xr2:uid="{29079DCD-A6F1-4F7E-8E02-E79BDB53DD12}"/>
  </bookViews>
  <sheets>
    <sheet name="MERLUZA ENHARINADA" sheetId="5" r:id="rId1"/>
  </sheets>
  <definedNames>
    <definedName name="_xlnm.Print_Area" localSheetId="0">'MERLUZA ENHARINADA'!$A$1:$L$49</definedName>
    <definedName name="ref_Area" localSheetId="0">#REF!</definedName>
    <definedName name="ref_Area">#REF!</definedName>
    <definedName name="_xlnm.Print_Titles" localSheetId="0">'MERLUZA ENHARINADA'!$1:$7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6" i="5"/>
  <c r="J44" i="5"/>
  <c r="J45" i="5"/>
  <c r="I44" i="5"/>
  <c r="I45" i="5"/>
  <c r="H44" i="5"/>
  <c r="K45" i="5"/>
  <c r="I46" i="5"/>
  <c r="H45" i="5"/>
  <c r="H46" i="5"/>
  <c r="L46" i="5"/>
  <c r="J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<sst xmlns="http://schemas.openxmlformats.org/spreadsheetml/2006/main" count="102" uniqueCount="79">
  <si>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</si>
  <si>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</si>
  <si>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</si>
  <si>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</si>
  <si>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</si>
  <si>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</si>
  <si>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</si>
  <si>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</si>
  <si>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</si>
  <si>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</si>
  <si>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</si>
  <si>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</si>
  <si>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</si>
  <si>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</si>
  <si>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</si>
  <si>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</si>
  <si>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</si>
  <si>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</si>
  <si>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</si>
  <si>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</si>
  <si>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</si>
  <si>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</si>
  <si>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</si>
  <si>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</si>
  <si>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</si>
  <si>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</si>
  <si>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</si>
  <si>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</si>
  <si>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</si>
  <si>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</si>
  <si>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</si>
  <si>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</si>
  <si>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</si>
  <si>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</si>
  <si>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</si>
  <si>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</si>
  <si>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</si>
  <si>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</si>
  <si>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</si>
  <si>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</si>
  <si>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</si>
  <si>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</si>
  <si>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</si>
  <si>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</si>
  <si>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</si>
  <si>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</si>
  <si>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</si>
  <si>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</si>
  <si>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</si>
  <si>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</si>
  <si>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</si>
  <si>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</si>
  <si>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</si>
  <si>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</si>
  <si>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</si>
  <si>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</si>
  <si>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</si>
  <si>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</si>
  <si>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</si>
  <si>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</si>
  <si>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</si>
  <si>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</si>
  <si>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</si>
  <si>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</si>
  <si>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</si>
  <si>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</si>
  <si>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</si>
  <si>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</si>
  <si>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MERLUZA</t>
  </si>
  <si>
    <t xml:space="preserve">Se descongela el filete de merluza, según BPM, se hace un sofrito con aceite ajo y cebolla. Se ponen en las bandejas del horno la merluza, el sofrito y una pizca de agua se añaden tambien los guisantes. Se mete al horno.
</t>
  </si>
  <si>
    <t>GUISANTES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</si>
  <si>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</si>
  <si>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</si>
  <si>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</si>
  <si>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</si>
  <si>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</si>
  <si>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Filete de MERLUZA (congelado),  guisantes, cebolla, ajo,perejil, sal, Aceite</t>
  </si>
  <si>
    <t>PEREJIL</t>
  </si>
  <si>
    <t>MERLUZA EN SALSA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</si>
</sst>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FB68D72-4390-4239-8E66-47A44155F5A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C27EAFEA-BA7F-9134-30B1-AA59C3B0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F36-7CE8-4930-ADE5-932EB502B226}">
  <sheetPr>
    <pageSetUpPr fitToPage="1"/>
  </sheetPr>
  <dimension ref="A1:O53"/>
  <sheetViews>
    <sheetView tabSelected="1" view="pageBreakPreview" zoomScale="90" zoomScaleNormal="115" zoomScaleSheetLayoutView="90" workbookViewId="0">
      <selection activeCell="A7" sqref="A7:L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78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76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 t="s">
        <v>45</v>
      </c>
      <c r="G12" s="11"/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 t="s">
        <v>45</v>
      </c>
      <c r="G15" s="11"/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 t="s">
        <v>45</v>
      </c>
      <c r="G20" s="7"/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69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75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74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68</v>
      </c>
      <c r="F35" s="42"/>
      <c r="G35" s="43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40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10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41" t="s">
        <v>72</v>
      </c>
      <c r="F38" s="42"/>
      <c r="G38" s="43"/>
      <c r="H38" s="35">
        <v>3</v>
      </c>
      <c r="I38" s="28">
        <v>0</v>
      </c>
      <c r="J38" s="28">
        <v>0</v>
      </c>
      <c r="K38" s="28">
        <v>0</v>
      </c>
      <c r="L38" s="28">
        <v>0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77</v>
      </c>
      <c r="F39" s="42"/>
      <c r="G39" s="43"/>
      <c r="H39" s="34">
        <v>1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 t="s">
        <v>73</v>
      </c>
      <c r="F40" s="42"/>
      <c r="G40" s="43"/>
      <c r="H40" s="34">
        <v>4</v>
      </c>
      <c r="I40" s="28">
        <v>0</v>
      </c>
      <c r="J40" s="28">
        <v>4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158</v>
      </c>
      <c r="I44" s="30">
        <f>SUM(I35:I43)</f>
        <v>11.6</v>
      </c>
      <c r="J44" s="30">
        <f>SUM(J35:J43)</f>
        <v>15.68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230.52</v>
      </c>
      <c r="I45" s="32">
        <f>I44*4</f>
        <v>46.4</v>
      </c>
      <c r="J45" s="32">
        <f>J44*9</f>
        <v>141.12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145.8987341772152</v>
      </c>
      <c r="I46" s="33">
        <f>I44*100/H44</f>
        <v>7.3417721518987342</v>
      </c>
      <c r="J46" s="33">
        <f>J44*100/H44</f>
        <v>9.924050632911392</v>
      </c>
      <c r="K46" s="33">
        <f>K44*100/H44</f>
        <v>6.7088607594936711</v>
      </c>
      <c r="L46" s="33">
        <f>L44*100/H44</f>
        <v>0.189873417721519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MERLUZA ENHARINADA</vt:lpstr>
      <vt:lpstr>'MERLUZA ENHARINADA'!Área_de_impresión</vt:lpstr>
      <vt:lpstr>'MERLUZA ENHARINADA'!Títulos_a_imprimir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2025-10-04T09:55:30Z</dcterms:modified>
</cp:coreProperties>
</file>