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D2F50C03-180F-4BC6-B9AC-8B6D1D742C85}" xr6:coauthVersionLast="47" xr6:coauthVersionMax="47" xr10:uidLastSave="{00000000-0000-0000-0000-000000000000}"/>
  <bookViews>
    <workbookView xWindow="-120" yWindow="-120" windowWidth="20730" windowHeight="11160" xr2:uid="{E2B48CCF-FED8-4A73-9210-D6BFDF986084}"/>
  </bookViews>
  <sheets>
    <sheet name="BACALADITOS A LA ANDALUZA" sheetId="5" r:id="rId1"/>
  </sheets>
  <definedNames>
    <definedName name="_xlnm.Print_Area" localSheetId="0">'BACALADITOS A LA ANDALUZA'!$A$1:$L$49</definedName>
    <definedName name="ref_Area" localSheetId="0">#REF!</definedName>
    <definedName name="ref_Area">#REF!</definedName>
    <definedName name="_xlnm.Print_Titles" localSheetId="0">'BACALADITOS A LA ANDALUZA'!$1:$7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5" l="1"/>
  <c r="L45" i="5"/>
  <c r="K44" i="5"/>
  <c r="J44" i="5"/>
  <c r="I44" i="5"/>
  <c r="H44" i="5"/>
  <c r="K46" i="5"/>
  <c r="I45" i="5"/>
  <c r="J45" i="5"/>
  <c r="K45" i="5"/>
  <c r="L46" i="5"/>
  <c r="H45" i="5"/>
  <c r="I46" i="5"/>
  <c r="J46" i="5"/>
</calcChain>
</file>

<file path=xl/sharedStrings.xml><?xml version="1.0" encoding="utf-8"?>
<sst xmlns="http://schemas.openxmlformats.org/spreadsheetml/2006/main" count="99" uniqueCount="76">
  <si>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</si>
  <si>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</si>
  <si>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</si>
  <si>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</si>
  <si>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</si>
  <si>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</si>
  <si>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</si>
  <si>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</si>
  <si>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</si>
  <si>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</si>
  <si>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</si>
  <si>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</si>
  <si>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</si>
  <si>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</si>
  <si>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</si>
  <si>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</si>
  <si>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</si>
  <si>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</si>
  <si>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</si>
  <si>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</si>
  <si>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</si>
  <si>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</si>
  <si>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</si>
  <si>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</si>
  <si>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</si>
  <si>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</si>
  <si>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</si>
  <si>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</si>
  <si>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</si>
  <si>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</si>
  <si>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</si>
  <si>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</si>
  <si>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</si>
  <si>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</si>
  <si>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</si>
  <si>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</si>
  <si>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</si>
  <si>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</si>
  <si>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</si>
  <si>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</si>
  <si>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</si>
  <si>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</si>
  <si>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</si>
  <si>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</si>
  <si>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</si>
  <si>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</si>
  <si>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</si>
  <si>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</si>
  <si>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</si>
  <si>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</si>
  <si>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</si>
  <si>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</si>
  <si>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</si>
  <si>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</si>
  <si>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</si>
  <si>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</si>
  <si>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</si>
  <si>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</si>
  <si>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</si>
  <si>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</si>
  <si>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</si>
  <si>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</si>
  <si>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</si>
  <si>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</si>
  <si>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</si>
  <si>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</si>
  <si>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</si>
  <si>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* Las pastas se pueden dar en todas las presentaciones con iguales ingredientes (macarrones, espaguetis, tallarines, tiburón)</t>
  </si>
  <si>
    <t>HARINA</t>
  </si>
  <si>
    <t>ACEITE DE GIRASOL</t>
  </si>
  <si>
    <t>Al ser un producto de consumo inmediato solo etiquetaremos los platos específicos de alérgicos e intolerantes.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</si>
  <si>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</si>
  <si>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BACALADITOS A LA ANDALUZA</t>
  </si>
  <si>
    <t>Filete de BACALADITOS (congelado), HARINA,  sal, Aceite</t>
  </si>
  <si>
    <t>BACALADITOS</t>
  </si>
  <si>
    <t xml:space="preserve">Se descongelan los filetes de bacaladitos según BPM, se pasa por harina y se mete en la freidora hasta que esté dorado. Según BPM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</si>
</sst>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4BF5E007-D9DE-4584-BD6D-169E1D3D769D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7" name="Imagen 1">
          <a:extLst>
            <a:ext uri="{FF2B5EF4-FFF2-40B4-BE49-F238E27FC236}">
              <a16:creationId xmlns:a16="http://schemas.microsoft.com/office/drawing/2014/main" id="{8AC3057B-4B31-0146-7CF3-0384E5E37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87126-5CF5-43BB-AE94-602788778728}">
  <sheetPr>
    <pageSetUpPr fitToPage="1"/>
  </sheetPr>
  <dimension ref="A1:O53"/>
  <sheetViews>
    <sheetView tabSelected="1" view="pageBreakPreview" topLeftCell="A34" zoomScale="90" zoomScaleNormal="115" zoomScaleSheetLayoutView="90" workbookViewId="0">
      <selection activeCell="H46" sqref="H46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72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73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 t="s">
        <v>45</v>
      </c>
      <c r="G12" s="11"/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/>
      <c r="G14" s="11" t="s">
        <v>45</v>
      </c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 t="s">
        <v>45</v>
      </c>
      <c r="G15" s="11"/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/>
      <c r="L19" s="7" t="s">
        <v>45</v>
      </c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75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70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71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74</v>
      </c>
      <c r="F35" s="42"/>
      <c r="G35" s="43"/>
      <c r="H35" s="34">
        <v>100</v>
      </c>
      <c r="I35" s="28"/>
      <c r="J35" s="28"/>
      <c r="K35" s="28"/>
      <c r="L35" s="28"/>
    </row>
    <row r="36" spans="1:15" ht="19.899999999999999" customHeight="1" x14ac:dyDescent="0.2">
      <c r="A36" s="114"/>
      <c r="B36" s="114"/>
      <c r="C36" s="114"/>
      <c r="E36" s="41" t="s">
        <v>68</v>
      </c>
      <c r="F36" s="42"/>
      <c r="G36" s="43"/>
      <c r="H36" s="34">
        <v>15</v>
      </c>
      <c r="I36" s="28"/>
      <c r="J36" s="28"/>
      <c r="K36" s="28"/>
      <c r="L36" s="28"/>
    </row>
    <row r="37" spans="1:15" ht="16.899999999999999" customHeight="1" x14ac:dyDescent="0.2">
      <c r="A37" s="114"/>
      <c r="B37" s="114"/>
      <c r="C37" s="114"/>
      <c r="E37" s="41" t="s">
        <v>69</v>
      </c>
      <c r="F37" s="42"/>
      <c r="G37" s="43"/>
      <c r="H37" s="34">
        <v>10</v>
      </c>
      <c r="I37" s="28"/>
      <c r="J37" s="28"/>
      <c r="K37" s="28"/>
      <c r="L37" s="28"/>
    </row>
    <row r="38" spans="1:15" ht="12.75" customHeight="1" x14ac:dyDescent="0.2">
      <c r="D38" s="19"/>
      <c r="E38" s="41"/>
      <c r="F38" s="42"/>
      <c r="G38" s="43"/>
      <c r="H38" s="35"/>
      <c r="I38" s="28"/>
      <c r="J38" s="28"/>
      <c r="K38" s="28"/>
      <c r="L38" s="28"/>
    </row>
    <row r="39" spans="1:15" ht="12.75" customHeight="1" x14ac:dyDescent="0.2">
      <c r="A39" s="59" t="s">
        <v>38</v>
      </c>
      <c r="B39" s="59"/>
      <c r="C39" s="59"/>
      <c r="D39" s="21"/>
      <c r="E39" s="41"/>
      <c r="F39" s="42"/>
      <c r="G39" s="43"/>
      <c r="H39" s="34"/>
      <c r="I39" s="28"/>
      <c r="J39" s="28"/>
      <c r="K39" s="28"/>
      <c r="L39" s="28"/>
    </row>
    <row r="40" spans="1:15" ht="12.75" customHeight="1" x14ac:dyDescent="0.2">
      <c r="A40" s="81" t="s">
        <v>55</v>
      </c>
      <c r="B40" s="81"/>
      <c r="C40" s="81"/>
      <c r="D40" s="19"/>
      <c r="E40" s="41"/>
      <c r="F40" s="42"/>
      <c r="G40" s="43"/>
      <c r="H40" s="34"/>
      <c r="I40" s="28"/>
      <c r="J40" s="28"/>
      <c r="K40" s="28"/>
      <c r="L40" s="28"/>
    </row>
    <row r="41" spans="1:15" ht="12.75" customHeight="1" x14ac:dyDescent="0.2">
      <c r="A41" s="80" t="s">
        <v>39</v>
      </c>
      <c r="B41" s="80"/>
      <c r="C41" s="80"/>
      <c r="D41" s="22"/>
      <c r="E41" s="41"/>
      <c r="F41" s="42"/>
      <c r="G41" s="43"/>
      <c r="H41" s="34"/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64</v>
      </c>
      <c r="F44" s="65"/>
      <c r="G44" s="66"/>
      <c r="H44" s="29">
        <f>SUM(H35:H43)</f>
        <v>125</v>
      </c>
      <c r="I44" s="30">
        <f>SUM(I35:I43)</f>
        <v>0</v>
      </c>
      <c r="J44" s="30">
        <f>SUM(J35:J43)</f>
        <v>0</v>
      </c>
      <c r="K44" s="30">
        <f>SUM(K35:K43)</f>
        <v>0</v>
      </c>
      <c r="L44" s="30">
        <f>SUM(L35:L43)</f>
        <v>0</v>
      </c>
    </row>
    <row r="45" spans="1:15" ht="12.75" customHeight="1" x14ac:dyDescent="0.2">
      <c r="A45" s="52"/>
      <c r="B45" s="52"/>
      <c r="C45" s="52"/>
      <c r="E45" s="67" t="s">
        <v>65</v>
      </c>
      <c r="F45" s="68"/>
      <c r="G45" s="69"/>
      <c r="H45" s="31">
        <f>SUM(I45:L45)</f>
        <v>0</v>
      </c>
      <c r="I45" s="32">
        <f>I44*4</f>
        <v>0</v>
      </c>
      <c r="J45" s="32">
        <f>J44*9</f>
        <v>0</v>
      </c>
      <c r="K45" s="32">
        <f>K44*4</f>
        <v>0</v>
      </c>
      <c r="L45" s="32">
        <f>L44*2</f>
        <v>0</v>
      </c>
    </row>
    <row r="46" spans="1:15" ht="12.75" customHeight="1" x14ac:dyDescent="0.2">
      <c r="A46" s="52"/>
      <c r="B46" s="52"/>
      <c r="C46" s="52"/>
      <c r="E46" s="61" t="s">
        <v>66</v>
      </c>
      <c r="F46" s="62"/>
      <c r="G46" s="63"/>
      <c r="H46" s="33">
        <v>9</v>
      </c>
      <c r="I46" s="33">
        <f>I44*100/H44</f>
        <v>0</v>
      </c>
      <c r="J46" s="33">
        <f>J44*100/H44</f>
        <v>0</v>
      </c>
      <c r="K46" s="33">
        <f>K44*100/H44</f>
        <v>0</v>
      </c>
      <c r="L46" s="33">
        <f>L44*100/H44</f>
        <v>0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67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BACALADITOS A LA ANDALUZA</vt:lpstr>
      <vt:lpstr>'BACALADITOS A LA ANDALUZA'!Área_de_impresión</vt:lpstr>
      <vt:lpstr>'BACALADITOS A LA ANDALUZA'!Títulos_a_imprimir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2025-10-04T09:56:09Z</dcterms:modified>
</cp:coreProperties>
</file>