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4F4BD5B-7DDD-4015-9BE6-66B687FCE527}" xr6:coauthVersionLast="47" xr6:coauthVersionMax="47" xr10:uidLastSave="{00000000-0000-0000-0000-000000000000}"/>
  <bookViews>
    <workbookView xWindow="-120" yWindow="-120" windowWidth="20730" windowHeight="11160" xr2:uid="{A43E0B5F-8EF1-40D3-B68E-0997AAA30B5B}"/>
  </bookViews>
  <sheets>
    <sheet name="PESCADO AL HORNO" sheetId="5" r:id="rId1"/>
  </sheets>
  <definedNames>
    <definedName name="_xlnm.Print_Area" localSheetId="0">'PESCADO AL HORNO'!$A$1:$L$49</definedName>
    <definedName name="ref_Area" localSheetId="0">#REF!</definedName>
    <definedName name="ref_Area">#REF!</definedName>
    <definedName name="_xlnm.Print_Titles" localSheetId="0">'PESCADO AL HORNO'!$1:$7</definedName>
  </definedNames>
  <calcPr calcId="191029" calcMode="manual" fullCalcOnLoad="1"/>
</workbook>
</file>

<file path=xl/calcChain.xml><?xml version="1.0" encoding="utf-8"?>
<calcChain xmlns="http://schemas.openxmlformats.org/spreadsheetml/2006/main">
  <c r="J45" i="5" l="1"/>
  <c r="K45" i="5"/>
  <c r="I45" i="5"/>
  <c r="H45" i="5"/>
  <c r="H44" i="5"/>
  <c r="K46" i="5"/>
  <c r="I44" i="5"/>
  <c r="I46" i="5"/>
  <c r="J44" i="5"/>
  <c r="K44" i="5"/>
  <c r="L44" i="5"/>
  <c r="L45" i="5"/>
  <c r="L46" i="5"/>
  <c r="J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<sst xmlns="http://schemas.openxmlformats.org/spreadsheetml/2006/main" count="100" uniqueCount="77">
  <si>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</si>
  <si>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</si>
  <si>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</si>
  <si>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</si>
  <si>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</si>
  <si>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</si>
  <si>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</si>
  <si>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</si>
  <si>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</si>
  <si>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</si>
  <si>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</si>
  <si>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</si>
  <si>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</si>
  <si>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</si>
  <si>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</si>
  <si>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</si>
  <si>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</si>
  <si>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</si>
  <si>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</si>
  <si>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</si>
  <si>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</si>
  <si>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</si>
  <si>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</si>
  <si>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</si>
  <si>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</si>
  <si>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</si>
  <si>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</si>
  <si>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</si>
  <si>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</si>
  <si>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</si>
  <si>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</si>
  <si>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</si>
  <si>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</si>
  <si>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</si>
  <si>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</si>
  <si>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</si>
  <si>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</si>
  <si>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</si>
  <si>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</si>
  <si>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</si>
  <si>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</si>
  <si>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</si>
  <si>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</si>
  <si>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</si>
  <si>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</si>
  <si>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</si>
  <si>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</si>
  <si>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</si>
  <si>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</si>
  <si>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</si>
  <si>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</si>
  <si>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</si>
  <si>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</si>
  <si>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</si>
  <si>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</si>
  <si>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</si>
  <si>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</si>
  <si>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</si>
  <si>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</si>
  <si>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</si>
  <si>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</si>
  <si>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</si>
  <si>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</si>
  <si>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</si>
  <si>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</si>
  <si>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</si>
  <si>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</si>
  <si>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</si>
  <si>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</si>
  <si>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</si>
  <si>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ACEITE DE OLIVA</t>
  </si>
  <si>
    <t>PESCADO</t>
  </si>
  <si>
    <t>AJO</t>
  </si>
  <si>
    <t>PEREJIL</t>
  </si>
  <si>
    <t>Filete de PESCADO (congelado),  sal, Aceite, perejil.</t>
  </si>
  <si>
    <t>PESCADO AL HORNO</t>
  </si>
  <si>
    <t xml:space="preserve">Se descongelan los filetes de pescado según BPM, se colocan en las bandejas de horno se echa el aceite, el ajo, la sal y el perjil. Se deja durante 10 min en el horno, luego se sirve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</si>
</sst>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5EE60EB-FC93-41FC-A111-D96307A85F5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4" name="Imagen 1">
          <a:extLst>
            <a:ext uri="{FF2B5EF4-FFF2-40B4-BE49-F238E27FC236}">
              <a16:creationId xmlns:a16="http://schemas.microsoft.com/office/drawing/2014/main" id="{6076F58C-3AFE-49D5-2C0A-59BA5AFC3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D029-8894-45FF-BC0D-A6A930233B9E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J45" sqref="J4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74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68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69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71</v>
      </c>
      <c r="F35" s="93"/>
      <c r="G35" s="94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72</v>
      </c>
      <c r="F36" s="93"/>
      <c r="G36" s="94"/>
      <c r="H36" s="34">
        <v>2</v>
      </c>
      <c r="I36" s="28">
        <v>0</v>
      </c>
      <c r="J36" s="28">
        <v>0</v>
      </c>
      <c r="K36" s="28">
        <v>0</v>
      </c>
      <c r="L36" s="28">
        <v>0</v>
      </c>
    </row>
    <row r="37" spans="1:15" ht="16.899999999999999" customHeight="1" x14ac:dyDescent="0.2">
      <c r="A37" s="38"/>
      <c r="B37" s="38"/>
      <c r="C37" s="38"/>
      <c r="E37" s="92" t="s">
        <v>70</v>
      </c>
      <c r="F37" s="93"/>
      <c r="G37" s="94"/>
      <c r="H37" s="34">
        <v>4</v>
      </c>
      <c r="I37" s="28"/>
      <c r="J37" s="28">
        <v>4</v>
      </c>
      <c r="K37" s="28"/>
      <c r="L37" s="28"/>
    </row>
    <row r="38" spans="1:15" ht="12.75" customHeight="1" x14ac:dyDescent="0.2">
      <c r="D38" s="19"/>
      <c r="E38" s="92" t="s">
        <v>73</v>
      </c>
      <c r="F38" s="93"/>
      <c r="G38" s="94"/>
      <c r="H38" s="35">
        <v>0.4</v>
      </c>
      <c r="I38" s="28">
        <v>0</v>
      </c>
      <c r="J38" s="28">
        <v>0</v>
      </c>
      <c r="K38" s="28">
        <v>0</v>
      </c>
      <c r="L38" s="28">
        <v>0</v>
      </c>
    </row>
    <row r="39" spans="1:15" ht="12.75" customHeight="1" x14ac:dyDescent="0.2">
      <c r="A39" s="103" t="s">
        <v>38</v>
      </c>
      <c r="B39" s="103"/>
      <c r="C39" s="103"/>
      <c r="D39" s="21"/>
      <c r="E39" s="92"/>
      <c r="F39" s="93"/>
      <c r="G39" s="94"/>
      <c r="H39" s="34"/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106.4</v>
      </c>
      <c r="I44" s="30">
        <f>SUM(I35:I43)</f>
        <v>10.1</v>
      </c>
      <c r="J44" s="30">
        <f>SUM(J35:J43)</f>
        <v>5.5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89.9</v>
      </c>
      <c r="I45" s="32">
        <f>I44*4</f>
        <v>40.4</v>
      </c>
      <c r="J45" s="32">
        <f>J44*9</f>
        <v>49.5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v>9</v>
      </c>
      <c r="I46" s="33">
        <f>I44*100/H44</f>
        <v>9.4924812030075181</v>
      </c>
      <c r="J46" s="33">
        <f>J44*100/H44</f>
        <v>5.1691729323308264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PESCADO AL HORNO</vt:lpstr>
      <vt:lpstr>'PESCADO AL HORNO'!Área_de_impresión</vt:lpstr>
      <vt:lpstr>'PESCADO AL HORNO'!Títulos_a_imprimir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2025-10-04T09:57:11Z</dcterms:modified>
</cp:coreProperties>
</file>