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81DD551C-FDA4-4B44-A166-18D18F59A280}" xr6:coauthVersionLast="47" xr6:coauthVersionMax="47" xr10:uidLastSave="{00000000-0000-0000-0000-000000000000}"/>
  <bookViews>
    <workbookView xWindow="-120" yWindow="-120" windowWidth="20730" windowHeight="11160" xr2:uid="{1BDBED62-B7DF-4175-8E4A-687D6B12826A}"/>
  </bookViews>
  <sheets>
    <sheet name="PESCADO EN SALSA VERDE" sheetId="5" r:id="rId1"/>
  </sheets>
  <definedNames>
    <definedName name="_xlnm.Print_Area" localSheetId="0">'PESCADO EN SALSA VERDE'!$A$1:$L$49</definedName>
    <definedName name="ref_Area" localSheetId="0">#REF!</definedName>
    <definedName name="ref_Area">#REF!</definedName>
    <definedName name="_xlnm.Print_Titles" localSheetId="0">'PESCADO EN SALSA VERDE'!$1:$7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6" i="5"/>
  <c r="J44" i="5"/>
  <c r="J46" i="5"/>
  <c r="K44" i="5"/>
  <c r="K46" i="5"/>
  <c r="K45" i="5"/>
  <c r="L44" i="5"/>
  <c r="L46" i="5"/>
  <c r="J45" i="5"/>
  <c r="L45" i="5"/>
  <c r="I45" i="5"/>
  <c r="H45" i="5"/>
  <c r="H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<sst xmlns="http://schemas.openxmlformats.org/spreadsheetml/2006/main" count="102" uniqueCount="79">
  <si>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</si>
  <si>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</si>
  <si>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</si>
  <si>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</si>
  <si>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</si>
  <si>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</si>
  <si>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</si>
  <si>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</si>
  <si>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</si>
  <si>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</si>
  <si>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</si>
  <si>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</si>
  <si>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</si>
  <si>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</si>
  <si>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</si>
  <si>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</si>
  <si>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</si>
  <si>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</si>
  <si>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</si>
  <si>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</si>
  <si>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</si>
  <si>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</si>
  <si>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</si>
  <si>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</si>
  <si>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</si>
  <si>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</si>
  <si>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</si>
  <si>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</si>
  <si>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</si>
  <si>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</si>
  <si>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</si>
  <si>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</si>
  <si>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</si>
  <si>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</si>
  <si>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</si>
  <si>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</si>
  <si>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</si>
  <si>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</si>
  <si>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</si>
  <si>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</si>
  <si>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</si>
  <si>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</si>
  <si>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</si>
  <si>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</si>
  <si>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</si>
  <si>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</si>
  <si>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</si>
  <si>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</si>
  <si>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</si>
  <si>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</si>
  <si>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</si>
  <si>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</si>
  <si>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</si>
  <si>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</si>
  <si>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</si>
  <si>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</si>
  <si>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</si>
  <si>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</si>
  <si>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</si>
  <si>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</si>
  <si>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</si>
  <si>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</si>
  <si>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</si>
  <si>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</si>
  <si>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</si>
  <si>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</si>
  <si>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</si>
  <si>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</si>
  <si>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 xml:space="preserve">Se descongela el filete de merluza, según BPM, se hace un sofrito con aceite ajo y cebolla. Se ponen en las bandejas del horno la merluza, el sofrito y una pizca de agua se añaden tambien los guisantes. Se mete al horno.
</t>
  </si>
  <si>
    <t>GUISANTES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</si>
  <si>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</si>
  <si>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</si>
  <si>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</si>
  <si>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</si>
  <si>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</si>
  <si>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PEREJIL</t>
  </si>
  <si>
    <t>PESCADO EN SALSA VERDE</t>
  </si>
  <si>
    <t>Filete de PESCADO (congelado),  guisantes, cebolla, ajo,perejil, sal, Aceite</t>
  </si>
  <si>
    <t>PESCADO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</si>
</sst>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9BEB37C8-58DC-4481-ACA4-7D67E62882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6" name="Imagen 1">
          <a:extLst>
            <a:ext uri="{FF2B5EF4-FFF2-40B4-BE49-F238E27FC236}">
              <a16:creationId xmlns:a16="http://schemas.microsoft.com/office/drawing/2014/main" id="{6BAD856E-A404-1AB2-3A8C-FCFB8506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F999-903C-4220-A612-2EBE5C57011A}">
  <sheetPr>
    <pageSetUpPr fitToPage="1"/>
  </sheetPr>
  <dimension ref="A1:O53"/>
  <sheetViews>
    <sheetView tabSelected="1" view="pageBreakPreview" topLeftCell="A30" zoomScale="90" zoomScaleNormal="115" zoomScaleSheetLayoutView="90" workbookViewId="0">
      <selection activeCell="A32" sqref="A32:C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77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 t="s">
        <v>45</v>
      </c>
      <c r="G20" s="7"/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68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74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73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78</v>
      </c>
      <c r="F35" s="93"/>
      <c r="G35" s="94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69</v>
      </c>
      <c r="F36" s="93"/>
      <c r="G36" s="94"/>
      <c r="H36" s="34">
        <v>40</v>
      </c>
      <c r="I36" s="28">
        <v>1.5</v>
      </c>
      <c r="J36" s="28">
        <v>0.18</v>
      </c>
      <c r="K36" s="28">
        <v>10.6</v>
      </c>
      <c r="L36" s="28">
        <v>0.3</v>
      </c>
    </row>
    <row r="37" spans="1:15" ht="16.899999999999999" customHeight="1" x14ac:dyDescent="0.2">
      <c r="A37" s="38"/>
      <c r="B37" s="38"/>
      <c r="C37" s="38"/>
      <c r="E37" s="92" t="s">
        <v>70</v>
      </c>
      <c r="F37" s="93"/>
      <c r="G37" s="94"/>
      <c r="H37" s="34">
        <v>10</v>
      </c>
      <c r="I37" s="28">
        <v>0</v>
      </c>
      <c r="J37" s="28">
        <v>10</v>
      </c>
      <c r="K37" s="28">
        <v>0</v>
      </c>
      <c r="L37" s="28">
        <v>0</v>
      </c>
    </row>
    <row r="38" spans="1:15" ht="12.75" customHeight="1" x14ac:dyDescent="0.2">
      <c r="D38" s="19"/>
      <c r="E38" s="92" t="s">
        <v>71</v>
      </c>
      <c r="F38" s="93"/>
      <c r="G38" s="94"/>
      <c r="H38" s="35">
        <v>3</v>
      </c>
      <c r="I38" s="28">
        <v>0</v>
      </c>
      <c r="J38" s="28">
        <v>0</v>
      </c>
      <c r="K38" s="28">
        <v>0</v>
      </c>
      <c r="L38" s="28">
        <v>0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75</v>
      </c>
      <c r="F39" s="93"/>
      <c r="G39" s="94"/>
      <c r="H39" s="34">
        <v>1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 t="s">
        <v>72</v>
      </c>
      <c r="F40" s="93"/>
      <c r="G40" s="94"/>
      <c r="H40" s="34">
        <v>4</v>
      </c>
      <c r="I40" s="28">
        <v>0</v>
      </c>
      <c r="J40" s="28">
        <v>4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158</v>
      </c>
      <c r="I44" s="30">
        <f>SUM(I35:I43)</f>
        <v>11.6</v>
      </c>
      <c r="J44" s="30">
        <f>SUM(J35:J43)</f>
        <v>15.68</v>
      </c>
      <c r="K44" s="30">
        <f>SUM(K35:K43)</f>
        <v>10.6</v>
      </c>
      <c r="L44" s="30">
        <f>SUM(L35:L43)</f>
        <v>0.3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230.52</v>
      </c>
      <c r="I45" s="32">
        <f>I44*4</f>
        <v>46.4</v>
      </c>
      <c r="J45" s="32">
        <f>J44*9</f>
        <v>141.12</v>
      </c>
      <c r="K45" s="32">
        <f>K44*4</f>
        <v>42.4</v>
      </c>
      <c r="L45" s="32">
        <f>L44*2</f>
        <v>0.6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145.8987341772152</v>
      </c>
      <c r="I46" s="33">
        <f>I44*100/H44</f>
        <v>7.3417721518987342</v>
      </c>
      <c r="J46" s="33">
        <f>J44*100/H44</f>
        <v>9.924050632911392</v>
      </c>
      <c r="K46" s="33">
        <f>K44*100/H44</f>
        <v>6.7088607594936711</v>
      </c>
      <c r="L46" s="33">
        <f>L44*100/H44</f>
        <v>0.189873417721519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PESCADO EN SALSA VERDE</vt:lpstr>
      <vt:lpstr>'PESCADO EN SALSA VERDE'!Área_de_impresión</vt:lpstr>
      <vt:lpstr>'PESCADO EN SALSA VERDE'!Títulos_a_imprimir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2025-10-04T09:57:29Z</dcterms:modified>
</cp:coreProperties>
</file>