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7B3FE815-93B7-4BFE-B943-535BD0718FAE}" xr6:coauthVersionLast="47" xr6:coauthVersionMax="47" xr10:uidLastSave="{00000000-0000-0000-0000-000000000000}"/>
  <bookViews>
    <workbookView xWindow="-120" yWindow="-120" windowWidth="20730" windowHeight="11160" xr2:uid="{0B73CEEB-2077-44D3-8FEF-F60CBAB67AF0}"/>
  </bookViews>
  <sheets>
    <sheet name="PATATAS A LA RIOJANA" sheetId="5" r:id="rId1"/>
  </sheets>
  <definedNames>
    <definedName name="_xlnm.Print_Area" localSheetId="0">'PATATAS A LA RIOJANA'!$A$1:$L$48</definedName>
    <definedName name="ref_Area" localSheetId="0">#REF!</definedName>
    <definedName name="ref_Area">#REF!</definedName>
    <definedName name="_xlnm.Print_Titles" localSheetId="0">'PATATAS A LA RIOJANA'!$1:$7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3" i="5" l="1"/>
  <c r="H44" i="5"/>
  <c r="I44" i="5"/>
  <c r="I45" i="5"/>
  <c r="J44" i="5"/>
  <c r="J46" i="5"/>
  <c r="K44" i="5"/>
  <c r="K46" i="5"/>
  <c r="K45" i="5"/>
  <c r="L44" i="5"/>
  <c r="L46" i="5"/>
  <c r="J45" i="5"/>
  <c r="H45" i="5"/>
  <c r="H46" i="5"/>
  <c r="I46" i="5"/>
  <c r="L45" i="5"/>
</calcChain>
</file>

<file path=xl/sharedStrings.xml><?xml version="1.0" encoding="utf-8"?>
<sst xmlns="http://schemas.openxmlformats.org/spreadsheetml/2006/main" count="102" uniqueCount="79">
  <si>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</si>
  <si>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</si>
  <si>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</si>
  <si>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</si>
  <si>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</si>
  <si>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</si>
  <si>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</si>
  <si>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</si>
  <si>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</si>
  <si>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</si>
  <si>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</si>
  <si>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</si>
  <si>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</si>
  <si>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</si>
  <si>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</si>
  <si>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</si>
  <si>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</si>
  <si>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</si>
  <si>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</si>
  <si>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</si>
  <si>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</si>
  <si>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</si>
  <si>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</si>
  <si>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</si>
  <si>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</si>
  <si>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</si>
  <si>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</si>
  <si>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</si>
  <si>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</si>
  <si>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</si>
  <si>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</si>
  <si>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</si>
  <si>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</si>
  <si>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</si>
  <si>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</si>
  <si>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</si>
  <si>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</si>
  <si>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</si>
  <si>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</si>
  <si>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</si>
  <si>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</si>
  <si>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</si>
  <si>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</si>
  <si>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</si>
  <si>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</si>
  <si>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</si>
  <si>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</si>
  <si>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</si>
  <si>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</si>
  <si>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</si>
  <si>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</si>
  <si>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</si>
  <si>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</si>
  <si>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</si>
  <si>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</si>
  <si>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</si>
  <si>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</si>
  <si>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</si>
  <si>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</si>
  <si>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</si>
  <si>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</si>
  <si>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</si>
  <si>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</si>
  <si>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</si>
  <si>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PATATA</t>
  </si>
  <si>
    <t>CEBOLLA</t>
  </si>
  <si>
    <t>SAL</t>
  </si>
  <si>
    <t>SUMA</t>
  </si>
  <si>
    <t>Kcal Totales</t>
  </si>
  <si>
    <t>POR 100 G</t>
  </si>
  <si>
    <t>AGUA</t>
  </si>
  <si>
    <t>ACEITE DE OLIVA</t>
  </si>
  <si>
    <t>AJO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</si>
  <si>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En frío mantener el producto a 8ºC si consumo en 24h
En un periodo mayor de 24h refrigerar a 4ºC hasta 48h máximo. </t>
    </r>
  </si>
  <si>
    <t>Al ser un producto de consumo inmediato solo etiquetaremos los platos específicos de alérgicos e intolerantes.</t>
  </si>
  <si>
    <t>CHORIZO</t>
  </si>
  <si>
    <t xml:space="preserve">En una olla, se pone a sofreír la cebolla, cuando se dore la cebolla, añadimos el resto de los ingredientes y añadimos agua, sal y pimienta y lo ponemos a cocer hasta que se ablanden las verduras. Se tritura y se añade la nata. Servir.
</t>
  </si>
  <si>
    <t>PATATAS A LA RIOJANA (chorizo)</t>
  </si>
  <si>
    <t>Patata (METABISULFITO), chorizo (Carne de cerdo, sal, pimentón, dextrina, azúcar, ajo, aromas, especias, aroma de humo, antioxidante (E-301), conservadores (E-250, E-252), colorante (E-120) y tripa natural comestible de cerdo),   Aceite de oliva y sal.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</si>
</sst>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1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6" fillId="0" borderId="0" xfId="1" applyFont="1" applyAlignment="1">
      <alignment horizontal="left" vertical="top" wrapText="1"/>
    </xf>
    <xf numFmtId="0" fontId="22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3" fillId="8" borderId="0" xfId="1" applyFont="1" applyFill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7" fillId="6" borderId="0" xfId="1" applyFont="1" applyFill="1" applyAlignment="1">
      <alignment horizontal="center" vertical="center"/>
    </xf>
    <xf numFmtId="0" fontId="17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0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19" fillId="7" borderId="11" xfId="0" applyFont="1" applyFill="1" applyBorder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7" fillId="6" borderId="0" xfId="1" applyFont="1" applyFill="1" applyBorder="1" applyAlignment="1">
      <alignment horizontal="center" vertical="center"/>
    </xf>
    <xf numFmtId="0" fontId="20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7" fillId="6" borderId="8" xfId="1" applyFont="1" applyFill="1" applyBorder="1" applyAlignment="1">
      <alignment horizontal="center" vertical="center" wrapText="1"/>
    </xf>
    <xf numFmtId="0" fontId="17" fillId="6" borderId="9" xfId="1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top" wrapText="1"/>
    </xf>
    <xf numFmtId="0" fontId="19" fillId="0" borderId="7" xfId="0" applyFont="1" applyBorder="1" applyAlignment="1">
      <alignment horizontal="center" vertical="top" wrapText="1"/>
    </xf>
    <xf numFmtId="0" fontId="19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961CC751-BEE2-4F37-B7ED-8AA1D60AA1B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3" name="Imagen 1">
          <a:extLst>
            <a:ext uri="{FF2B5EF4-FFF2-40B4-BE49-F238E27FC236}">
              <a16:creationId xmlns:a16="http://schemas.microsoft.com/office/drawing/2014/main" id="{9BAC30E2-0CC4-FD56-B9DE-AA732FDD0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279AB-E2D4-4FC8-8943-70EC1D279C2D}">
  <sheetPr>
    <pageSetUpPr fitToPage="1"/>
  </sheetPr>
  <dimension ref="A1:O53"/>
  <sheetViews>
    <sheetView tabSelected="1" view="pageBreakPreview" zoomScale="115" zoomScaleNormal="115" zoomScaleSheetLayoutView="115" workbookViewId="0">
      <selection activeCell="G19" sqref="G19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12.75" customHeight="1" x14ac:dyDescent="0.25">
      <c r="A2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12.75" customHeight="1" x14ac:dyDescent="0.2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1:12" ht="12.75" customHeight="1" x14ac:dyDescent="0.2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12.75" customHeight="1" x14ac:dyDescent="0.2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2" ht="12.75" customHeight="1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ht="29.25" customHeight="1" x14ac:dyDescent="0.2">
      <c r="A7" s="41" t="s">
        <v>77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ht="18" customHeight="1" x14ac:dyDescent="0.2">
      <c r="A8" s="49" t="s">
        <v>18</v>
      </c>
      <c r="B8" s="49"/>
      <c r="C8" s="49"/>
      <c r="D8" s="16"/>
      <c r="E8" s="49" t="s">
        <v>46</v>
      </c>
      <c r="F8" s="49"/>
      <c r="G8" s="49"/>
      <c r="H8" s="49"/>
      <c r="I8" s="49"/>
      <c r="J8" s="49"/>
      <c r="K8" s="49"/>
      <c r="L8" s="49"/>
    </row>
    <row r="9" spans="1:12" ht="12.75" customHeight="1" x14ac:dyDescent="0.2">
      <c r="A9" s="43"/>
      <c r="B9" s="43"/>
      <c r="C9" s="43"/>
      <c r="E9" s="43" t="s">
        <v>1</v>
      </c>
      <c r="F9" s="43"/>
      <c r="G9" s="43"/>
      <c r="H9" s="43"/>
      <c r="I9" s="43"/>
      <c r="J9" s="43"/>
      <c r="K9" s="43"/>
      <c r="L9" s="43"/>
    </row>
    <row r="10" spans="1:12" ht="12.75" customHeight="1" x14ac:dyDescent="0.2">
      <c r="A10" s="54" t="s">
        <v>78</v>
      </c>
      <c r="B10" s="54"/>
      <c r="C10" s="54"/>
      <c r="E10" s="38" t="s">
        <v>2</v>
      </c>
      <c r="F10" s="69" t="s">
        <v>44</v>
      </c>
      <c r="G10" s="70"/>
      <c r="H10" s="44" t="s">
        <v>2</v>
      </c>
      <c r="I10" s="44"/>
      <c r="J10" s="38"/>
      <c r="K10" s="69" t="s">
        <v>44</v>
      </c>
      <c r="L10" s="70"/>
    </row>
    <row r="11" spans="1:12" ht="12.75" customHeight="1" x14ac:dyDescent="0.2">
      <c r="A11" s="55"/>
      <c r="B11" s="55"/>
      <c r="C11" s="55"/>
      <c r="E11" s="39"/>
      <c r="F11" s="10" t="s">
        <v>42</v>
      </c>
      <c r="G11" s="10" t="s">
        <v>43</v>
      </c>
      <c r="H11" s="45"/>
      <c r="I11" s="45"/>
      <c r="J11" s="39"/>
      <c r="K11" s="10" t="s">
        <v>42</v>
      </c>
      <c r="L11" s="10" t="s">
        <v>43</v>
      </c>
    </row>
    <row r="12" spans="1:12" ht="12.75" customHeight="1" x14ac:dyDescent="0.2">
      <c r="A12" s="55"/>
      <c r="B12" s="55"/>
      <c r="C12" s="55"/>
      <c r="E12" s="13" t="s">
        <v>3</v>
      </c>
      <c r="F12" s="1"/>
      <c r="G12" s="2" t="s">
        <v>45</v>
      </c>
      <c r="H12" s="46" t="s">
        <v>4</v>
      </c>
      <c r="I12" s="47"/>
      <c r="J12" s="48"/>
      <c r="K12" s="3"/>
      <c r="L12" s="11" t="s">
        <v>45</v>
      </c>
    </row>
    <row r="13" spans="1:12" ht="12.75" customHeight="1" x14ac:dyDescent="0.2">
      <c r="A13" s="55"/>
      <c r="B13" s="55"/>
      <c r="C13" s="55"/>
      <c r="E13" s="14" t="s">
        <v>5</v>
      </c>
      <c r="F13" s="2"/>
      <c r="G13" s="2" t="s">
        <v>45</v>
      </c>
      <c r="H13" s="46" t="s">
        <v>6</v>
      </c>
      <c r="I13" s="47"/>
      <c r="J13" s="48"/>
      <c r="K13" s="4"/>
      <c r="L13" s="11" t="s">
        <v>45</v>
      </c>
    </row>
    <row r="14" spans="1:12" ht="12.75" customHeight="1" x14ac:dyDescent="0.2">
      <c r="A14" s="55"/>
      <c r="B14" s="55"/>
      <c r="C14" s="55"/>
      <c r="E14" s="14" t="s">
        <v>7</v>
      </c>
      <c r="F14" s="3"/>
      <c r="G14" s="2" t="s">
        <v>45</v>
      </c>
      <c r="H14" s="46" t="s">
        <v>8</v>
      </c>
      <c r="I14" s="47"/>
      <c r="J14" s="48"/>
      <c r="K14" s="5"/>
      <c r="L14" s="11" t="s">
        <v>45</v>
      </c>
    </row>
    <row r="15" spans="1:12" ht="12.75" customHeight="1" x14ac:dyDescent="0.2">
      <c r="A15" s="55"/>
      <c r="B15" s="55"/>
      <c r="C15" s="55"/>
      <c r="E15" s="14" t="s">
        <v>9</v>
      </c>
      <c r="F15" s="3"/>
      <c r="G15" s="2" t="s">
        <v>45</v>
      </c>
      <c r="H15" s="46" t="s">
        <v>10</v>
      </c>
      <c r="I15" s="47"/>
      <c r="J15" s="48"/>
      <c r="K15" s="5"/>
      <c r="L15" s="11" t="s">
        <v>45</v>
      </c>
    </row>
    <row r="16" spans="1:12" ht="12.75" customHeight="1" x14ac:dyDescent="0.2">
      <c r="A16" s="55"/>
      <c r="B16" s="55"/>
      <c r="C16" s="55"/>
      <c r="E16" s="14" t="s">
        <v>11</v>
      </c>
      <c r="F16" s="3"/>
      <c r="G16" s="2" t="s">
        <v>45</v>
      </c>
      <c r="H16" s="46" t="s">
        <v>17</v>
      </c>
      <c r="I16" s="47"/>
      <c r="J16" s="48"/>
      <c r="K16" s="6" t="s">
        <v>45</v>
      </c>
      <c r="L16" s="11"/>
    </row>
    <row r="17" spans="1:12" ht="12.75" customHeight="1" x14ac:dyDescent="0.2">
      <c r="A17" s="55"/>
      <c r="B17" s="55"/>
      <c r="C17" s="55"/>
      <c r="E17" s="14" t="s">
        <v>12</v>
      </c>
      <c r="F17" s="3"/>
      <c r="G17" s="2" t="s">
        <v>45</v>
      </c>
      <c r="H17" s="46" t="s">
        <v>14</v>
      </c>
      <c r="I17" s="47"/>
      <c r="J17" s="48"/>
      <c r="K17" s="5"/>
      <c r="L17" s="11" t="s">
        <v>45</v>
      </c>
    </row>
    <row r="18" spans="1:12" ht="12.75" customHeight="1" x14ac:dyDescent="0.2">
      <c r="A18" s="55"/>
      <c r="B18" s="55"/>
      <c r="C18" s="55"/>
      <c r="E18" s="14" t="s">
        <v>13</v>
      </c>
      <c r="F18" s="3"/>
      <c r="G18" s="2" t="s">
        <v>45</v>
      </c>
      <c r="H18" s="51" t="s">
        <v>15</v>
      </c>
      <c r="I18" s="52"/>
      <c r="J18" s="53"/>
      <c r="K18" s="24"/>
      <c r="L18" s="25" t="s">
        <v>45</v>
      </c>
    </row>
    <row r="19" spans="1:12" ht="12.75" customHeight="1" x14ac:dyDescent="0.2">
      <c r="A19" s="55"/>
      <c r="B19" s="55"/>
      <c r="C19" s="55"/>
      <c r="E19" s="15" t="s">
        <v>47</v>
      </c>
      <c r="F19" s="7"/>
      <c r="G19" s="7" t="s">
        <v>45</v>
      </c>
      <c r="H19" s="71" t="s">
        <v>48</v>
      </c>
      <c r="I19" s="72"/>
      <c r="J19" s="73"/>
      <c r="K19" s="7" t="s">
        <v>45</v>
      </c>
      <c r="L19" s="7"/>
    </row>
    <row r="20" spans="1:12" ht="12.75" customHeight="1" x14ac:dyDescent="0.2">
      <c r="A20" s="55"/>
      <c r="B20" s="55"/>
      <c r="C20" s="55"/>
      <c r="E20" s="15" t="s">
        <v>49</v>
      </c>
      <c r="F20" s="7"/>
      <c r="G20" s="7" t="s">
        <v>45</v>
      </c>
      <c r="H20" s="71" t="s">
        <v>50</v>
      </c>
      <c r="I20" s="72"/>
      <c r="J20" s="73"/>
      <c r="K20" s="7"/>
      <c r="L20" s="7" t="s">
        <v>45</v>
      </c>
    </row>
    <row r="21" spans="1:12" ht="12" customHeight="1" x14ac:dyDescent="0.2">
      <c r="A21" s="55"/>
      <c r="B21" s="55"/>
      <c r="C21" s="55"/>
      <c r="E21" s="42" t="s">
        <v>16</v>
      </c>
      <c r="F21" s="42"/>
      <c r="G21" s="42"/>
      <c r="H21" s="42"/>
      <c r="I21" s="42"/>
      <c r="J21" s="42"/>
      <c r="K21" s="42"/>
      <c r="L21" s="42"/>
    </row>
    <row r="22" spans="1:12" ht="12" customHeight="1" x14ac:dyDescent="0.2">
      <c r="A22" s="55"/>
      <c r="B22" s="55"/>
      <c r="C22" s="55"/>
      <c r="D22" s="18"/>
    </row>
    <row r="23" spans="1:12" ht="18.75" customHeight="1" x14ac:dyDescent="0.2">
      <c r="A23" s="49" t="s">
        <v>19</v>
      </c>
      <c r="B23" s="49"/>
      <c r="C23" s="49"/>
      <c r="D23" s="19"/>
      <c r="E23" s="50" t="s">
        <v>20</v>
      </c>
      <c r="F23" s="50"/>
      <c r="G23" s="50"/>
      <c r="H23" s="50"/>
      <c r="I23" s="50"/>
      <c r="J23" s="50"/>
      <c r="K23" s="50"/>
      <c r="L23" s="50"/>
    </row>
    <row r="24" spans="1:12" ht="24" customHeight="1" x14ac:dyDescent="0.2">
      <c r="A24" s="68" t="s">
        <v>76</v>
      </c>
      <c r="B24" s="68"/>
      <c r="C24" s="68"/>
      <c r="E24" s="74" t="s">
        <v>21</v>
      </c>
      <c r="F24" s="75"/>
      <c r="G24" s="74" t="s">
        <v>34</v>
      </c>
      <c r="H24" s="75"/>
      <c r="I24" s="78" t="s">
        <v>32</v>
      </c>
      <c r="J24" s="79"/>
      <c r="K24" s="78" t="s">
        <v>33</v>
      </c>
      <c r="L24" s="79"/>
    </row>
    <row r="25" spans="1:12" ht="13.5" customHeight="1" x14ac:dyDescent="0.2">
      <c r="A25" s="68"/>
      <c r="B25" s="68"/>
      <c r="C25" s="68"/>
      <c r="E25" s="76"/>
      <c r="F25" s="77"/>
      <c r="G25" s="76"/>
      <c r="H25" s="77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68"/>
      <c r="B26" s="68"/>
      <c r="C26" s="68"/>
      <c r="E26" s="64" t="s">
        <v>31</v>
      </c>
      <c r="F26" s="65"/>
      <c r="G26" s="80" t="s">
        <v>37</v>
      </c>
      <c r="H26" s="81"/>
      <c r="I26" s="34">
        <v>5</v>
      </c>
      <c r="J26" s="34">
        <v>0</v>
      </c>
      <c r="K26" s="84" t="s">
        <v>26</v>
      </c>
      <c r="L26" s="85"/>
    </row>
    <row r="27" spans="1:12" ht="24" customHeight="1" x14ac:dyDescent="0.2">
      <c r="A27" s="68"/>
      <c r="B27" s="68"/>
      <c r="C27" s="68"/>
      <c r="E27" s="66"/>
      <c r="F27" s="67"/>
      <c r="G27" s="82"/>
      <c r="H27" s="83"/>
      <c r="I27" s="34">
        <v>5</v>
      </c>
      <c r="J27" s="34">
        <v>0</v>
      </c>
      <c r="K27" s="84" t="s">
        <v>27</v>
      </c>
      <c r="L27" s="85"/>
    </row>
    <row r="28" spans="1:12" ht="18" customHeight="1" x14ac:dyDescent="0.2">
      <c r="A28" s="49" t="s">
        <v>35</v>
      </c>
      <c r="B28" s="49"/>
      <c r="C28" s="49"/>
      <c r="E28" s="64" t="s">
        <v>51</v>
      </c>
      <c r="F28" s="65"/>
      <c r="G28" s="80" t="s">
        <v>37</v>
      </c>
      <c r="H28" s="81"/>
      <c r="I28" s="87">
        <v>5</v>
      </c>
      <c r="J28" s="87">
        <v>0</v>
      </c>
      <c r="K28" s="56" t="s">
        <v>28</v>
      </c>
      <c r="L28" s="57"/>
    </row>
    <row r="29" spans="1:12" ht="32.25" customHeight="1" x14ac:dyDescent="0.2">
      <c r="A29" s="55" t="s">
        <v>74</v>
      </c>
      <c r="B29" s="55"/>
      <c r="C29" s="55"/>
      <c r="E29" s="66"/>
      <c r="F29" s="67"/>
      <c r="G29" s="82"/>
      <c r="H29" s="83"/>
      <c r="I29" s="88"/>
      <c r="J29" s="88"/>
      <c r="K29" s="58"/>
      <c r="L29" s="59"/>
    </row>
    <row r="30" spans="1:12" ht="27.75" customHeight="1" x14ac:dyDescent="0.2">
      <c r="A30" s="55"/>
      <c r="B30" s="55"/>
      <c r="C30" s="55"/>
      <c r="E30" s="60" t="s">
        <v>52</v>
      </c>
      <c r="F30" s="61"/>
      <c r="G30" s="62" t="s">
        <v>29</v>
      </c>
      <c r="H30" s="63"/>
      <c r="I30" s="34">
        <v>5</v>
      </c>
      <c r="J30" s="34">
        <v>2</v>
      </c>
      <c r="K30" s="34" t="s">
        <v>28</v>
      </c>
      <c r="L30" s="34" t="s">
        <v>30</v>
      </c>
    </row>
    <row r="31" spans="1:12" ht="21.75" customHeight="1" x14ac:dyDescent="0.2">
      <c r="A31" s="49" t="s">
        <v>36</v>
      </c>
      <c r="B31" s="49"/>
      <c r="C31" s="49"/>
      <c r="D31" s="20"/>
      <c r="E31" s="114" t="s">
        <v>56</v>
      </c>
      <c r="F31" s="114"/>
      <c r="G31" s="114"/>
      <c r="H31" s="114"/>
      <c r="I31" s="114"/>
      <c r="J31" s="114"/>
      <c r="K31" s="114"/>
      <c r="L31" s="114"/>
    </row>
    <row r="32" spans="1:12" ht="18" customHeight="1" x14ac:dyDescent="0.2">
      <c r="A32" s="36" t="s">
        <v>73</v>
      </c>
      <c r="B32" s="36"/>
      <c r="C32" s="36"/>
      <c r="D32" s="20"/>
      <c r="E32" s="115"/>
      <c r="F32" s="115"/>
      <c r="G32" s="115"/>
      <c r="H32" s="115"/>
      <c r="I32" s="115"/>
      <c r="J32" s="115"/>
      <c r="K32" s="115"/>
      <c r="L32" s="115"/>
    </row>
    <row r="33" spans="1:15" ht="24" customHeight="1" x14ac:dyDescent="0.25">
      <c r="A33" s="36"/>
      <c r="B33" s="36"/>
      <c r="C33" s="36"/>
      <c r="D33" s="20"/>
      <c r="E33" s="94" t="s">
        <v>57</v>
      </c>
      <c r="F33" s="95"/>
      <c r="G33" s="96"/>
      <c r="H33" s="116" t="s">
        <v>58</v>
      </c>
      <c r="I33" s="118" t="s">
        <v>59</v>
      </c>
      <c r="J33" s="119"/>
      <c r="K33" s="119"/>
      <c r="L33" s="120"/>
      <c r="O33"/>
    </row>
    <row r="34" spans="1:15" ht="21.75" customHeight="1" x14ac:dyDescent="0.2">
      <c r="A34" s="36"/>
      <c r="B34" s="36"/>
      <c r="C34" s="36"/>
      <c r="D34" s="20"/>
      <c r="E34" s="97"/>
      <c r="F34" s="98"/>
      <c r="G34" s="99"/>
      <c r="H34" s="117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36"/>
      <c r="B35" s="36"/>
      <c r="C35" s="36"/>
      <c r="D35" s="20"/>
      <c r="E35" s="89" t="s">
        <v>64</v>
      </c>
      <c r="F35" s="90"/>
      <c r="G35" s="91"/>
      <c r="H35" s="27">
        <v>60</v>
      </c>
      <c r="I35" s="35">
        <v>1.7</v>
      </c>
      <c r="J35" s="35">
        <v>0.4</v>
      </c>
      <c r="K35" s="35">
        <v>1.8</v>
      </c>
      <c r="L35" s="35">
        <v>1.4</v>
      </c>
    </row>
    <row r="36" spans="1:15" ht="19.899999999999999" customHeight="1" x14ac:dyDescent="0.2">
      <c r="A36" s="36"/>
      <c r="B36" s="36"/>
      <c r="C36" s="36"/>
      <c r="E36" s="89" t="s">
        <v>75</v>
      </c>
      <c r="F36" s="90"/>
      <c r="G36" s="91"/>
      <c r="H36" s="27">
        <v>35</v>
      </c>
      <c r="I36" s="35">
        <v>1</v>
      </c>
      <c r="J36" s="35">
        <v>0</v>
      </c>
      <c r="K36" s="35">
        <v>7.7</v>
      </c>
      <c r="L36" s="35">
        <v>1</v>
      </c>
    </row>
    <row r="37" spans="1:15" ht="16.899999999999999" customHeight="1" x14ac:dyDescent="0.2">
      <c r="A37" s="36"/>
      <c r="B37" s="36"/>
      <c r="C37" s="36"/>
      <c r="E37" s="89" t="s">
        <v>65</v>
      </c>
      <c r="F37" s="90"/>
      <c r="G37" s="91"/>
      <c r="H37" s="27">
        <v>30</v>
      </c>
      <c r="I37" s="35">
        <v>0</v>
      </c>
      <c r="J37" s="35">
        <v>0</v>
      </c>
      <c r="K37" s="35">
        <v>0</v>
      </c>
      <c r="L37" s="35">
        <v>0</v>
      </c>
    </row>
    <row r="38" spans="1:15" ht="12.75" customHeight="1" x14ac:dyDescent="0.2">
      <c r="D38" s="19"/>
      <c r="E38" s="89" t="s">
        <v>72</v>
      </c>
      <c r="F38" s="90"/>
      <c r="G38" s="91"/>
      <c r="H38" s="28">
        <v>15</v>
      </c>
      <c r="I38" s="35">
        <v>0.2</v>
      </c>
      <c r="J38" s="35">
        <v>0</v>
      </c>
      <c r="K38" s="35">
        <v>0.8</v>
      </c>
      <c r="L38" s="35">
        <v>0.3</v>
      </c>
    </row>
    <row r="39" spans="1:15" ht="12.75" customHeight="1" x14ac:dyDescent="0.2">
      <c r="A39" s="100" t="s">
        <v>38</v>
      </c>
      <c r="B39" s="100"/>
      <c r="C39" s="100"/>
      <c r="D39" s="21"/>
      <c r="E39" s="89" t="s">
        <v>71</v>
      </c>
      <c r="F39" s="90"/>
      <c r="G39" s="91"/>
      <c r="H39" s="27">
        <v>10</v>
      </c>
      <c r="I39" s="35">
        <v>0.17</v>
      </c>
      <c r="J39" s="35">
        <v>3.3</v>
      </c>
      <c r="K39" s="35">
        <v>0.3</v>
      </c>
      <c r="L39" s="35"/>
    </row>
    <row r="40" spans="1:15" ht="12.75" customHeight="1" x14ac:dyDescent="0.2">
      <c r="A40" s="86" t="s">
        <v>55</v>
      </c>
      <c r="B40" s="86"/>
      <c r="C40" s="86"/>
      <c r="D40" s="19"/>
      <c r="E40" s="89" t="s">
        <v>66</v>
      </c>
      <c r="F40" s="90"/>
      <c r="G40" s="91"/>
      <c r="H40" s="27">
        <v>2</v>
      </c>
      <c r="I40" s="35">
        <v>0.2</v>
      </c>
      <c r="J40" s="35">
        <v>0.1</v>
      </c>
      <c r="K40" s="35">
        <v>0.8</v>
      </c>
      <c r="L40" s="35">
        <v>0.5</v>
      </c>
    </row>
    <row r="41" spans="1:15" ht="12.75" customHeight="1" x14ac:dyDescent="0.2">
      <c r="A41" s="49" t="s">
        <v>39</v>
      </c>
      <c r="B41" s="49"/>
      <c r="C41" s="49"/>
      <c r="D41" s="22"/>
      <c r="E41" s="89"/>
      <c r="F41" s="90"/>
      <c r="G41" s="91"/>
      <c r="H41" s="27"/>
      <c r="I41" s="35">
        <v>0</v>
      </c>
      <c r="J41" s="35">
        <v>0</v>
      </c>
      <c r="K41" s="35">
        <v>0</v>
      </c>
      <c r="L41" s="35">
        <v>0</v>
      </c>
    </row>
    <row r="42" spans="1:15" ht="12.75" customHeight="1" x14ac:dyDescent="0.2">
      <c r="A42" s="23" t="s">
        <v>53</v>
      </c>
      <c r="D42" s="22"/>
      <c r="E42" s="111"/>
      <c r="F42" s="112"/>
      <c r="G42" s="113"/>
      <c r="H42" s="27"/>
      <c r="I42" s="35">
        <v>0</v>
      </c>
      <c r="J42" s="35">
        <v>0</v>
      </c>
      <c r="K42" s="35">
        <v>0</v>
      </c>
      <c r="L42" s="35">
        <v>0</v>
      </c>
    </row>
    <row r="43" spans="1:15" ht="12.75" customHeight="1" x14ac:dyDescent="0.2">
      <c r="A43" s="93" t="s">
        <v>54</v>
      </c>
      <c r="B43" s="93"/>
      <c r="C43" s="93"/>
      <c r="E43" s="89" t="s">
        <v>70</v>
      </c>
      <c r="F43" s="90"/>
      <c r="G43" s="91"/>
      <c r="H43" s="27">
        <f>SUM(H35:H40)</f>
        <v>152</v>
      </c>
      <c r="I43" s="35"/>
      <c r="J43" s="35"/>
      <c r="K43" s="35"/>
      <c r="L43" s="35"/>
    </row>
    <row r="44" spans="1:15" ht="12.75" customHeight="1" x14ac:dyDescent="0.2">
      <c r="A44" s="93"/>
      <c r="B44" s="93"/>
      <c r="C44" s="93"/>
      <c r="E44" s="105" t="s">
        <v>67</v>
      </c>
      <c r="F44" s="106"/>
      <c r="G44" s="107"/>
      <c r="H44" s="29">
        <f>SUM(H35:H43)</f>
        <v>304</v>
      </c>
      <c r="I44" s="30">
        <f>SUM(I34:I43)</f>
        <v>3.2700000000000005</v>
      </c>
      <c r="J44" s="30">
        <f>SUM(J34:J43)</f>
        <v>3.8</v>
      </c>
      <c r="K44" s="30">
        <f>SUM(K34:K43)</f>
        <v>11.400000000000002</v>
      </c>
      <c r="L44" s="30">
        <f>SUM(L34:L43)</f>
        <v>3.1999999999999997</v>
      </c>
    </row>
    <row r="45" spans="1:15" ht="12.75" customHeight="1" x14ac:dyDescent="0.2">
      <c r="A45" s="93"/>
      <c r="B45" s="93"/>
      <c r="C45" s="93"/>
      <c r="E45" s="108" t="s">
        <v>68</v>
      </c>
      <c r="F45" s="109"/>
      <c r="G45" s="110"/>
      <c r="H45" s="31">
        <f>SUM(I45:L45)</f>
        <v>99.280000000000015</v>
      </c>
      <c r="I45" s="32">
        <f>I44*4</f>
        <v>13.080000000000002</v>
      </c>
      <c r="J45" s="32">
        <f>J44*9</f>
        <v>34.199999999999996</v>
      </c>
      <c r="K45" s="32">
        <f>K44*4</f>
        <v>45.600000000000009</v>
      </c>
      <c r="L45" s="32">
        <f>L44*2</f>
        <v>6.3999999999999995</v>
      </c>
    </row>
    <row r="46" spans="1:15" ht="12.75" customHeight="1" x14ac:dyDescent="0.2">
      <c r="A46" s="93"/>
      <c r="B46" s="93"/>
      <c r="C46" s="93"/>
      <c r="E46" s="102" t="s">
        <v>69</v>
      </c>
      <c r="F46" s="103"/>
      <c r="G46" s="104"/>
      <c r="H46" s="33">
        <f>H45*100/250</f>
        <v>39.71200000000001</v>
      </c>
      <c r="I46" s="33">
        <f>I44*100/250</f>
        <v>1.3080000000000003</v>
      </c>
      <c r="J46" s="33">
        <f>J44*100/250</f>
        <v>1.52</v>
      </c>
      <c r="K46" s="33">
        <f>K44*100/250</f>
        <v>4.5600000000000005</v>
      </c>
      <c r="L46" s="33">
        <f>L44*100/250</f>
        <v>1.28</v>
      </c>
    </row>
    <row r="47" spans="1:15" ht="27.75" customHeight="1" x14ac:dyDescent="0.2">
      <c r="A47" s="101" t="s">
        <v>40</v>
      </c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1:15" ht="83.25" customHeight="1" x14ac:dyDescent="0.2">
      <c r="A48" s="92" t="s">
        <v>41</v>
      </c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A31:C31"/>
    <mergeCell ref="K28:L29"/>
    <mergeCell ref="A28:C28"/>
    <mergeCell ref="E30:F30"/>
    <mergeCell ref="G30:H30"/>
    <mergeCell ref="E28:F29"/>
    <mergeCell ref="A29:C30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</mergeCells>
  <printOptions horizontalCentered="1" verticalCentered="1"/>
  <pageMargins left="0" right="0" top="0" bottom="0" header="0" footer="0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PATATAS A LA RIOJANA</vt:lpstr>
      <vt:lpstr>'PATATAS A LA RIOJANA'!Área_de_impresión</vt:lpstr>
      <vt:lpstr>'PATATAS A LA RIOJANA'!Títulos_a_imprimir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2025-10-04T09:37:40Z</dcterms:modified>
</cp:coreProperties>
</file>