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udiante\Documents\Grupo 2 Final\Análisis Final\"/>
    </mc:Choice>
  </mc:AlternateContent>
  <xr:revisionPtr revIDLastSave="0" documentId="8_{6A7528C0-9358-4225-A6C7-7B296DB0B988}" xr6:coauthVersionLast="47" xr6:coauthVersionMax="47" xr10:uidLastSave="{00000000-0000-0000-0000-000000000000}"/>
  <bookViews>
    <workbookView xWindow="-120" yWindow="-120" windowWidth="20730" windowHeight="11160" xr2:uid="{CD02A300-D6FD-4E8D-96CF-1102965A638A}"/>
  </bookViews>
  <sheets>
    <sheet name="Hoja1" sheetId="2" r:id="rId1"/>
  </sheets>
  <calcPr calcId="191029"/>
  <pivotCaches>
    <pivotCache cacheId="58" r:id="rId2"/>
    <pivotCache cacheId="5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9" i="2" l="1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A40ABA-319A-4EA6-8FBA-62A469D49A84}" odcFile="C:\Users\estudiante\Documents\Mis archivos de origen de datos\localhost Grupo2.odc" keepAlive="1" name="localhost Grupo2" type="5" refreshedVersion="7" background="1">
    <dbPr connection="Provider=MSOLAP.8;Integrated Security=SSPI;Persist Security Info=True;Initial Catalog=Grupo2;Data Source=localhost;MDX Compatibility=1;Safety Options=2;MDX Missing Member Mode=Error;Update Isolation Level=2" command="Grupo2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 Grupo2"/>
    <s v="{[Indicador Pobreza].[Indicador].&amp;[Incidencia de la pobreza monetaria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<sst xmlns="http://schemas.openxmlformats.org/spreadsheetml/2006/main" count="54" uniqueCount="30">
  <si>
    <t>Valor</t>
  </si>
  <si>
    <t>2010</t>
  </si>
  <si>
    <t>2011</t>
  </si>
  <si>
    <t>2012</t>
  </si>
  <si>
    <t>2013</t>
  </si>
  <si>
    <t>2014</t>
  </si>
  <si>
    <t>2015</t>
  </si>
  <si>
    <t>2016</t>
  </si>
  <si>
    <t>Etiquetas de columna</t>
  </si>
  <si>
    <t>Incidencia de la pobreza monetaria</t>
  </si>
  <si>
    <t>Atl ntico</t>
  </si>
  <si>
    <t>Pasajeros</t>
  </si>
  <si>
    <t>Indicador</t>
  </si>
  <si>
    <t>Bogot , D.C.</t>
  </si>
  <si>
    <t>Bol¡var</t>
  </si>
  <si>
    <t>C¢rdoba</t>
  </si>
  <si>
    <t>Caquet </t>
  </si>
  <si>
    <t>Cauca</t>
  </si>
  <si>
    <t>Cesar</t>
  </si>
  <si>
    <t>Choc¢</t>
  </si>
  <si>
    <t>Huila</t>
  </si>
  <si>
    <t>La Guajira</t>
  </si>
  <si>
    <t>Magdalena</t>
  </si>
  <si>
    <t>Meta</t>
  </si>
  <si>
    <t>Nari¤o</t>
  </si>
  <si>
    <t>Norte de Santander</t>
  </si>
  <si>
    <t>Tolima</t>
  </si>
  <si>
    <t>CAGR</t>
  </si>
  <si>
    <t>Indice de Pobreza</t>
  </si>
  <si>
    <t>Pasajeros Transportados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</si>
</sst>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2" fillId="2" borderId="1" xfId="0" applyFont="1" applyFill="1" applyBorder="1"/>
    <xf numFmtId="0" fontId="0" fillId="0" borderId="0" xfId="0" applyAlignment="1">
      <alignment horizontal="left"/>
    </xf>
    <xf numFmtId="9" fontId="0" fillId="0" borderId="0" xfId="0" applyNumberFormat="1"/>
    <xf numFmtId="41" fontId="0" fillId="0" borderId="0" xfId="0" applyNumberFormat="1"/>
    <xf numFmtId="9" fontId="0" fillId="0" borderId="0" xfId="1" applyFont="1"/>
  </cellXfs>
  <cellStyles count="2">
    <cellStyle name="Normal" xfId="0" builtinId="0"/>
    <cellStyle name="Porcentaje" xfId="1" builtinId="5"/>
  </cellStyles>
  <dxfs count="2">
    <dxf>
      <numFmt numFmtId="13" formatCode="0%"/>
    </dxf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studiante" refreshedDate="44527.658413773148" backgroundQuery="1" createdVersion="7" refreshedVersion="7" minRefreshableVersion="3" recordCount="0" supportSubquery="1" supportAdvancedDrill="1" xr:uid="{08CBEF8B-E7EB-4CF0-904E-60F266F761B1}">
  <cacheSource type="external" connectionId="1"/>
  <cacheFields count="4">
    <cacheField name="[Measures].[Valor]" caption="Valor" numFmtId="0" hierarchy="75" level="32767"/>
    <cacheField name="[Geografia Fecha].[Año].[Año]" caption="Año" numFmtId="0" hierarchy="36" level="1">
      <sharedItems count="7">
        <s v="[Geografia Fecha].[Año].&amp;[2010]" c="2010"/>
        <s v="[Geografia Fecha].[Año].&amp;[2011]" c="2011"/>
        <s v="[Geografia Fecha].[Año].&amp;[2012]" c="2012"/>
        <s v="[Geografia Fecha].[Año].&amp;[2013]" c="2013"/>
        <s v="[Geografia Fecha].[Año].&amp;[2014]" c="2014"/>
        <s v="[Geografia Fecha].[Año].&amp;[2015]" c="2015"/>
        <s v="[Geografia Fecha].[Año].&amp;[2016]" c="2016"/>
      </sharedItems>
    </cacheField>
    <cacheField name="[Geografia Fecha].[Departamento].[Departamento]" caption="Departamento" numFmtId="0" hierarchy="37" level="1">
      <sharedItems count="15">
        <s v="[Geografia Fecha].[Departamento].&amp;[Atl ntico]" c="Atl ntico"/>
        <s v="[Geografia Fecha].[Departamento].&amp;[Bogot , D.C.]" c="Bogot , D.C."/>
        <s v="[Geografia Fecha].[Departamento].&amp;[Bol¡var]" c="Bol¡var"/>
        <s v="[Geografia Fecha].[Departamento].&amp;[C¢rdoba]" c="C¢rdoba"/>
        <s v="[Geografia Fecha].[Departamento].&amp;[Caquet ]" c="Caquet "/>
        <s v="[Geografia Fecha].[Departamento].&amp;[Cauca]" c="Cauca"/>
        <s v="[Geografia Fecha].[Departamento].&amp;[Cesar]" c="Cesar"/>
        <s v="[Geografia Fecha].[Departamento].&amp;[Choc¢]" c="Choc¢"/>
        <s v="[Geografia Fecha].[Departamento].&amp;[Huila]" c="Huila"/>
        <s v="[Geografia Fecha].[Departamento].&amp;[La Guajira]" c="La Guajira"/>
        <s v="[Geografia Fecha].[Departamento].&amp;[Magdalena]" c="Magdalena"/>
        <s v="[Geografia Fecha].[Departamento].&amp;[Meta]" c="Meta"/>
        <s v="[Geografia Fecha].[Departamento].&amp;[Nari¤o]" c="Nari¤o"/>
        <s v="[Geografia Fecha].[Departamento].&amp;[Norte de Santander]" c="Norte de Santander"/>
        <s v="[Geografia Fecha].[Departamento].&amp;[Tolima]" c="Tolima"/>
      </sharedItems>
    </cacheField>
    <cacheField name="[Indicador Pobreza].[Indicador].[Indicador]" caption="Indicador" numFmtId="0" hierarchy="46" level="1">
      <sharedItems containsSemiMixedTypes="0" containsString="0"/>
    </cacheField>
  </cacheFields>
  <cacheHierarchies count="83">
    <cacheHierarchy uniqueName="[Caracteristicas].[Empresa]" caption="Empresa" attribute="1" defaultMemberUniqueName="[Caracteristicas].[Empresa].[All]" allUniqueName="[Caracteristicas].[Empresa].[All]" dimensionUniqueName="[Caracteristicas]" displayFolder="" count="2" unbalanced="0"/>
    <cacheHierarchy uniqueName="[Caracteristicas].[Id]" caption="Id" attribute="1" keyAttribute="1" defaultMemberUniqueName="[Caracteristicas].[Id].[All]" allUniqueName="[Caracteristicas].[Id].[All]" dimensionUniqueName="[Caracteristicas]" displayFolder="" count="2" unbalanced="0"/>
    <cacheHierarchy uniqueName="[Caracteristicas].[Tipo Equipo]" caption="Tipo Equipo" attribute="1" defaultMemberUniqueName="[Caracteristicas].[Tipo Equipo].[All]" allUniqueName="[Caracteristicas].[Tipo Equipo].[All]" dimensionUniqueName="[Caracteristicas]" displayFolder="" count="2" unbalanced="0"/>
    <cacheHierarchy uniqueName="[Caracteristicas].[Tipo Vuelo]" caption="Tipo Vuelo" attribute="1" defaultMemberUniqueName="[Caracteristicas].[Tipo Vuelo].[All]" allUniqueName="[Caracteristicas].[Tipo Vuelo].[All]" dimensionUniqueName="[Caracteristicas]" displayFolder="" count="2" unbalanced="0"/>
    <cacheHierarchy uniqueName="[Caracteristicas].[Trafico]" caption="Trafico" attribute="1" defaultMemberUniqueName="[Caracteristicas].[Trafico].[All]" allUniqueName="[Caracteristicas].[Trafico].[All]" dimensionUniqueName="[Caracteristicas]" displayFolder="" count="2" unbalanced="0"/>
    <cacheHierarchy uniqueName="[Destino].[Ancho Pista]" caption="Destino.Ancho Pista" attribute="1" defaultMemberUniqueName="[Destino].[Ancho Pista].[All]" allUniqueName="[Destino].[Ancho Pista].[All]" dimensionUniqueName="[Destino]" displayFolder="" count="2" unbalanced="0"/>
    <cacheHierarchy uniqueName="[Destino].[Ano Fin]" caption="Destino.Ano Fin" attribute="1" defaultMemberUniqueName="[Destino].[Ano Fin].[All]" allUniqueName="[Destino].[Ano Fin].[All]" dimensionUniqueName="[Destino]" displayFolder="" count="2" unbalanced="0"/>
    <cacheHierarchy uniqueName="[Destino].[Ano Inicio]" caption="Destino.Ano Inicio" attribute="1" defaultMemberUniqueName="[Destino].[Ano Inicio].[All]" allUniqueName="[Destino].[Ano Inicio].[All]" dimensionUniqueName="[Destino]" displayFolder="" count="2" unbalanced="0"/>
    <cacheHierarchy uniqueName="[Destino].[Categoria - Id]" caption="Destino.Categoria - Id" attribute="1" defaultMemberUniqueName="[Destino].[Categoria - Id].[All]" allUniqueName="[Destino].[Categoria - Id].[All]" dimensionUniqueName="[Destino]" displayFolder="" count="2" unbalanced="0"/>
    <cacheHierarchy uniqueName="[Destino].[Categoria - Nombre]" caption="Destino.Categoria - Nombre" attribute="1" defaultMemberUniqueName="[Destino].[Categoria - Nombre].[All]" allUniqueName="[Destino].[Categoria - Nombre].[All]" dimensionUniqueName="[Destino]" displayFolder="" count="2" unbalanced="0"/>
    <cacheHierarchy uniqueName="[Destino].[Clase]" caption="Destino.Clase" attribute="1" defaultMemberUniqueName="[Destino].[Clase].[All]" allUniqueName="[Destino].[Clase].[All]" dimensionUniqueName="[Destino]" displayFolder="" count="2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2" unbalanced="0"/>
    <cacheHierarchy uniqueName="[Destino].[Elevacion]" caption="Destino.Elevacion" attribute="1" defaultMemberUniqueName="[Destino].[Elevacion].[All]" allUniqueName="[Destino].[Elevacion].[All]" dimensionUniqueName="[Destino]" displayFolder="" count="2" unbalanced="0"/>
    <cacheHierarchy uniqueName="[Destino].[Explotador]" caption="Destino.Explotador" attribute="1" defaultMemberUniqueName="[Destino].[Explotador].[All]" allUniqueName="[Destino].[Explotador].[All]" dimensionUniqueName="[Destino]" displayFolder="" count="2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2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2" unbalanced="0"/>
    <cacheHierarchy uniqueName="[Destino].[Flag Actual]" caption="Destino.Flag Actual" attribute="1" defaultMemberUniqueName="[Destino].[Flag Actual].[All]" allUniqueName="[Destino].[Flag Actual].[All]" dimensionUniqueName="[Destino]" displayFolder="" count="2" unbalanced="0"/>
    <cacheHierarchy uniqueName="[Destino].[Gcd Departamento]" caption="Destino.Gcd Departamento" attribute="1" defaultMemberUniqueName="[Destino].[Gcd Departamento].[All]" allUniqueName="[Destino].[Gcd Departamento].[All]" dimensionUniqueName="[Destino]" displayFolder="" count="2" unbalanced="0"/>
    <cacheHierarchy uniqueName="[Destino].[Gcd Municipio]" caption="Destino.Gcd Municipio" attribute="1" defaultMemberUniqueName="[Destino].[Gcd Municipio].[All]" allUniqueName="[Destino].[Gcd Municipio].[All]" dimensionUniqueName="[Destino]" displayFolder="" count="2" unbalanced="0"/>
    <cacheHierarchy uniqueName="[Destino].[Geografia - Id]" caption="Destino.Geografia - Id" attribute="1" defaultMemberUniqueName="[Destino].[Geografia - Id].[All]" allUniqueName="[Destino].[Geografia - Id].[All]" dimensionUniqueName="[Destino]" displayFolder="" count="2" unbalanced="0"/>
    <cacheHierarchy uniqueName="[Destino].[Iata]" caption="Destino.Iata" attribute="1" defaultMemberUniqueName="[Destino].[Iata].[All]" allUniqueName="[Destino].[Iata].[All]" dimensionUniqueName="[Destino]" displayFolder="" count="2" unbalanced="0"/>
    <cacheHierarchy uniqueName="[Destino].[Id]" caption="Destino.Id" attribute="1" keyAttribute="1" defaultMemberUniqueName="[Destino].[Id].[All]" allUniqueName="[Destino].[Id].[All]" dimensionUniqueName="[Destino]" displayFolder="" count="2" unbalanced="0"/>
    <cacheHierarchy uniqueName="[Destino].[Latitud]" caption="Destino.Latitud" attribute="1" defaultMemberUniqueName="[Destino].[Latitud].[All]" allUniqueName="[Destino].[Latitud].[All]" dimensionUniqueName="[Destino]" displayFolder="" count="2" unbalanced="0"/>
    <cacheHierarchy uniqueName="[Destino].[Longitud]" caption="Destino.Longitud" attribute="1" defaultMemberUniqueName="[Destino].[Longitud].[All]" allUniqueName="[Destino].[Longitud].[All]" dimensionUniqueName="[Destino]" displayFolder="" count="2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2" unbalanced="0"/>
    <cacheHierarchy uniqueName="[Destino].[Municipio]" caption="Destino.Municipio" attribute="1" defaultMemberUniqueName="[Destino].[Municipio].[All]" allUniqueName="[Destino].[Municipio].[All]" dimensionUniqueName="[Destino]" displayFolder="" count="2" unbalanced="0"/>
    <cacheHierarchy uniqueName="[Destino].[Nombre]" caption="Destino.Nombre" attribute="1" defaultMemberUniqueName="[Destino].[Nombre].[All]" allUniqueName="[Destino].[Nombre].[All]" dimensionUniqueName="[Destino]" displayFolder="" count="2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2" unbalanced="0"/>
    <cacheHierarchy uniqueName="[Destino].[Pbmo]" caption="Destino.Pbmo" attribute="1" defaultMemberUniqueName="[Destino].[Pbmo].[All]" allUniqueName="[Destino].[Pbmo].[All]" dimensionUniqueName="[Destino]" displayFolder="" count="2" unbalanced="0"/>
    <cacheHierarchy uniqueName="[Destino].[Propietario]" caption="Destino.Propietario" attribute="1" defaultMemberUniqueName="[Destino].[Propietario].[All]" allUniqueName="[Destino].[Propietario].[All]" dimensionUniqueName="[Destino]" displayFolder="" count="2" unbalanced="0"/>
    <cacheHierarchy uniqueName="[Destino].[Resolucion]" caption="Destino.Resolucion" attribute="1" defaultMemberUniqueName="[Destino].[Resolucion].[All]" allUniqueName="[Destino].[Resolucion].[All]" dimensionUniqueName="[Destino]" displayFolder="" count="2" unbalanced="0"/>
    <cacheHierarchy uniqueName="[Destino].[Sigla]" caption="Destino.Sigla" attribute="1" defaultMemberUniqueName="[Destino].[Sigla].[All]" allUniqueName="[Destino].[Sigla].[All]" dimensionUniqueName="[Destino]" displayFolder="" count="2" unbalanced="0"/>
    <cacheHierarchy uniqueName="[Destino].[Tipo]" caption="Destino.Tipo" attribute="1" defaultMemberUniqueName="[Destino].[Tipo].[All]" allUniqueName="[Destino].[Tipo].[All]" dimensionUniqueName="[Destino]" displayFolder="" count="2" unbalanced="0"/>
    <cacheHierarchy uniqueName="[Fecha].[Año]" caption="Año" attribute="1" defaultMemberUniqueName="[Fecha].[Año].[All]" allUniqueName="[Fecha].[Año].[All]" dimensionUniqueName="[Fecha]" displayFolder="" count="2" unbalanced="0"/>
    <cacheHierarchy uniqueName="[Fecha].[Id]" caption="Id" attribute="1" keyAttribute="1" defaultMemberUniqueName="[Fecha].[Id].[All]" allUniqueName="[Fecha].[Id].[All]" dimensionUniqueName="[Fecha]" displayFolder="" count="2" unbalanced="0"/>
    <cacheHierarchy uniqueName="[Fecha].[Mes]" caption="Mes" attribute="1" defaultMemberUniqueName="[Fecha].[Mes].[All]" allUniqueName="[Fecha].[Mes].[All]" dimensionUniqueName="[Fecha]" displayFolder="" count="2" unbalanced="0"/>
    <cacheHierarchy uniqueName="[Geografia Fecha].[Año]" caption="Año" attribute="1" defaultMemberUniqueName="[Geografia Fecha].[Año].[All]" allUniqueName="[Geografia Fecha].[Año].[All]" dimensionUniqueName="[Geografia Fecha]" displayFolder="" count="2" unbalanced="0">
      <fieldsUsage count="2">
        <fieldUsage x="-1"/>
        <fieldUsage x="1"/>
      </fieldsUsage>
    </cacheHierarchy>
    <cacheHierarchy uniqueName="[Geografia Fecha].[Departamento]" caption="Departamento" attribute="1" defaultMemberUniqueName="[Geografia Fecha].[Departamento].[All]" allUniqueName="[Geografia Fecha].[Departamento].[All]" dimensionUniqueName="[Geografia Fecha]" displayFolder="" count="2" unbalanced="0">
      <fieldsUsage count="2">
        <fieldUsage x="-1"/>
        <fieldUsage x="2"/>
      </fieldsUsage>
    </cacheHierarchy>
    <cacheHierarchy uniqueName="[Geografia Fecha].[Fecha - Id]" caption="Fecha - Id" attribute="1" defaultMemberUniqueName="[Geografia Fecha].[Fecha - Id].[All]" allUniqueName="[Geografia Fecha].[Fecha - Id].[All]" dimensionUniqueName="[Geografia Fecha]" displayFolder="" count="2" unbalanced="0"/>
    <cacheHierarchy uniqueName="[Geografia Fecha].[Gcd Departamento]" caption="Gcd Departamento" attribute="1" defaultMemberUniqueName="[Geografia Fecha].[Gcd Departamento].[All]" allUniqueName="[Geografia Fecha].[Gcd Departamento].[All]" dimensionUniqueName="[Geografia Fecha]" displayFolder="" count="2" unbalanced="0"/>
    <cacheHierarchy uniqueName="[Geografia Fecha].[Gcd Municipio]" caption="Gcd Municipio" attribute="1" defaultMemberUniqueName="[Geografia Fecha].[Gcd Municipio].[All]" allUniqueName="[Geografia Fecha].[Gcd Municipio].[All]" dimensionUniqueName="[Geografia Fecha]" displayFolder="" count="2" unbalanced="0"/>
    <cacheHierarchy uniqueName="[Geografia Fecha].[Geografia - Id]" caption="Geografia - Id" attribute="1" defaultMemberUniqueName="[Geografia Fecha].[Geografia - Id].[All]" allUniqueName="[Geografia Fecha].[Geografia - Id].[All]" dimensionUniqueName="[Geografia Fecha]" displayFolder="" count="2" unbalanced="0"/>
    <cacheHierarchy uniqueName="[Geografia Fecha].[Id]" caption="Id" attribute="1" keyAttribute="1" defaultMemberUniqueName="[Geografia Fecha].[Id].[All]" allUniqueName="[Geografia Fecha].[Id].[All]" dimensionUniqueName="[Geografia Fecha]" displayFolder="" count="2" unbalanced="0"/>
    <cacheHierarchy uniqueName="[Geografia Fecha].[Mes]" caption="Mes" attribute="1" defaultMemberUniqueName="[Geografia Fecha].[Mes].[All]" allUniqueName="[Geografia Fecha].[Mes].[All]" dimensionUniqueName="[Geografia Fecha]" displayFolder="" count="2" unbalanced="0"/>
    <cacheHierarchy uniqueName="[Geografia Fecha].[Municipio]" caption="Municipio" attribute="1" defaultMemberUniqueName="[Geografia Fecha].[Municipio].[All]" allUniqueName="[Geografia Fecha].[Municipio].[All]" dimensionUniqueName="[Geografia Fecha]" displayFolder="" count="2" unbalanced="0"/>
    <cacheHierarchy uniqueName="[Indicador Pobreza].[Id]" caption="Id" attribute="1" keyAttribute="1" defaultMemberUniqueName="[Indicador Pobreza].[Id].[All]" allUniqueName="[Indicador Pobreza].[Id].[All]" dimensionUniqueName="[Indicador Pobreza]" displayFolder="" count="2" unbalanced="0"/>
    <cacheHierarchy uniqueName="[Indicador Pobreza].[Indicador]" caption="Indicador" attribute="1" defaultMemberUniqueName="[Indicador Pobreza].[Indicador].[All]" allUniqueName="[Indicador Pobreza].[Indicador].[All]" dimensionUniqueName="[Indicador Pobreza]" displayFolder="" count="2" unbalanced="0">
      <fieldsUsage count="2">
        <fieldUsage x="-1"/>
        <fieldUsage x="3"/>
      </fieldsUsage>
    </cacheHierarchy>
    <cacheHierarchy uniqueName="[Origen].[Ancho Pista]" caption="Origen.Ancho Pista" attribute="1" defaultMemberUniqueName="[Origen].[Ancho Pista].[All]" allUniqueName="[Origen].[Ancho Pista].[All]" dimensionUniqueName="[Origen]" displayFolder="" count="2" unbalanced="0"/>
    <cacheHierarchy uniqueName="[Origen].[Ano Fin]" caption="Origen.Ano Fin" attribute="1" defaultMemberUniqueName="[Origen].[Ano Fin].[All]" allUniqueName="[Origen].[Ano Fin].[All]" dimensionUniqueName="[Origen]" displayFolder="" count="2" unbalanced="0"/>
    <cacheHierarchy uniqueName="[Origen].[Ano Inicio]" caption="Origen.Ano Inicio" attribute="1" defaultMemberUniqueName="[Origen].[Ano Inicio].[All]" allUniqueName="[Origen].[Ano Inicio].[All]" dimensionUniqueName="[Origen]" displayFolder="" count="2" unbalanced="0"/>
    <cacheHierarchy uniqueName="[Origen].[Categoria - Id]" caption="Origen.Categoria - Id" attribute="1" defaultMemberUniqueName="[Origen].[Categoria - Id].[All]" allUniqueName="[Origen].[Categoria - Id].[All]" dimensionUniqueName="[Origen]" displayFolder="" count="2" unbalanced="0"/>
    <cacheHierarchy uniqueName="[Origen].[Categoria - Nombre]" caption="Origen.Categoria - Nombre" attribute="1" defaultMemberUniqueName="[Origen].[Categoria - Nombre].[All]" allUniqueName="[Origen].[Categoria - Nombre].[All]" dimensionUniqueName="[Origen]" displayFolder="" count="2" unbalanced="0"/>
    <cacheHierarchy uniqueName="[Origen].[Clase]" caption="Origen.Clase" attribute="1" defaultMemberUniqueName="[Origen].[Clase].[All]" allUniqueName="[Origen].[Clase].[All]" dimensionUniqueName="[Origen]" displayFolder="" count="2" unbalanced="0"/>
    <cacheHierarchy uniqueName="[Origen].[Departamento]" caption="Origen.Departamento" attribute="1" defaultMemberUniqueName="[Origen].[Departamento].[All]" allUniqueName="[Origen].[Departamento].[All]" dimensionUniqueName="[Origen]" displayFolder="" count="2" unbalanced="0"/>
    <cacheHierarchy uniqueName="[Origen].[Elevacion]" caption="Origen.Elevacion" attribute="1" defaultMemberUniqueName="[Origen].[Elevacion].[All]" allUniqueName="[Origen].[Elevacion].[All]" dimensionUniqueName="[Origen]" displayFolder="" count="2" unbalanced="0"/>
    <cacheHierarchy uniqueName="[Origen].[Explotador]" caption="Origen.Explotador" attribute="1" defaultMemberUniqueName="[Origen].[Explotador].[All]" allUniqueName="[Origen].[Explotador].[All]" dimensionUniqueName="[Origen]" displayFolder="" count="2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2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2" unbalanced="0"/>
    <cacheHierarchy uniqueName="[Origen].[Flag Actual]" caption="Origen.Flag Actual" attribute="1" defaultMemberUniqueName="[Origen].[Flag Actual].[All]" allUniqueName="[Origen].[Flag Actual].[All]" dimensionUniqueName="[Origen]" displayFolder="" count="2" unbalanced="0"/>
    <cacheHierarchy uniqueName="[Origen].[Gcd Departamento]" caption="Origen.Gcd Departamento" attribute="1" defaultMemberUniqueName="[Origen].[Gcd Departamento].[All]" allUniqueName="[Origen].[Gcd Departamento].[All]" dimensionUniqueName="[Origen]" displayFolder="" count="2" unbalanced="0"/>
    <cacheHierarchy uniqueName="[Origen].[Gcd Municipio]" caption="Origen.Gcd Municipio" attribute="1" defaultMemberUniqueName="[Origen].[Gcd Municipio].[All]" allUniqueName="[Origen].[Gcd Municipio].[All]" dimensionUniqueName="[Origen]" displayFolder="" count="2" unbalanced="0"/>
    <cacheHierarchy uniqueName="[Origen].[Geografia - Id]" caption="Origen.Geografia - Id" attribute="1" defaultMemberUniqueName="[Origen].[Geografia - Id].[All]" allUniqueName="[Origen].[Geografia - Id].[All]" dimensionUniqueName="[Origen]" displayFolder="" count="2" unbalanced="0"/>
    <cacheHierarchy uniqueName="[Origen].[Iata]" caption="Origen.Iata" attribute="1" defaultMemberUniqueName="[Origen].[Iata].[All]" allUniqueName="[Origen].[Iata].[All]" dimensionUniqueName="[Origen]" displayFolder="" count="2" unbalanced="0"/>
    <cacheHierarchy uniqueName="[Origen].[Id]" caption="Origen.Id" attribute="1" keyAttribute="1" defaultMemberUniqueName="[Origen].[Id].[All]" allUniqueName="[Origen].[Id].[All]" dimensionUniqueName="[Origen]" displayFolder="" count="2" unbalanced="0"/>
    <cacheHierarchy uniqueName="[Origen].[Latitud]" caption="Origen.Latitud" attribute="1" defaultMemberUniqueName="[Origen].[Latitud].[All]" allUniqueName="[Origen].[Latitud].[All]" dimensionUniqueName="[Origen]" displayFolder="" count="2" unbalanced="0"/>
    <cacheHierarchy uniqueName="[Origen].[Longitud]" caption="Origen.Longitud" attribute="1" defaultMemberUniqueName="[Origen].[Longitud].[All]" allUniqueName="[Origen].[Longitud].[All]" dimensionUniqueName="[Origen]" displayFolder="" count="2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2" unbalanced="0"/>
    <cacheHierarchy uniqueName="[Origen].[Municipio]" caption="Origen.Municipio" attribute="1" defaultMemberUniqueName="[Origen].[Municipio].[All]" allUniqueName="[Origen].[Municipio].[All]" dimensionUniqueName="[Origen]" displayFolder="" count="2" unbalanced="0"/>
    <cacheHierarchy uniqueName="[Origen].[Nombre]" caption="Origen.Nombre" attribute="1" defaultMemberUniqueName="[Origen].[Nombre].[All]" allUniqueName="[Origen].[Nombre].[All]" dimensionUniqueName="[Origen]" displayFolder="" count="2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2" unbalanced="0"/>
    <cacheHierarchy uniqueName="[Origen].[Pbmo]" caption="Origen.Pbmo" attribute="1" defaultMemberUniqueName="[Origen].[Pbmo].[All]" allUniqueName="[Origen].[Pbmo].[All]" dimensionUniqueName="[Origen]" displayFolder="" count="2" unbalanced="0"/>
    <cacheHierarchy uniqueName="[Origen].[Propietario]" caption="Origen.Propietario" attribute="1" defaultMemberUniqueName="[Origen].[Propietario].[All]" allUniqueName="[Origen].[Propietario].[All]" dimensionUniqueName="[Origen]" displayFolder="" count="2" unbalanced="0"/>
    <cacheHierarchy uniqueName="[Origen].[Resolucion]" caption="Origen.Resolucion" attribute="1" defaultMemberUniqueName="[Origen].[Resolucion].[All]" allUniqueName="[Origen].[Resolucion].[All]" dimensionUniqueName="[Origen]" displayFolder="" count="2" unbalanced="0"/>
    <cacheHierarchy uniqueName="[Origen].[Sigla]" caption="Origen.Sigla" attribute="1" defaultMemberUniqueName="[Origen].[Sigla].[All]" allUniqueName="[Origen].[Sigla].[All]" dimensionUniqueName="[Origen]" displayFolder="" count="2" unbalanced="0"/>
    <cacheHierarchy uniqueName="[Origen].[Tipo]" caption="Origen.Tipo" attribute="1" defaultMemberUniqueName="[Origen].[Tipo].[All]" allUniqueName="[Origen].[Tipo].[All]" dimensionUniqueName="[Origen]" displayFolder="" count="2" unbalanced="0"/>
    <cacheHierarchy uniqueName="[Measures].[Valor]" caption="Valor" measure="1" displayFolder="" measureGroup="Hecho Indicador Pobreza" count="0" oneField="1">
      <fieldsUsage count="1">
        <fieldUsage x="0"/>
      </fieldsUsage>
    </cacheHierarchy>
    <cacheHierarchy uniqueName="[Measures].[Recuento Hecho Indicador Pobreza]" caption="Recuento Hecho Indicador Pobreza" measure="1" displayFolder="" measureGroup="Hecho Indicador Pobreza" count="0"/>
    <cacheHierarchy uniqueName="[Measures].[Vuelos]" caption="Vuelos" measure="1" displayFolder="" measureGroup="Hecho Vuelo" count="0"/>
    <cacheHierarchy uniqueName="[Measures].[Sillas]" caption="Sillas" measure="1" displayFolder="" measureGroup="Hecho Vuelo" count="0"/>
    <cacheHierarchy uniqueName="[Measures].[Carga Ofrecida]" caption="Carga Ofrecida" measure="1" displayFolder="" measureGroup="Hecho Vuelo" count="0"/>
    <cacheHierarchy uniqueName="[Measures].[Pasajeros]" caption="Pasajeros" measure="1" displayFolder="" measureGroup="Hecho Vuelo" count="0"/>
    <cacheHierarchy uniqueName="[Measures].[Carga Bordo]" caption="Carga Bordo" measure="1" displayFolder="" measureGroup="Hecho Vuelo" count="0"/>
    <cacheHierarchy uniqueName="[Measures].[Recuento Hecho Vuelo]" caption="Recuento Hecho Vuelo" measure="1" displayFolder="" measureGroup="Hecho Vuelo" count="0"/>
  </cacheHierarchies>
  <kpis count="0"/>
  <dimensions count="7">
    <dimension name="Caracteristicas" uniqueName="[Caracteristicas]" caption="Caracteristicas"/>
    <dimension name="Destino" uniqueName="[Destino]" caption="Destino"/>
    <dimension name="Fecha" uniqueName="[Fecha]" caption="Fecha"/>
    <dimension name="Geografia Fecha" uniqueName="[Geografia Fecha]" caption="Geografia Fecha"/>
    <dimension name="Indicador Pobreza" uniqueName="[Indicador Pobreza]" caption="Indicador Pobreza"/>
    <dimension measure="1" name="Measures" uniqueName="[Measures]" caption="Measures"/>
    <dimension name="Origen" uniqueName="[Origen]" caption="Origen"/>
  </dimensions>
  <measureGroups count="2">
    <measureGroup name="Hecho Indicador Pobreza" caption="Hecho Indicador Pobreza"/>
    <measureGroup name="Hecho Vuelo" caption="Hecho Vuelo"/>
  </measureGroups>
  <maps count="6">
    <map measureGroup="0" dimension="3"/>
    <map measureGroup="0" dimension="4"/>
    <map measureGroup="1" dimension="0"/>
    <map measureGroup="1" dimension="1"/>
    <map measureGroup="1" dimension="2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studiante" refreshedDate="44527.658464814813" backgroundQuery="1" createdVersion="7" refreshedVersion="7" minRefreshableVersion="3" recordCount="0" supportSubquery="1" supportAdvancedDrill="1" xr:uid="{7AF3CBB2-92A0-4218-A7E6-69C647F187AA}">
  <cacheSource type="external" connectionId="1"/>
  <cacheFields count="4">
    <cacheField name="[Geografia Fecha].[Departamento].[Departamento]" caption="Departamento" numFmtId="0" hierarchy="37" level="1">
      <sharedItems containsSemiMixedTypes="0" containsString="0"/>
    </cacheField>
    <cacheField name="[Measures].[Pasajeros]" caption="Pasajeros" numFmtId="0" hierarchy="80" level="32767"/>
    <cacheField name="[Fecha].[Año].[Año]" caption="Año" numFmtId="0" hierarchy="33" level="1">
      <sharedItems count="7">
        <s v="[Fecha].[Año].&amp;[2010]" c="2010"/>
        <s v="[Fecha].[Año].&amp;[2011]" c="2011"/>
        <s v="[Fecha].[Año].&amp;[2012]" c="2012"/>
        <s v="[Fecha].[Año].&amp;[2013]" c="2013"/>
        <s v="[Fecha].[Año].&amp;[2014]" c="2014"/>
        <s v="[Fecha].[Año].&amp;[2015]" c="2015"/>
        <s v="[Fecha].[Año].&amp;[2016]" c="2016"/>
      </sharedItems>
    </cacheField>
    <cacheField name="[Origen].[Departamento].[Departamento]" caption="Departamento" numFmtId="0" hierarchy="53" level="1">
      <sharedItems count="15">
        <s v="[Origen].[Departamento].&amp;[Atl ntico]" c="Atl ntico"/>
        <s v="[Origen].[Departamento].&amp;[Bogot , D.C.]" c="Bogot , D.C."/>
        <s v="[Origen].[Departamento].&amp;[Bol¡var]" c="Bol¡var"/>
        <s v="[Origen].[Departamento].&amp;[C¢rdoba]" c="C¢rdoba"/>
        <s v="[Origen].[Departamento].&amp;[Caquet ]" c="Caquet "/>
        <s v="[Origen].[Departamento].&amp;[Cauca]" c="Cauca"/>
        <s v="[Origen].[Departamento].&amp;[Cesar]" c="Cesar"/>
        <s v="[Origen].[Departamento].&amp;[Choc¢]" c="Choc¢"/>
        <s v="[Origen].[Departamento].&amp;[Huila]" c="Huila"/>
        <s v="[Origen].[Departamento].&amp;[La Guajira]" c="La Guajira"/>
        <s v="[Origen].[Departamento].&amp;[Magdalena]" c="Magdalena"/>
        <s v="[Origen].[Departamento].&amp;[Meta]" c="Meta"/>
        <s v="[Origen].[Departamento].&amp;[Nari¤o]" c="Nari¤o"/>
        <s v="[Origen].[Departamento].&amp;[Norte de Santander]" c="Norte de Santander"/>
        <s v="[Origen].[Departamento].&amp;[Tolima]" c="Tolima"/>
      </sharedItems>
    </cacheField>
  </cacheFields>
  <cacheHierarchies count="83">
    <cacheHierarchy uniqueName="[Caracteristicas].[Empresa]" caption="Empresa" attribute="1" defaultMemberUniqueName="[Caracteristicas].[Empresa].[All]" allUniqueName="[Caracteristicas].[Empresa].[All]" dimensionUniqueName="[Caracteristicas]" displayFolder="" count="2" unbalanced="0"/>
    <cacheHierarchy uniqueName="[Caracteristicas].[Id]" caption="Id" attribute="1" keyAttribute="1" defaultMemberUniqueName="[Caracteristicas].[Id].[All]" allUniqueName="[Caracteristicas].[Id].[All]" dimensionUniqueName="[Caracteristicas]" displayFolder="" count="2" unbalanced="0"/>
    <cacheHierarchy uniqueName="[Caracteristicas].[Tipo Equipo]" caption="Tipo Equipo" attribute="1" defaultMemberUniqueName="[Caracteristicas].[Tipo Equipo].[All]" allUniqueName="[Caracteristicas].[Tipo Equipo].[All]" dimensionUniqueName="[Caracteristicas]" displayFolder="" count="2" unbalanced="0"/>
    <cacheHierarchy uniqueName="[Caracteristicas].[Tipo Vuelo]" caption="Tipo Vuelo" attribute="1" defaultMemberUniqueName="[Caracteristicas].[Tipo Vuelo].[All]" allUniqueName="[Caracteristicas].[Tipo Vuelo].[All]" dimensionUniqueName="[Caracteristicas]" displayFolder="" count="2" unbalanced="0"/>
    <cacheHierarchy uniqueName="[Caracteristicas].[Trafico]" caption="Trafico" attribute="1" defaultMemberUniqueName="[Caracteristicas].[Trafico].[All]" allUniqueName="[Caracteristicas].[Trafico].[All]" dimensionUniqueName="[Caracteristicas]" displayFolder="" count="2" unbalanced="0"/>
    <cacheHierarchy uniqueName="[Destino].[Ancho Pista]" caption="Destino.Ancho Pista" attribute="1" defaultMemberUniqueName="[Destino].[Ancho Pista].[All]" allUniqueName="[Destino].[Ancho Pista].[All]" dimensionUniqueName="[Destino]" displayFolder="" count="2" unbalanced="0"/>
    <cacheHierarchy uniqueName="[Destino].[Ano Fin]" caption="Destino.Ano Fin" attribute="1" defaultMemberUniqueName="[Destino].[Ano Fin].[All]" allUniqueName="[Destino].[Ano Fin].[All]" dimensionUniqueName="[Destino]" displayFolder="" count="2" unbalanced="0"/>
    <cacheHierarchy uniqueName="[Destino].[Ano Inicio]" caption="Destino.Ano Inicio" attribute="1" defaultMemberUniqueName="[Destino].[Ano Inicio].[All]" allUniqueName="[Destino].[Ano Inicio].[All]" dimensionUniqueName="[Destino]" displayFolder="" count="2" unbalanced="0"/>
    <cacheHierarchy uniqueName="[Destino].[Categoria - Id]" caption="Destino.Categoria - Id" attribute="1" defaultMemberUniqueName="[Destino].[Categoria - Id].[All]" allUniqueName="[Destino].[Categoria - Id].[All]" dimensionUniqueName="[Destino]" displayFolder="" count="2" unbalanced="0"/>
    <cacheHierarchy uniqueName="[Destino].[Categoria - Nombre]" caption="Destino.Categoria - Nombre" attribute="1" defaultMemberUniqueName="[Destino].[Categoria - Nombre].[All]" allUniqueName="[Destino].[Categoria - Nombre].[All]" dimensionUniqueName="[Destino]" displayFolder="" count="2" unbalanced="0"/>
    <cacheHierarchy uniqueName="[Destino].[Clase]" caption="Destino.Clase" attribute="1" defaultMemberUniqueName="[Destino].[Clase].[All]" allUniqueName="[Destino].[Clase].[All]" dimensionUniqueName="[Destino]" displayFolder="" count="2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2" unbalanced="0"/>
    <cacheHierarchy uniqueName="[Destino].[Elevacion]" caption="Destino.Elevacion" attribute="1" defaultMemberUniqueName="[Destino].[Elevacion].[All]" allUniqueName="[Destino].[Elevacion].[All]" dimensionUniqueName="[Destino]" displayFolder="" count="2" unbalanced="0"/>
    <cacheHierarchy uniqueName="[Destino].[Explotador]" caption="Destino.Explotador" attribute="1" defaultMemberUniqueName="[Destino].[Explotador].[All]" allUniqueName="[Destino].[Explotador].[All]" dimensionUniqueName="[Destino]" displayFolder="" count="2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2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2" unbalanced="0"/>
    <cacheHierarchy uniqueName="[Destino].[Flag Actual]" caption="Destino.Flag Actual" attribute="1" defaultMemberUniqueName="[Destino].[Flag Actual].[All]" allUniqueName="[Destino].[Flag Actual].[All]" dimensionUniqueName="[Destino]" displayFolder="" count="2" unbalanced="0"/>
    <cacheHierarchy uniqueName="[Destino].[Gcd Departamento]" caption="Destino.Gcd Departamento" attribute="1" defaultMemberUniqueName="[Destino].[Gcd Departamento].[All]" allUniqueName="[Destino].[Gcd Departamento].[All]" dimensionUniqueName="[Destino]" displayFolder="" count="2" unbalanced="0"/>
    <cacheHierarchy uniqueName="[Destino].[Gcd Municipio]" caption="Destino.Gcd Municipio" attribute="1" defaultMemberUniqueName="[Destino].[Gcd Municipio].[All]" allUniqueName="[Destino].[Gcd Municipio].[All]" dimensionUniqueName="[Destino]" displayFolder="" count="2" unbalanced="0"/>
    <cacheHierarchy uniqueName="[Destino].[Geografia - Id]" caption="Destino.Geografia - Id" attribute="1" defaultMemberUniqueName="[Destino].[Geografia - Id].[All]" allUniqueName="[Destino].[Geografia - Id].[All]" dimensionUniqueName="[Destino]" displayFolder="" count="2" unbalanced="0"/>
    <cacheHierarchy uniqueName="[Destino].[Iata]" caption="Destino.Iata" attribute="1" defaultMemberUniqueName="[Destino].[Iata].[All]" allUniqueName="[Destino].[Iata].[All]" dimensionUniqueName="[Destino]" displayFolder="" count="2" unbalanced="0"/>
    <cacheHierarchy uniqueName="[Destino].[Id]" caption="Destino.Id" attribute="1" keyAttribute="1" defaultMemberUniqueName="[Destino].[Id].[All]" allUniqueName="[Destino].[Id].[All]" dimensionUniqueName="[Destino]" displayFolder="" count="2" unbalanced="0"/>
    <cacheHierarchy uniqueName="[Destino].[Latitud]" caption="Destino.Latitud" attribute="1" defaultMemberUniqueName="[Destino].[Latitud].[All]" allUniqueName="[Destino].[Latitud].[All]" dimensionUniqueName="[Destino]" displayFolder="" count="2" unbalanced="0"/>
    <cacheHierarchy uniqueName="[Destino].[Longitud]" caption="Destino.Longitud" attribute="1" defaultMemberUniqueName="[Destino].[Longitud].[All]" allUniqueName="[Destino].[Longitud].[All]" dimensionUniqueName="[Destino]" displayFolder="" count="2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2" unbalanced="0"/>
    <cacheHierarchy uniqueName="[Destino].[Municipio]" caption="Destino.Municipio" attribute="1" defaultMemberUniqueName="[Destino].[Municipio].[All]" allUniqueName="[Destino].[Municipio].[All]" dimensionUniqueName="[Destino]" displayFolder="" count="2" unbalanced="0"/>
    <cacheHierarchy uniqueName="[Destino].[Nombre]" caption="Destino.Nombre" attribute="1" defaultMemberUniqueName="[Destino].[Nombre].[All]" allUniqueName="[Destino].[Nombre].[All]" dimensionUniqueName="[Destino]" displayFolder="" count="2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2" unbalanced="0"/>
    <cacheHierarchy uniqueName="[Destino].[Pbmo]" caption="Destino.Pbmo" attribute="1" defaultMemberUniqueName="[Destino].[Pbmo].[All]" allUniqueName="[Destino].[Pbmo].[All]" dimensionUniqueName="[Destino]" displayFolder="" count="2" unbalanced="0"/>
    <cacheHierarchy uniqueName="[Destino].[Propietario]" caption="Destino.Propietario" attribute="1" defaultMemberUniqueName="[Destino].[Propietario].[All]" allUniqueName="[Destino].[Propietario].[All]" dimensionUniqueName="[Destino]" displayFolder="" count="2" unbalanced="0"/>
    <cacheHierarchy uniqueName="[Destino].[Resolucion]" caption="Destino.Resolucion" attribute="1" defaultMemberUniqueName="[Destino].[Resolucion].[All]" allUniqueName="[Destino].[Resolucion].[All]" dimensionUniqueName="[Destino]" displayFolder="" count="2" unbalanced="0"/>
    <cacheHierarchy uniqueName="[Destino].[Sigla]" caption="Destino.Sigla" attribute="1" defaultMemberUniqueName="[Destino].[Sigla].[All]" allUniqueName="[Destino].[Sigla].[All]" dimensionUniqueName="[Destino]" displayFolder="" count="2" unbalanced="0"/>
    <cacheHierarchy uniqueName="[Destino].[Tipo]" caption="Destino.Tipo" attribute="1" defaultMemberUniqueName="[Destino].[Tipo].[All]" allUniqueName="[Destino].[Tipo].[All]" dimensionUniqueName="[Destino]" displayFolder="" count="2" unbalanced="0"/>
    <cacheHierarchy uniqueName="[Fecha].[Año]" caption="Año" attribute="1" defaultMemberUniqueName="[Fecha].[Año].[All]" allUniqueName="[Fecha].[Año].[All]" dimensionUniqueName="[Fecha]" displayFolder="" count="2" unbalanced="0">
      <fieldsUsage count="2">
        <fieldUsage x="-1"/>
        <fieldUsage x="2"/>
      </fieldsUsage>
    </cacheHierarchy>
    <cacheHierarchy uniqueName="[Fecha].[Id]" caption="Id" attribute="1" keyAttribute="1" defaultMemberUniqueName="[Fecha].[Id].[All]" allUniqueName="[Fecha].[Id].[All]" dimensionUniqueName="[Fecha]" displayFolder="" count="2" unbalanced="0"/>
    <cacheHierarchy uniqueName="[Fecha].[Mes]" caption="Mes" attribute="1" defaultMemberUniqueName="[Fecha].[Mes].[All]" allUniqueName="[Fecha].[Mes].[All]" dimensionUniqueName="[Fecha]" displayFolder="" count="2" unbalanced="0"/>
    <cacheHierarchy uniqueName="[Geografia Fecha].[Año]" caption="Año" attribute="1" defaultMemberUniqueName="[Geografia Fecha].[Año].[All]" allUniqueName="[Geografia Fecha].[Año].[All]" dimensionUniqueName="[Geografia Fecha]" displayFolder="" count="2" unbalanced="0"/>
    <cacheHierarchy uniqueName="[Geografia Fecha].[Departamento]" caption="Departamento" attribute="1" defaultMemberUniqueName="[Geografia Fecha].[Departamento].[All]" allUniqueName="[Geografia Fecha].[Departamento].[All]" dimensionUniqueName="[Geografia Fecha]" displayFolder="" count="2" unbalanced="0">
      <fieldsUsage count="2">
        <fieldUsage x="-1"/>
        <fieldUsage x="0"/>
      </fieldsUsage>
    </cacheHierarchy>
    <cacheHierarchy uniqueName="[Geografia Fecha].[Fecha - Id]" caption="Fecha - Id" attribute="1" defaultMemberUniqueName="[Geografia Fecha].[Fecha - Id].[All]" allUniqueName="[Geografia Fecha].[Fecha - Id].[All]" dimensionUniqueName="[Geografia Fecha]" displayFolder="" count="2" unbalanced="0"/>
    <cacheHierarchy uniqueName="[Geografia Fecha].[Gcd Departamento]" caption="Gcd Departamento" attribute="1" defaultMemberUniqueName="[Geografia Fecha].[Gcd Departamento].[All]" allUniqueName="[Geografia Fecha].[Gcd Departamento].[All]" dimensionUniqueName="[Geografia Fecha]" displayFolder="" count="2" unbalanced="0"/>
    <cacheHierarchy uniqueName="[Geografia Fecha].[Gcd Municipio]" caption="Gcd Municipio" attribute="1" defaultMemberUniqueName="[Geografia Fecha].[Gcd Municipio].[All]" allUniqueName="[Geografia Fecha].[Gcd Municipio].[All]" dimensionUniqueName="[Geografia Fecha]" displayFolder="" count="2" unbalanced="0"/>
    <cacheHierarchy uniqueName="[Geografia Fecha].[Geografia - Id]" caption="Geografia - Id" attribute="1" defaultMemberUniqueName="[Geografia Fecha].[Geografia - Id].[All]" allUniqueName="[Geografia Fecha].[Geografia - Id].[All]" dimensionUniqueName="[Geografia Fecha]" displayFolder="" count="2" unbalanced="0"/>
    <cacheHierarchy uniqueName="[Geografia Fecha].[Id]" caption="Id" attribute="1" keyAttribute="1" defaultMemberUniqueName="[Geografia Fecha].[Id].[All]" allUniqueName="[Geografia Fecha].[Id].[All]" dimensionUniqueName="[Geografia Fecha]" displayFolder="" count="2" unbalanced="0"/>
    <cacheHierarchy uniqueName="[Geografia Fecha].[Mes]" caption="Mes" attribute="1" defaultMemberUniqueName="[Geografia Fecha].[Mes].[All]" allUniqueName="[Geografia Fecha].[Mes].[All]" dimensionUniqueName="[Geografia Fecha]" displayFolder="" count="2" unbalanced="0"/>
    <cacheHierarchy uniqueName="[Geografia Fecha].[Municipio]" caption="Municipio" attribute="1" defaultMemberUniqueName="[Geografia Fecha].[Municipio].[All]" allUniqueName="[Geografia Fecha].[Municipio].[All]" dimensionUniqueName="[Geografia Fecha]" displayFolder="" count="2" unbalanced="0"/>
    <cacheHierarchy uniqueName="[Indicador Pobreza].[Id]" caption="Id" attribute="1" keyAttribute="1" defaultMemberUniqueName="[Indicador Pobreza].[Id].[All]" allUniqueName="[Indicador Pobreza].[Id].[All]" dimensionUniqueName="[Indicador Pobreza]" displayFolder="" count="2" unbalanced="0"/>
    <cacheHierarchy uniqueName="[Indicador Pobreza].[Indicador]" caption="Indicador" attribute="1" defaultMemberUniqueName="[Indicador Pobreza].[Indicador].[All]" allUniqueName="[Indicador Pobreza].[Indicador].[All]" dimensionUniqueName="[Indicador Pobreza]" displayFolder="" count="2" unbalanced="0"/>
    <cacheHierarchy uniqueName="[Origen].[Ancho Pista]" caption="Origen.Ancho Pista" attribute="1" defaultMemberUniqueName="[Origen].[Ancho Pista].[All]" allUniqueName="[Origen].[Ancho Pista].[All]" dimensionUniqueName="[Origen]" displayFolder="" count="2" unbalanced="0"/>
    <cacheHierarchy uniqueName="[Origen].[Ano Fin]" caption="Origen.Ano Fin" attribute="1" defaultMemberUniqueName="[Origen].[Ano Fin].[All]" allUniqueName="[Origen].[Ano Fin].[All]" dimensionUniqueName="[Origen]" displayFolder="" count="2" unbalanced="0"/>
    <cacheHierarchy uniqueName="[Origen].[Ano Inicio]" caption="Origen.Ano Inicio" attribute="1" defaultMemberUniqueName="[Origen].[Ano Inicio].[All]" allUniqueName="[Origen].[Ano Inicio].[All]" dimensionUniqueName="[Origen]" displayFolder="" count="2" unbalanced="0"/>
    <cacheHierarchy uniqueName="[Origen].[Categoria - Id]" caption="Origen.Categoria - Id" attribute="1" defaultMemberUniqueName="[Origen].[Categoria - Id].[All]" allUniqueName="[Origen].[Categoria - Id].[All]" dimensionUniqueName="[Origen]" displayFolder="" count="2" unbalanced="0"/>
    <cacheHierarchy uniqueName="[Origen].[Categoria - Nombre]" caption="Origen.Categoria - Nombre" attribute="1" defaultMemberUniqueName="[Origen].[Categoria - Nombre].[All]" allUniqueName="[Origen].[Categoria - Nombre].[All]" dimensionUniqueName="[Origen]" displayFolder="" count="2" unbalanced="0"/>
    <cacheHierarchy uniqueName="[Origen].[Clase]" caption="Origen.Clase" attribute="1" defaultMemberUniqueName="[Origen].[Clase].[All]" allUniqueName="[Origen].[Clase].[All]" dimensionUniqueName="[Origen]" displayFolder="" count="2" unbalanced="0"/>
    <cacheHierarchy uniqueName="[Origen].[Departamento]" caption="Origen.Departamento" attribute="1" defaultMemberUniqueName="[Origen].[Departamento].[All]" allUniqueName="[Origen].[Departamento].[All]" dimensionUniqueName="[Origen]" displayFolder="" count="2" unbalanced="0">
      <fieldsUsage count="2">
        <fieldUsage x="-1"/>
        <fieldUsage x="3"/>
      </fieldsUsage>
    </cacheHierarchy>
    <cacheHierarchy uniqueName="[Origen].[Elevacion]" caption="Origen.Elevacion" attribute="1" defaultMemberUniqueName="[Origen].[Elevacion].[All]" allUniqueName="[Origen].[Elevacion].[All]" dimensionUniqueName="[Origen]" displayFolder="" count="2" unbalanced="0"/>
    <cacheHierarchy uniqueName="[Origen].[Explotador]" caption="Origen.Explotador" attribute="1" defaultMemberUniqueName="[Origen].[Explotador].[All]" allUniqueName="[Origen].[Explotador].[All]" dimensionUniqueName="[Origen]" displayFolder="" count="2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2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2" unbalanced="0"/>
    <cacheHierarchy uniqueName="[Origen].[Flag Actual]" caption="Origen.Flag Actual" attribute="1" defaultMemberUniqueName="[Origen].[Flag Actual].[All]" allUniqueName="[Origen].[Flag Actual].[All]" dimensionUniqueName="[Origen]" displayFolder="" count="2" unbalanced="0"/>
    <cacheHierarchy uniqueName="[Origen].[Gcd Departamento]" caption="Origen.Gcd Departamento" attribute="1" defaultMemberUniqueName="[Origen].[Gcd Departamento].[All]" allUniqueName="[Origen].[Gcd Departamento].[All]" dimensionUniqueName="[Origen]" displayFolder="" count="2" unbalanced="0"/>
    <cacheHierarchy uniqueName="[Origen].[Gcd Municipio]" caption="Origen.Gcd Municipio" attribute="1" defaultMemberUniqueName="[Origen].[Gcd Municipio].[All]" allUniqueName="[Origen].[Gcd Municipio].[All]" dimensionUniqueName="[Origen]" displayFolder="" count="2" unbalanced="0"/>
    <cacheHierarchy uniqueName="[Origen].[Geografia - Id]" caption="Origen.Geografia - Id" attribute="1" defaultMemberUniqueName="[Origen].[Geografia - Id].[All]" allUniqueName="[Origen].[Geografia - Id].[All]" dimensionUniqueName="[Origen]" displayFolder="" count="2" unbalanced="0"/>
    <cacheHierarchy uniqueName="[Origen].[Iata]" caption="Origen.Iata" attribute="1" defaultMemberUniqueName="[Origen].[Iata].[All]" allUniqueName="[Origen].[Iata].[All]" dimensionUniqueName="[Origen]" displayFolder="" count="2" unbalanced="0"/>
    <cacheHierarchy uniqueName="[Origen].[Id]" caption="Origen.Id" attribute="1" keyAttribute="1" defaultMemberUniqueName="[Origen].[Id].[All]" allUniqueName="[Origen].[Id].[All]" dimensionUniqueName="[Origen]" displayFolder="" count="2" unbalanced="0"/>
    <cacheHierarchy uniqueName="[Origen].[Latitud]" caption="Origen.Latitud" attribute="1" defaultMemberUniqueName="[Origen].[Latitud].[All]" allUniqueName="[Origen].[Latitud].[All]" dimensionUniqueName="[Origen]" displayFolder="" count="2" unbalanced="0"/>
    <cacheHierarchy uniqueName="[Origen].[Longitud]" caption="Origen.Longitud" attribute="1" defaultMemberUniqueName="[Origen].[Longitud].[All]" allUniqueName="[Origen].[Longitud].[All]" dimensionUniqueName="[Origen]" displayFolder="" count="2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2" unbalanced="0"/>
    <cacheHierarchy uniqueName="[Origen].[Municipio]" caption="Origen.Municipio" attribute="1" defaultMemberUniqueName="[Origen].[Municipio].[All]" allUniqueName="[Origen].[Municipio].[All]" dimensionUniqueName="[Origen]" displayFolder="" count="2" unbalanced="0"/>
    <cacheHierarchy uniqueName="[Origen].[Nombre]" caption="Origen.Nombre" attribute="1" defaultMemberUniqueName="[Origen].[Nombre].[All]" allUniqueName="[Origen].[Nombre].[All]" dimensionUniqueName="[Origen]" displayFolder="" count="2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2" unbalanced="0"/>
    <cacheHierarchy uniqueName="[Origen].[Pbmo]" caption="Origen.Pbmo" attribute="1" defaultMemberUniqueName="[Origen].[Pbmo].[All]" allUniqueName="[Origen].[Pbmo].[All]" dimensionUniqueName="[Origen]" displayFolder="" count="2" unbalanced="0"/>
    <cacheHierarchy uniqueName="[Origen].[Propietario]" caption="Origen.Propietario" attribute="1" defaultMemberUniqueName="[Origen].[Propietario].[All]" allUniqueName="[Origen].[Propietario].[All]" dimensionUniqueName="[Origen]" displayFolder="" count="2" unbalanced="0"/>
    <cacheHierarchy uniqueName="[Origen].[Resolucion]" caption="Origen.Resolucion" attribute="1" defaultMemberUniqueName="[Origen].[Resolucion].[All]" allUniqueName="[Origen].[Resolucion].[All]" dimensionUniqueName="[Origen]" displayFolder="" count="2" unbalanced="0"/>
    <cacheHierarchy uniqueName="[Origen].[Sigla]" caption="Origen.Sigla" attribute="1" defaultMemberUniqueName="[Origen].[Sigla].[All]" allUniqueName="[Origen].[Sigla].[All]" dimensionUniqueName="[Origen]" displayFolder="" count="2" unbalanced="0"/>
    <cacheHierarchy uniqueName="[Origen].[Tipo]" caption="Origen.Tipo" attribute="1" defaultMemberUniqueName="[Origen].[Tipo].[All]" allUniqueName="[Origen].[Tipo].[All]" dimensionUniqueName="[Origen]" displayFolder="" count="2" unbalanced="0"/>
    <cacheHierarchy uniqueName="[Measures].[Valor]" caption="Valor" measure="1" displayFolder="" measureGroup="Hecho Indicador Pobreza" count="0"/>
    <cacheHierarchy uniqueName="[Measures].[Recuento Hecho Indicador Pobreza]" caption="Recuento Hecho Indicador Pobreza" measure="1" displayFolder="" measureGroup="Hecho Indicador Pobreza" count="0"/>
    <cacheHierarchy uniqueName="[Measures].[Vuelos]" caption="Vuelos" measure="1" displayFolder="" measureGroup="Hecho Vuelo" count="0"/>
    <cacheHierarchy uniqueName="[Measures].[Sillas]" caption="Sillas" measure="1" displayFolder="" measureGroup="Hecho Vuelo" count="0"/>
    <cacheHierarchy uniqueName="[Measures].[Carga Ofrecida]" caption="Carga Ofrecida" measure="1" displayFolder="" measureGroup="Hecho Vuelo" count="0"/>
    <cacheHierarchy uniqueName="[Measures].[Pasajeros]" caption="Pasajeros" measure="1" displayFolder="" measureGroup="Hecho Vuelo" count="0" oneField="1">
      <fieldsUsage count="1">
        <fieldUsage x="1"/>
      </fieldsUsage>
    </cacheHierarchy>
    <cacheHierarchy uniqueName="[Measures].[Carga Bordo]" caption="Carga Bordo" measure="1" displayFolder="" measureGroup="Hecho Vuelo" count="0"/>
    <cacheHierarchy uniqueName="[Measures].[Recuento Hecho Vuelo]" caption="Recuento Hecho Vuelo" measure="1" displayFolder="" measureGroup="Hecho Vuelo" count="0"/>
  </cacheHierarchies>
  <kpis count="0"/>
  <dimensions count="7">
    <dimension name="Caracteristicas" uniqueName="[Caracteristicas]" caption="Caracteristicas"/>
    <dimension name="Destino" uniqueName="[Destino]" caption="Destino"/>
    <dimension name="Fecha" uniqueName="[Fecha]" caption="Fecha"/>
    <dimension name="Geografia Fecha" uniqueName="[Geografia Fecha]" caption="Geografia Fecha"/>
    <dimension name="Indicador Pobreza" uniqueName="[Indicador Pobreza]" caption="Indicador Pobreza"/>
    <dimension measure="1" name="Measures" uniqueName="[Measures]" caption="Measures"/>
    <dimension name="Origen" uniqueName="[Origen]" caption="Origen"/>
  </dimensions>
  <measureGroups count="2">
    <measureGroup name="Hecho Indicador Pobreza" caption="Hecho Indicador Pobreza"/>
    <measureGroup name="Hecho Vuelo" caption="Hecho Vuelo"/>
  </measureGroups>
  <maps count="6">
    <map measureGroup="0" dimension="3"/>
    <map measureGroup="0" dimension="4"/>
    <map measureGroup="1" dimension="0"/>
    <map measureGroup="1" dimension="1"/>
    <map measureGroup="1" dimension="2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A02463-E88F-48DA-84C0-8D4EFBAD5999}" name="TablaDinámica1" cacheId="58" applyNumberFormats="0" applyBorderFormats="0" applyFontFormats="0" applyPatternFormats="0" applyAlignmentFormats="0" applyWidthHeightFormats="1" dataCaption="Valores" updatedVersion="7" minRefreshableVersion="3" useAutoFormatting="1" subtotalHiddenItems="1" rowGrandTotals="0" colGrandTotals="0" itemPrintTitles="1" createdVersion="7" indent="0" outline="1" outlineData="1" multipleFieldFilters="0" rowHeaderCaption="Indice de Pobreza" fieldListSortAscending="1">
  <location ref="A3:H19" firstHeaderRow="1" firstDataRow="2" firstDataCol="1" rowPageCount="1" colPageCount="1"/>
  <pivotFields count="4">
    <pivotField dataField="1" subtotalTop="0" showAll="0" defaultSubtotal="0"/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15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</items>
    </pivotField>
    <pivotField axis="axisPage" allDrilled="1" subtotalTop="0" showAll="0" dataSourceSort="1" defaultSubtotal="0" defaultAttributeDrillState="1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pageFields count="1">
    <pageField fld="3" hier="46" name="[Indicador Pobreza].[Indicador].&amp;[Incidencia de la pobreza monetaria]" cap="Incidencia de la pobreza monetaria"/>
  </pageFields>
  <dataFields count="1">
    <dataField fld="0" baseField="0" baseItem="0" numFmtId="9"/>
  </dataFields>
  <formats count="1">
    <format dxfId="0">
      <pivotArea outline="0" collapsedLevelsAreSubtotals="1" fieldPosition="0"/>
    </format>
  </formats>
  <pivotHierarchies count="8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7" level="1">
        <member name=""/>
        <member name=""/>
        <member name=""/>
        <member name=""/>
        <member name=""/>
        <member name="[Geografia Fecha].[Departamento].&amp;[Sucre]"/>
        <member name="[Geografia Fecha].[Departamento].&amp;[Boyac ]"/>
        <member name=""/>
        <member name=""/>
        <member name=""/>
        <member name=""/>
        <member name=""/>
        <member name="[Geografia Fecha].[Departamento].&amp;[Quind¡o]"/>
        <member name="[Geografia Fecha].[Departamento].&amp;[Amazonas]"/>
        <member name="[Geografia Fecha].[Departamento].&amp;[Guaviare]"/>
        <member name="[Geografia Fecha].[Departamento].&amp;[Putumayo]"/>
        <member name="[Geografia Fecha].[Departamento].&amp;[Antioquia]"/>
        <member name=""/>
        <member name=""/>
        <member name="[Geografia Fecha].[Departamento].&amp;[Risaralda]"/>
        <member name="[Geografia Fecha].[Departamento].&amp;[Santander]"/>
        <member name=""/>
        <member name=""/>
        <member name="[Geografia Fecha].[Departamento].&amp;[Cundinamarca]"/>
        <member name="[Geografia Fecha].[Departamento].&amp;[Valle del Cauca]"/>
        <member name="[Geografia Fecha].[Departamento].&amp;[San Andr‚s islas]"/>
        <member name=""/>
      </members>
    </pivotHierarchy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Indicador Pobreza].[Indicador].&amp;[Incidencia de la pobreza monetaria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7"/>
  </rowHierarchiesUsage>
  <colHierarchiesUsage count="1">
    <colHierarchyUsage hierarchyUsage="3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8FE826-CB31-442F-AF9A-14A1EADE884E}" name="TablaDinámica2" cacheId="59" applyNumberFormats="0" applyBorderFormats="0" applyFontFormats="0" applyPatternFormats="0" applyAlignmentFormats="0" applyWidthHeightFormats="1" dataCaption="Valores" updatedVersion="7" minRefreshableVersion="3" useAutoFormatting="1" subtotalHiddenItems="1" rowGrandTotals="0" colGrandTotals="0" itemPrintTitles="1" createdVersion="7" indent="0" outline="1" outlineData="1" multipleFieldFilters="0" rowHeaderCaption="Pasajeros Transportados" fieldListSortAscending="1">
  <location ref="K3:R19" firstHeaderRow="1" firstDataRow="2" firstDataCol="1"/>
  <pivotFields count="4">
    <pivotField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15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</items>
    </pivotField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fld="1" baseField="0" baseItem="0" numFmtId="41"/>
  </dataFields>
  <formats count="1">
    <format dxfId="1">
      <pivotArea outline="0" collapsedLevelsAreSubtotals="1" fieldPosition="0"/>
    </format>
  </formats>
  <pivotHierarchies count="8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Geografia Fecha].[Departamento].&amp;[Bogot , D.C.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3"/>
  </rowHierarchiesUsage>
  <colHierarchiesUsage count="1">
    <colHierarchyUsage hierarchyUsage="3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D27FD-418E-4D57-83E3-FB6A852BAFD6}">
  <dimension ref="A1:S20"/>
  <sheetViews>
    <sheetView tabSelected="1" workbookViewId="0">
      <selection activeCell="L2" sqref="L2"/>
    </sheetView>
  </sheetViews>
  <sheetFormatPr baseColWidth="10" defaultRowHeight="15" x14ac:dyDescent="0.25"/>
  <cols>
    <col min="1" max="1" width="19.140625" bestFit="1" customWidth="1"/>
    <col min="2" max="2" width="5.42578125" customWidth="1"/>
    <col min="3" max="8" width="5" bestFit="1" customWidth="1"/>
    <col min="9" max="9" width="9" customWidth="1"/>
    <col min="10" max="10" width="2.5703125" customWidth="1"/>
    <col min="11" max="11" width="25" bestFit="1" customWidth="1"/>
    <col min="12" max="12" width="10.85546875" customWidth="1"/>
    <col min="13" max="13" width="11.28515625" customWidth="1"/>
    <col min="14" max="18" width="10.5703125" bestFit="1" customWidth="1"/>
    <col min="19" max="19" width="6" bestFit="1" customWidth="1"/>
  </cols>
  <sheetData>
    <row r="1" spans="1:19" x14ac:dyDescent="0.25">
      <c r="A1" s="1" t="s">
        <v>12</v>
      </c>
      <c r="B1" t="s" vm="1">
        <v>9</v>
      </c>
    </row>
    <row r="3" spans="1:19" x14ac:dyDescent="0.25">
      <c r="A3" s="1" t="s">
        <v>0</v>
      </c>
      <c r="B3" s="1" t="s">
        <v>8</v>
      </c>
      <c r="K3" s="1" t="s">
        <v>11</v>
      </c>
      <c r="L3" s="1" t="s">
        <v>8</v>
      </c>
    </row>
    <row r="4" spans="1:19" x14ac:dyDescent="0.25">
      <c r="A4" s="1" t="s">
        <v>28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s="2" t="s">
        <v>27</v>
      </c>
      <c r="K4" s="1" t="s">
        <v>29</v>
      </c>
      <c r="L4" t="s">
        <v>1</v>
      </c>
      <c r="M4" t="s">
        <v>2</v>
      </c>
      <c r="N4" t="s">
        <v>3</v>
      </c>
      <c r="O4" t="s">
        <v>4</v>
      </c>
      <c r="P4" t="s">
        <v>5</v>
      </c>
      <c r="Q4" t="s">
        <v>6</v>
      </c>
      <c r="R4" t="s">
        <v>7</v>
      </c>
      <c r="S4" s="2" t="s">
        <v>27</v>
      </c>
    </row>
    <row r="5" spans="1:19" x14ac:dyDescent="0.25">
      <c r="A5" s="3" t="s">
        <v>10</v>
      </c>
      <c r="B5" s="4">
        <v>0.39500000000000002</v>
      </c>
      <c r="C5" s="4">
        <v>0.34699999999999998</v>
      </c>
      <c r="D5" s="4">
        <v>0.30399999999999999</v>
      </c>
      <c r="E5" s="4">
        <v>0.29099999999999998</v>
      </c>
      <c r="F5" s="4">
        <v>0.255</v>
      </c>
      <c r="G5" s="4">
        <v>0.22</v>
      </c>
      <c r="H5" s="4">
        <v>0.217</v>
      </c>
      <c r="I5" s="6">
        <f>POWER((H5/B5),1/6)-1</f>
        <v>-9.5010015227748323E-2</v>
      </c>
      <c r="K5" s="3" t="s">
        <v>10</v>
      </c>
      <c r="L5" s="5">
        <v>675245</v>
      </c>
      <c r="M5" s="5">
        <v>653811</v>
      </c>
      <c r="N5" s="5">
        <v>723192</v>
      </c>
      <c r="O5" s="5">
        <v>802476</v>
      </c>
      <c r="P5" s="5">
        <v>906147</v>
      </c>
      <c r="Q5" s="5">
        <v>1060902</v>
      </c>
      <c r="R5" s="5">
        <v>1108834</v>
      </c>
      <c r="S5" s="6">
        <f>POWER((R5/L5),1/6)-1</f>
        <v>8.6177643347351784E-2</v>
      </c>
    </row>
    <row r="6" spans="1:19" x14ac:dyDescent="0.25">
      <c r="A6" s="3" t="s">
        <v>13</v>
      </c>
      <c r="B6" s="4">
        <v>0.155</v>
      </c>
      <c r="C6" s="4">
        <v>0.13100000000000001</v>
      </c>
      <c r="D6" s="4">
        <v>0.11600000000000001</v>
      </c>
      <c r="E6" s="4">
        <v>0.10199999999999999</v>
      </c>
      <c r="F6" s="4">
        <v>0.10100000000000001</v>
      </c>
      <c r="G6" s="4">
        <v>0.104</v>
      </c>
      <c r="H6" s="4">
        <v>0.11600000000000001</v>
      </c>
      <c r="I6" s="6">
        <f t="shared" ref="I6:I19" si="0">POWER((H6/B6),1/6)-1</f>
        <v>-4.7157656653594726E-2</v>
      </c>
      <c r="K6" s="3" t="s">
        <v>13</v>
      </c>
      <c r="L6" s="5">
        <v>4568075</v>
      </c>
      <c r="M6" s="5">
        <v>4764758</v>
      </c>
      <c r="N6" s="5">
        <v>5130426</v>
      </c>
      <c r="O6" s="5">
        <v>5539734</v>
      </c>
      <c r="P6" s="5">
        <v>6105648</v>
      </c>
      <c r="Q6" s="5">
        <v>6828384</v>
      </c>
      <c r="R6" s="5">
        <v>7019734</v>
      </c>
      <c r="S6" s="6">
        <f t="shared" ref="S6:S19" si="1">POWER((R6/L6),1/6)-1</f>
        <v>7.4231553989835275E-2</v>
      </c>
    </row>
    <row r="7" spans="1:19" x14ac:dyDescent="0.25">
      <c r="A7" s="3" t="s">
        <v>14</v>
      </c>
      <c r="B7" s="4">
        <v>0.34200000000000003</v>
      </c>
      <c r="C7" s="4">
        <v>0.33400000000000002</v>
      </c>
      <c r="D7" s="4">
        <v>0.32700000000000001</v>
      </c>
      <c r="E7" s="4">
        <v>0.29199999999999998</v>
      </c>
      <c r="F7" s="4">
        <v>0.26600000000000001</v>
      </c>
      <c r="G7" s="4">
        <v>0.26200000000000001</v>
      </c>
      <c r="H7" s="4">
        <v>0.29099999999999998</v>
      </c>
      <c r="I7" s="6">
        <f t="shared" si="0"/>
        <v>-2.6555608767135475E-2</v>
      </c>
      <c r="K7" s="3" t="s">
        <v>14</v>
      </c>
      <c r="L7" s="5">
        <v>820979</v>
      </c>
      <c r="M7" s="5">
        <v>855073</v>
      </c>
      <c r="N7" s="5">
        <v>1023486</v>
      </c>
      <c r="O7" s="5">
        <v>1172867</v>
      </c>
      <c r="P7" s="5">
        <v>1173621</v>
      </c>
      <c r="Q7" s="5">
        <v>1353024</v>
      </c>
      <c r="R7" s="5">
        <v>1477096</v>
      </c>
      <c r="S7" s="6">
        <f t="shared" si="1"/>
        <v>0.1028406840471483</v>
      </c>
    </row>
    <row r="8" spans="1:19" x14ac:dyDescent="0.25">
      <c r="A8" s="3" t="s">
        <v>15</v>
      </c>
      <c r="B8" s="4">
        <v>0.39700000000000002</v>
      </c>
      <c r="C8" s="4">
        <v>0.375</v>
      </c>
      <c r="D8" s="4">
        <v>0.36899999999999999</v>
      </c>
      <c r="E8" s="4">
        <v>0.34799999999999998</v>
      </c>
      <c r="F8" s="4">
        <v>0.20899999999999999</v>
      </c>
      <c r="G8" s="4">
        <v>0.252</v>
      </c>
      <c r="H8" s="4">
        <v>0.31</v>
      </c>
      <c r="I8" s="6">
        <f t="shared" si="0"/>
        <v>-4.0389043721792417E-2</v>
      </c>
      <c r="K8" s="3" t="s">
        <v>15</v>
      </c>
      <c r="L8" s="5">
        <v>232145</v>
      </c>
      <c r="M8" s="5">
        <v>233751</v>
      </c>
      <c r="N8" s="5">
        <v>226100</v>
      </c>
      <c r="O8" s="5">
        <v>253789</v>
      </c>
      <c r="P8" s="5">
        <v>294328</v>
      </c>
      <c r="Q8" s="5">
        <v>327575</v>
      </c>
      <c r="R8" s="5">
        <v>366247</v>
      </c>
      <c r="S8" s="6">
        <f t="shared" si="1"/>
        <v>7.895282626652067E-2</v>
      </c>
    </row>
    <row r="9" spans="1:19" x14ac:dyDescent="0.25">
      <c r="A9" s="3" t="s">
        <v>16</v>
      </c>
      <c r="B9" s="4">
        <v>0.436</v>
      </c>
      <c r="C9" s="4">
        <v>0.41499999999999998</v>
      </c>
      <c r="D9" s="4">
        <v>0.38500000000000001</v>
      </c>
      <c r="E9" s="4">
        <v>0.372</v>
      </c>
      <c r="F9" s="4">
        <v>0.34100000000000003</v>
      </c>
      <c r="G9" s="4">
        <v>0.32600000000000001</v>
      </c>
      <c r="H9" s="4">
        <v>0.34</v>
      </c>
      <c r="I9" s="6">
        <f t="shared" si="0"/>
        <v>-4.0602156449556892E-2</v>
      </c>
      <c r="K9" s="3" t="s">
        <v>16</v>
      </c>
      <c r="L9" s="5">
        <v>31413</v>
      </c>
      <c r="M9" s="5">
        <v>31026</v>
      </c>
      <c r="N9" s="5">
        <v>40208</v>
      </c>
      <c r="O9" s="5">
        <v>41452</v>
      </c>
      <c r="P9" s="5">
        <v>48050</v>
      </c>
      <c r="Q9" s="5">
        <v>41957</v>
      </c>
      <c r="R9" s="5">
        <v>42648</v>
      </c>
      <c r="S9" s="6">
        <f t="shared" si="1"/>
        <v>5.2280548582514852E-2</v>
      </c>
    </row>
    <row r="10" spans="1:19" x14ac:dyDescent="0.25">
      <c r="A10" s="3" t="s">
        <v>17</v>
      </c>
      <c r="B10" s="4">
        <v>0.39200000000000002</v>
      </c>
      <c r="C10" s="4">
        <v>0.36899999999999999</v>
      </c>
      <c r="D10" s="4">
        <v>0.36099999999999999</v>
      </c>
      <c r="E10" s="4">
        <v>0.34200000000000003</v>
      </c>
      <c r="F10" s="4">
        <v>0.32500000000000001</v>
      </c>
      <c r="G10" s="4">
        <v>0.307</v>
      </c>
      <c r="H10" s="4">
        <v>0.314</v>
      </c>
      <c r="I10" s="6">
        <f t="shared" si="0"/>
        <v>-3.6302800690082848E-2</v>
      </c>
      <c r="K10" s="3" t="s">
        <v>17</v>
      </c>
      <c r="L10" s="5">
        <v>61443</v>
      </c>
      <c r="M10" s="5">
        <v>55027</v>
      </c>
      <c r="N10" s="5">
        <v>57832</v>
      </c>
      <c r="O10" s="5">
        <v>61704</v>
      </c>
      <c r="P10" s="5">
        <v>68333</v>
      </c>
      <c r="Q10" s="5">
        <v>80301</v>
      </c>
      <c r="R10" s="5">
        <v>91785</v>
      </c>
      <c r="S10" s="6">
        <f t="shared" si="1"/>
        <v>6.9177678565004896E-2</v>
      </c>
    </row>
    <row r="11" spans="1:19" x14ac:dyDescent="0.25">
      <c r="A11" s="3" t="s">
        <v>18</v>
      </c>
      <c r="B11" s="4">
        <v>0.42699999999999999</v>
      </c>
      <c r="C11" s="4">
        <v>0.36</v>
      </c>
      <c r="D11" s="4">
        <v>0.32800000000000001</v>
      </c>
      <c r="E11" s="4">
        <v>0.314</v>
      </c>
      <c r="F11" s="4">
        <v>0.27</v>
      </c>
      <c r="G11" s="4">
        <v>0.03</v>
      </c>
      <c r="H11" s="4">
        <v>0.35499999999999998</v>
      </c>
      <c r="I11" s="6">
        <f t="shared" si="0"/>
        <v>-3.0308892386755604E-2</v>
      </c>
      <c r="K11" s="3" t="s">
        <v>18</v>
      </c>
      <c r="L11" s="5">
        <v>122792</v>
      </c>
      <c r="M11" s="5">
        <v>143838</v>
      </c>
      <c r="N11" s="5">
        <v>155854</v>
      </c>
      <c r="O11" s="5">
        <v>160135</v>
      </c>
      <c r="P11" s="5">
        <v>183977</v>
      </c>
      <c r="Q11" s="5">
        <v>192290</v>
      </c>
      <c r="R11" s="5">
        <v>212131</v>
      </c>
      <c r="S11" s="6">
        <f t="shared" si="1"/>
        <v>9.5399010698618447E-2</v>
      </c>
    </row>
    <row r="12" spans="1:19" x14ac:dyDescent="0.25">
      <c r="A12" s="3" t="s">
        <v>19</v>
      </c>
      <c r="B12" s="4">
        <v>0.53</v>
      </c>
      <c r="C12" s="4">
        <v>0.46700000000000003</v>
      </c>
      <c r="D12" s="4">
        <v>0.51200000000000001</v>
      </c>
      <c r="E12" s="4">
        <v>0.499</v>
      </c>
      <c r="F12" s="4">
        <v>0.46200000000000002</v>
      </c>
      <c r="G12" s="4">
        <v>0.502</v>
      </c>
      <c r="H12" s="4">
        <v>0.49199999999999999</v>
      </c>
      <c r="I12" s="6">
        <f t="shared" si="0"/>
        <v>-1.232315530902095E-2</v>
      </c>
      <c r="K12" s="3" t="s">
        <v>19</v>
      </c>
      <c r="L12" s="5">
        <v>56288</v>
      </c>
      <c r="M12" s="5">
        <v>55888</v>
      </c>
      <c r="N12" s="5">
        <v>49743</v>
      </c>
      <c r="O12" s="5">
        <v>58903</v>
      </c>
      <c r="P12" s="5">
        <v>63551</v>
      </c>
      <c r="Q12" s="5">
        <v>61291</v>
      </c>
      <c r="R12" s="5">
        <v>65388</v>
      </c>
      <c r="S12" s="6">
        <f t="shared" si="1"/>
        <v>2.5290750241444115E-2</v>
      </c>
    </row>
    <row r="13" spans="1:19" x14ac:dyDescent="0.25">
      <c r="A13" s="3" t="s">
        <v>20</v>
      </c>
      <c r="B13" s="4">
        <v>0.27</v>
      </c>
      <c r="C13" s="4">
        <v>0.249</v>
      </c>
      <c r="D13" s="4">
        <v>0.22800000000000001</v>
      </c>
      <c r="E13" s="4">
        <v>0.22900000000000001</v>
      </c>
      <c r="F13" s="4">
        <v>0.19900000000000001</v>
      </c>
      <c r="G13" s="4">
        <v>0.215</v>
      </c>
      <c r="H13" s="4">
        <v>0.23300000000000001</v>
      </c>
      <c r="I13" s="6">
        <f t="shared" si="0"/>
        <v>-2.4264679707494352E-2</v>
      </c>
      <c r="K13" s="3" t="s">
        <v>20</v>
      </c>
      <c r="L13" s="5">
        <v>152652</v>
      </c>
      <c r="M13" s="5">
        <v>145056</v>
      </c>
      <c r="N13" s="5">
        <v>155502</v>
      </c>
      <c r="O13" s="5">
        <v>166486</v>
      </c>
      <c r="P13" s="5">
        <v>160045</v>
      </c>
      <c r="Q13" s="5">
        <v>168485</v>
      </c>
      <c r="R13" s="5">
        <v>161294</v>
      </c>
      <c r="S13" s="6">
        <f t="shared" si="1"/>
        <v>9.2202412228685748E-3</v>
      </c>
    </row>
    <row r="14" spans="1:19" x14ac:dyDescent="0.25">
      <c r="A14" s="3" t="s">
        <v>21</v>
      </c>
      <c r="B14" s="4">
        <v>0.46899999999999997</v>
      </c>
      <c r="C14" s="4">
        <v>0.42699999999999999</v>
      </c>
      <c r="D14" s="4">
        <v>0.45500000000000002</v>
      </c>
      <c r="E14" s="4">
        <v>0.433</v>
      </c>
      <c r="F14" s="4">
        <v>0.42399999999999999</v>
      </c>
      <c r="G14" s="4">
        <v>0.41</v>
      </c>
      <c r="H14" s="4">
        <v>0.45500000000000002</v>
      </c>
      <c r="I14" s="6">
        <f t="shared" si="0"/>
        <v>-5.0381572785496154E-3</v>
      </c>
      <c r="K14" s="3" t="s">
        <v>21</v>
      </c>
      <c r="L14" s="5">
        <v>25763</v>
      </c>
      <c r="M14" s="5">
        <v>28858</v>
      </c>
      <c r="N14" s="5">
        <v>41911</v>
      </c>
      <c r="O14" s="5">
        <v>51110</v>
      </c>
      <c r="P14" s="5">
        <v>66144</v>
      </c>
      <c r="Q14" s="5">
        <v>67192</v>
      </c>
      <c r="R14" s="5">
        <v>75410</v>
      </c>
      <c r="S14" s="6">
        <f t="shared" si="1"/>
        <v>0.19602085143738823</v>
      </c>
    </row>
    <row r="15" spans="1:19" x14ac:dyDescent="0.25">
      <c r="A15" s="3" t="s">
        <v>22</v>
      </c>
      <c r="B15" s="4">
        <v>0.40200000000000002</v>
      </c>
      <c r="C15" s="4">
        <v>0.38300000000000001</v>
      </c>
      <c r="D15" s="4">
        <v>0.36299999999999999</v>
      </c>
      <c r="E15" s="4">
        <v>0.33800000000000002</v>
      </c>
      <c r="F15" s="4">
        <v>0.34100000000000003</v>
      </c>
      <c r="G15" s="4">
        <v>0.307</v>
      </c>
      <c r="H15" s="4">
        <v>0.35099999999999998</v>
      </c>
      <c r="I15" s="6">
        <f t="shared" si="0"/>
        <v>-2.2357265198772347E-2</v>
      </c>
      <c r="K15" s="3" t="s">
        <v>22</v>
      </c>
      <c r="L15" s="5">
        <v>402824</v>
      </c>
      <c r="M15" s="5">
        <v>410391</v>
      </c>
      <c r="N15" s="5">
        <v>450792</v>
      </c>
      <c r="O15" s="5">
        <v>475780</v>
      </c>
      <c r="P15" s="5">
        <v>516325</v>
      </c>
      <c r="Q15" s="5">
        <v>617279</v>
      </c>
      <c r="R15" s="5">
        <v>624865</v>
      </c>
      <c r="S15" s="6">
        <f t="shared" si="1"/>
        <v>7.5916275031022717E-2</v>
      </c>
    </row>
    <row r="16" spans="1:19" x14ac:dyDescent="0.25">
      <c r="A16" s="3" t="s">
        <v>23</v>
      </c>
      <c r="B16" s="4">
        <v>0.254</v>
      </c>
      <c r="C16" s="4">
        <v>0.23</v>
      </c>
      <c r="D16" s="4">
        <v>0.216</v>
      </c>
      <c r="E16" s="4">
        <v>0.19500000000000001</v>
      </c>
      <c r="F16" s="4">
        <v>0.17100000000000001</v>
      </c>
      <c r="G16" s="4">
        <v>0.16600000000000001</v>
      </c>
      <c r="H16" s="4">
        <v>0.19800000000000001</v>
      </c>
      <c r="I16" s="6">
        <f t="shared" si="0"/>
        <v>-4.0661415118749322E-2</v>
      </c>
      <c r="K16" s="3" t="s">
        <v>23</v>
      </c>
      <c r="L16" s="5">
        <v>38761</v>
      </c>
      <c r="M16" s="5">
        <v>32931</v>
      </c>
      <c r="N16" s="5">
        <v>38760</v>
      </c>
      <c r="O16" s="5">
        <v>50889</v>
      </c>
      <c r="P16" s="5">
        <v>72199</v>
      </c>
      <c r="Q16" s="5">
        <v>74235</v>
      </c>
      <c r="R16" s="5">
        <v>51046</v>
      </c>
      <c r="S16" s="6">
        <f t="shared" si="1"/>
        <v>4.6954458091141626E-2</v>
      </c>
    </row>
    <row r="17" spans="1:19" x14ac:dyDescent="0.25">
      <c r="A17" s="3" t="s">
        <v>24</v>
      </c>
      <c r="B17" s="4">
        <v>0.432</v>
      </c>
      <c r="C17" s="4">
        <v>0.40600000000000003</v>
      </c>
      <c r="D17" s="4">
        <v>0.36799999999999999</v>
      </c>
      <c r="E17" s="4">
        <v>0.30499999999999999</v>
      </c>
      <c r="F17" s="4">
        <v>0.26900000000000002</v>
      </c>
      <c r="G17" s="4">
        <v>0.253</v>
      </c>
      <c r="H17" s="4">
        <v>0.23</v>
      </c>
      <c r="I17" s="6">
        <f t="shared" si="0"/>
        <v>-9.9727436541736325E-2</v>
      </c>
      <c r="K17" s="3" t="s">
        <v>24</v>
      </c>
      <c r="L17" s="5">
        <v>136238</v>
      </c>
      <c r="M17" s="5">
        <v>154527</v>
      </c>
      <c r="N17" s="5">
        <v>150536</v>
      </c>
      <c r="O17" s="5">
        <v>152204</v>
      </c>
      <c r="P17" s="5">
        <v>174936</v>
      </c>
      <c r="Q17" s="5">
        <v>210988</v>
      </c>
      <c r="R17" s="5">
        <v>214982</v>
      </c>
      <c r="S17" s="6">
        <f t="shared" si="1"/>
        <v>7.8989718935320141E-2</v>
      </c>
    </row>
    <row r="18" spans="1:19" x14ac:dyDescent="0.25">
      <c r="A18" s="3" t="s">
        <v>25</v>
      </c>
      <c r="B18" s="4">
        <v>0.39300000000000002</v>
      </c>
      <c r="C18" s="4">
        <v>0.33900000000000002</v>
      </c>
      <c r="D18" s="4">
        <v>0.32400000000000001</v>
      </c>
      <c r="E18" s="4">
        <v>0.313</v>
      </c>
      <c r="F18" s="4">
        <v>0.33100000000000002</v>
      </c>
      <c r="G18" s="4">
        <v>0.32900000000000001</v>
      </c>
      <c r="H18" s="4">
        <v>0.33400000000000002</v>
      </c>
      <c r="I18" s="6">
        <f t="shared" si="0"/>
        <v>-2.6747220384805814E-2</v>
      </c>
      <c r="K18" s="3" t="s">
        <v>25</v>
      </c>
      <c r="L18" s="5">
        <v>348580</v>
      </c>
      <c r="M18" s="5">
        <v>350851</v>
      </c>
      <c r="N18" s="5">
        <v>363251</v>
      </c>
      <c r="O18" s="5">
        <v>346667</v>
      </c>
      <c r="P18" s="5">
        <v>407787</v>
      </c>
      <c r="Q18" s="5">
        <v>484078</v>
      </c>
      <c r="R18" s="5">
        <v>457824</v>
      </c>
      <c r="S18" s="6">
        <f t="shared" si="1"/>
        <v>4.6484214410773106E-2</v>
      </c>
    </row>
    <row r="19" spans="1:19" x14ac:dyDescent="0.25">
      <c r="A19" s="3" t="s">
        <v>26</v>
      </c>
      <c r="B19" s="4">
        <v>0.26600000000000001</v>
      </c>
      <c r="C19" s="4">
        <v>0.22</v>
      </c>
      <c r="D19" s="4">
        <v>0.21299999999999999</v>
      </c>
      <c r="E19" s="4">
        <v>0.186</v>
      </c>
      <c r="F19" s="4">
        <v>0.16400000000000001</v>
      </c>
      <c r="G19" s="4">
        <v>0.17499999999999999</v>
      </c>
      <c r="H19" s="4">
        <v>0.17299999999999999</v>
      </c>
      <c r="I19" s="6">
        <f t="shared" si="0"/>
        <v>-6.9190634392197747E-2</v>
      </c>
      <c r="K19" s="3" t="s">
        <v>26</v>
      </c>
      <c r="L19" s="5">
        <v>74362</v>
      </c>
      <c r="M19" s="5">
        <v>74920</v>
      </c>
      <c r="N19" s="5">
        <v>76101</v>
      </c>
      <c r="O19" s="5">
        <v>74206</v>
      </c>
      <c r="P19" s="5">
        <v>83445</v>
      </c>
      <c r="Q19" s="5">
        <v>76171</v>
      </c>
      <c r="R19" s="5">
        <v>73488</v>
      </c>
      <c r="S19" s="6">
        <f t="shared" si="1"/>
        <v>-1.9685483768643319E-3</v>
      </c>
    </row>
    <row r="20" spans="1:19" x14ac:dyDescent="0.25">
      <c r="I20" s="6"/>
    </row>
  </sheetData>
  <conditionalFormatting sqref="S5:S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estudiante</cp:lastModifiedBy>
  <dcterms:created xsi:type="dcterms:W3CDTF">2021-11-27T20:27:13Z</dcterms:created>
  <dcterms:modified xsi:type="dcterms:W3CDTF">2021-12-01T01:47:59Z</dcterms:modified>
</cp:coreProperties>
</file>