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2520" windowHeight="20560" tabRatio="500" activeTab="2"/>
  </bookViews>
  <sheets>
    <sheet name="Sheet1" sheetId="1" r:id="rId1"/>
    <sheet name="dirty 5V REG DESIGN" sheetId="2" r:id="rId2"/>
    <sheet name="BATT SENS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3" l="1"/>
  <c r="A8" i="3"/>
  <c r="C3" i="2"/>
  <c r="E3" i="2"/>
  <c r="C16" i="1"/>
  <c r="B20" i="1"/>
  <c r="D11" i="1"/>
  <c r="C11" i="1"/>
  <c r="E11" i="1"/>
  <c r="D4" i="1"/>
</calcChain>
</file>

<file path=xl/sharedStrings.xml><?xml version="1.0" encoding="utf-8"?>
<sst xmlns="http://schemas.openxmlformats.org/spreadsheetml/2006/main" count="23" uniqueCount="16">
  <si>
    <t>R1</t>
  </si>
  <si>
    <t>Vi</t>
  </si>
  <si>
    <t>Vo</t>
  </si>
  <si>
    <t xml:space="preserve">Power drop </t>
  </si>
  <si>
    <t>V</t>
  </si>
  <si>
    <t>I</t>
  </si>
  <si>
    <t>R</t>
  </si>
  <si>
    <t>P</t>
  </si>
  <si>
    <t>R2</t>
  </si>
  <si>
    <t>Vrang</t>
  </si>
  <si>
    <t>Current</t>
  </si>
  <si>
    <t>Voltageswing</t>
  </si>
  <si>
    <t xml:space="preserve">Vref </t>
  </si>
  <si>
    <t>Iadj</t>
  </si>
  <si>
    <t>Vout</t>
  </si>
  <si>
    <t>Vbatt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</si>
</sst>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A26" sqref="A26"/>
    </sheetView>
  </sheetViews>
  <sheetFormatPr baseColWidth="10" defaultRowHeight="15" x14ac:dyDescent="0"/>
  <sheetData>
    <row r="3" spans="1:5">
      <c r="A3" t="s">
        <v>0</v>
      </c>
      <c r="B3" t="s">
        <v>8</v>
      </c>
      <c r="C3" t="s">
        <v>1</v>
      </c>
      <c r="D3" t="s">
        <v>2</v>
      </c>
    </row>
    <row r="4" spans="1:5">
      <c r="A4">
        <v>3000</v>
      </c>
      <c r="B4">
        <v>2000</v>
      </c>
      <c r="C4">
        <v>5</v>
      </c>
      <c r="D4">
        <f>B4*C4/(A4+B4)</f>
        <v>2</v>
      </c>
    </row>
    <row r="10" spans="1:5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 spans="1:5">
      <c r="B11">
        <v>5</v>
      </c>
      <c r="C11">
        <f>B11/D11</f>
        <v>1E-3</v>
      </c>
      <c r="D11">
        <f>A4+B4</f>
        <v>5000</v>
      </c>
      <c r="E11">
        <f>B11*C11</f>
        <v>5.0000000000000001E-3</v>
      </c>
    </row>
    <row r="14" spans="1:5" ht="17" customHeight="1"/>
    <row r="15" spans="1:5">
      <c r="A15" t="s">
        <v>9</v>
      </c>
      <c r="B15" t="s">
        <v>10</v>
      </c>
      <c r="C15" t="s">
        <v>8</v>
      </c>
    </row>
    <row r="16" spans="1:5">
      <c r="A16">
        <v>2</v>
      </c>
      <c r="B16" s="1">
        <v>1E-3</v>
      </c>
      <c r="C16" s="1">
        <f>A16/B16</f>
        <v>2000</v>
      </c>
    </row>
    <row r="19" spans="1:2">
      <c r="A19" t="s">
        <v>11</v>
      </c>
      <c r="B19" t="s">
        <v>0</v>
      </c>
    </row>
    <row r="20" spans="1:2">
      <c r="A20">
        <v>5</v>
      </c>
      <c r="B20" s="1">
        <f>A20*C16/A16-C16</f>
        <v>3000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C7" sqref="C7"/>
    </sheetView>
  </sheetViews>
  <sheetFormatPr baseColWidth="10" defaultRowHeight="15" x14ac:dyDescent="0"/>
  <sheetData>
    <row r="2" spans="1:5">
      <c r="A2" t="s">
        <v>12</v>
      </c>
      <c r="B2" t="s">
        <v>0</v>
      </c>
      <c r="C2" t="s">
        <v>8</v>
      </c>
      <c r="D2" t="s">
        <v>13</v>
      </c>
      <c r="E2" t="s">
        <v>2</v>
      </c>
    </row>
    <row r="3" spans="1:5">
      <c r="A3">
        <v>1.25</v>
      </c>
      <c r="B3">
        <v>240</v>
      </c>
      <c r="C3">
        <f>680+33</f>
        <v>713</v>
      </c>
      <c r="D3" s="1">
        <v>5.0000000000000002E-5</v>
      </c>
      <c r="E3" s="2">
        <f>A3*(1+C3/B3)+D3*C3</f>
        <v>4.9991916666666665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8" sqref="B8"/>
    </sheetView>
  </sheetViews>
  <sheetFormatPr baseColWidth="10" defaultRowHeight="15" x14ac:dyDescent="0"/>
  <sheetData>
    <row r="2" spans="1:4">
      <c r="A2">
        <v>15</v>
      </c>
    </row>
    <row r="7" spans="1:4">
      <c r="A7" t="s">
        <v>14</v>
      </c>
      <c r="B7" t="s">
        <v>0</v>
      </c>
      <c r="C7" t="s">
        <v>8</v>
      </c>
      <c r="D7" t="s">
        <v>15</v>
      </c>
    </row>
    <row r="8" spans="1:4">
      <c r="A8">
        <f>C8/(B8+C8)*D8</f>
        <v>1.955587392550143</v>
      </c>
      <c r="B8">
        <f>56000+4700</f>
        <v>60700</v>
      </c>
      <c r="C8">
        <v>9100</v>
      </c>
      <c r="D8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dirty 5V REG DESIGN</vt:lpstr>
      <vt:lpstr>BATT SENSE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Conroy</dc:creator>
  <cp:lastModifiedBy>Francis Conroy</cp:lastModifiedBy>
  <dcterms:created xsi:type="dcterms:W3CDTF">2015-08-04T04:53:24Z</dcterms:created>
  <dcterms:modified xsi:type="dcterms:W3CDTF">2015-08-09T09:09:05Z</dcterms:modified>
</cp:coreProperties>
</file>