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1D647837-9B1B-4225-B13F-FD321C1AEF1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2" i="3"/>
  <c r="F34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Q3" i="3"/>
  <c r="Q2" i="3"/>
  <c r="Q2" i="2"/>
  <c r="Q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<sst xmlns="http://schemas.openxmlformats.org/spreadsheetml/2006/main" count="945" uniqueCount="444">
  <si>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</si>
  <si>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</si>
  <si>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</si>
  <si>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</si>
  <si>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</si>
  <si>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</si>
  <si>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</si>
  <si>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</si>
  <si>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</si>
  <si>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</si>
  <si>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</si>
  <si>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</si>
  <si>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</si>
  <si>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</si>
  <si>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</si>
  <si>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</si>
  <si>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</si>
  <si>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</si>
  <si>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</si>
  <si>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</si>
  <si>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</si>
  <si>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</si>
  <si>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</si>
  <si>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</si>
  <si>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</si>
  <si>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</si>
  <si>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</si>
  <si>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</si>
  <si>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</si>
  <si>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</si>
  <si>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</si>
  <si>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</si>
  <si>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</si>
  <si>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</si>
  <si>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</si>
  <si>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</si>
  <si>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</si>
  <si>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</si>
  <si>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</si>
  <si>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</si>
  <si>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</si>
  <si>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</si>
  <si>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</si>
  <si>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</si>
  <si>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</si>
  <si>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</si>
  <si>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</si>
  <si>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</si>
  <si>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</si>
  <si>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</si>
  <si>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</si>
  <si>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</si>
  <si>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</si>
  <si>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</si>
  <si>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</si>
  <si>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</si>
  <si>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</si>
  <si>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</si>
  <si>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</si>
  <si>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</si>
  <si>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</si>
  <si>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</si>
  <si>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</si>
  <si>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</si>
  <si>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</si>
  <si>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</si>
  <si>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</si>
  <si>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</si>
  <si>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</si>
  <si>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</si>
  <si>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</si>
  <si>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</si>
  <si>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</si>
  <si>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</si>
  <si>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</si>
  <si>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</si>
  <si>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</si>
  <si>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</si>
  <si>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</si>
  <si>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</si>
  <si>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</si>
  <si>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</si>
  <si>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</si>
  <si>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</si>
  <si>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</si>
  <si>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</si>
  <si>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</si>
  <si>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</si>
  <si>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</si>
  <si>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</si>
  <si>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</si>
  <si>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</si>
  <si>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</si>
  <si>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</si>
  <si>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</si>
  <si>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</si>
  <si>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</si>
  <si>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</si>
  <si>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</si>
  <si>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</si>
  <si>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</si>
  <si>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</si>
  <si>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</si>
  <si>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</si>
  <si>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</si>
  <si>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</si>
  <si>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</si>
  <si>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</si>
  <si>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</si>
  <si>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</si>
  <si>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</si>
  <si>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</si>
  <si>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</si>
  <si>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</si>
  <si>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</si>
  <si>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</si>
  <si>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</si>
  <si>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</si>
  <si>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</si>
  <si>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</si>
  <si>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</si>
  <si>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</si>
  <si>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</si>
  <si>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</si>
  <si>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</si>
  <si>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</si>
  <si>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</si>
  <si>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</si>
  <si>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</si>
  <si>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</si>
  <si>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</si>
  <si>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</si>
  <si>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</si>
  <si>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</si>
  <si>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</si>
  <si>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</si>
  <si>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</si>
  <si>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</si>
  <si>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</si>
  <si>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</si>
  <si>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</si>
  <si>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</si>
  <si>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</si>
  <si>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</si>
  <si>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</si>
  <si>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</si>
  <si>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</si>
  <si>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</si>
  <si>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</si>
  <si>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</si>
  <si>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</si>
  <si>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</si>
  <si>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</si>
  <si>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</si>
  <si>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</si>
  <si>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</si>
  <si>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</si>
  <si>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</si>
  <si>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</si>
  <si>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</si>
  <si>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</si>
  <si>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</si>
  <si>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</si>
  <si>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</si>
  <si>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</si>
  <si>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</si>
  <si>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</si>
  <si>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</si>
  <si>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</si>
  <si>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</si>
  <si>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</si>
  <si>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</si>
  <si>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</si>
  <si>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</si>
  <si>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</si>
  <si>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</si>
  <si>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</si>
  <si>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</si>
  <si>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</si>
  <si>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</si>
  <si>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</si>
  <si>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</si>
  <si>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</si>
  <si>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</si>
  <si>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</si>
  <si>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</si>
  <si>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</si>
  <si>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</si>
  <si>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</si>
  <si>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</si>
  <si>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</si>
  <si>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</si>
  <si>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</si>
  <si>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</si>
  <si>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</si>
  <si>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</si>
  <si>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</si>
  <si>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</si>
  <si>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</si>
  <si>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</si>
  <si>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</si>
  <si>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</si>
  <si>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</si>
  <si>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</si>
  <si>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</si>
  <si>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</si>
  <si>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</si>
  <si>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</si>
  <si>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</si>
  <si>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</si>
  <si>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</si>
  <si>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</si>
  <si>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</si>
  <si>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</si>
  <si>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</si>
  <si>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</si>
  <si>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</si>
  <si>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</si>
  <si>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</si>
  <si>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</si>
  <si>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</si>
  <si>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</si>
  <si>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</si>
  <si>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</si>
  <si>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</si>
  <si>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</si>
  <si>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</si>
  <si>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</si>
  <si>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</si>
  <si>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</si>
  <si>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</si>
  <si>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</si>
  <si>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</si>
  <si>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</si>
  <si>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</si>
  <si>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</si>
  <si>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</si>
  <si>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</si>
  <si>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</si>
  <si>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</si>
  <si>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</si>
  <si>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</si>
  <si>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</si>
  <si>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</si>
  <si>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</si>
  <si>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</si>
  <si>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</si>
  <si>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</si>
  <si>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</si>
  <si>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</si>
  <si>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</si>
  <si>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</si>
  <si>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</si>
  <si>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</si>
  <si>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</si>
  <si>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</si>
  <si>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</si>
  <si>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</si>
  <si>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</si>
  <si>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</si>
  <si>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</si>
  <si>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</si>
  <si>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</si>
  <si>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</si>
  <si>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</si>
  <si>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</si>
  <si>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</si>
  <si>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</si>
  <si>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</si>
  <si>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</si>
  <si>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</si>
  <si>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</si>
  <si>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</si>
  <si>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</si>
  <si>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</si>
  <si>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</si>
  <si>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</si>
  <si>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</si>
  <si>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</si>
  <si>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</si>
  <si>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</si>
  <si>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</si>
  <si>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</si>
  <si>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</si>
  <si>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</si>
  <si>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</si>
  <si>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</si>
  <si>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</si>
  <si>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</si>
  <si>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</si>
  <si>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</si>
  <si>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</si>
  <si>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</si>
  <si>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</si>
  <si>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</si>
  <si>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</si>
  <si>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</si>
  <si>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</si>
  <si>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</si>
  <si>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</si>
  <si>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</si>
  <si>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</si>
  <si>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</si>
  <si>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</si>
  <si>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</si>
  <si>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</si>
  <si>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</si>
  <si>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</si>
  <si>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</si>
  <si>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</si>
  <si>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</si>
  <si>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</si>
  <si>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</si>
  <si>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</si>
  <si>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</si>
  <si>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</si>
  <si>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</si>
  <si>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</si>
  <si>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</si>
  <si>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</si>
  <si>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</si>
  <si>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</si>
  <si>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</si>
  <si>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</si>
  <si>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</si>
  <si>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</si>
  <si>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</si>
  <si>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</si>
  <si>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</si>
  <si>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</si>
  <si>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</si>
  <si>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</si>
  <si>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</si>
  <si>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</si>
  <si>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</si>
  <si>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</si>
  <si>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</si>
  <si>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</si>
  <si>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</si>
  <si>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</si>
  <si>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</si>
  <si>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</si>
  <si>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</si>
  <si>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</si>
  <si>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</si>
  <si>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</si>
  <si>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</si>
  <si>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</si>
  <si>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</si>
  <si>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</si>
  <si>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</si>
  <si>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</si>
  <si>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</si>
  <si>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</si>
  <si>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</si>
  <si>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</si>
  <si>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</si>
  <si>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</si>
  <si>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</si>
  <si>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</si>
  <si>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</si>
  <si>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</si>
  <si>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</si>
  <si>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</si>
  <si>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</si>
  <si>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</si>
  <si>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</si>
  <si>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</si>
  <si>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</si>
  <si>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</si>
  <si>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</si>
  <si>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</si>
  <si>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</si>
  <si>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</si>
  <si>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</si>
  <si>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</si>
  <si>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</si>
  <si>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</si>
  <si>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</si>
  <si>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</si>
  <si>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</si>
  <si>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</si>
  <si>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</si>
  <si>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</si>
  <si>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</si>
  <si>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</si>
  <si>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</si>
  <si>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</si>
  <si>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</si>
  <si>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</si>
  <si>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</si>
  <si>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</si>
  <si>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</si>
  <si>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</si>
  <si>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</si>
  <si>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</si>
  <si>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</si>
  <si>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</si>
  <si>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</si>
  <si>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</si>
  <si>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</si>
  <si>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</si>
  <si>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</si>
  <si>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</si>
  <si>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</si>
  <si>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</si>
  <si>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</si>
  <si>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</si>
  <si>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</si>
  <si>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</si>
  <si>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</si>
  <si>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</si>
  <si>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</si>
  <si>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</si>
  <si>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</si>
  <si>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</si>
  <si>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</si>
  <si>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</si>
  <si>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</si>
  <si>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</si>
  <si>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</si>
  <si>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</si>
  <si>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</si>
  <si>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</si>
  <si>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</si>
  <si>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</si>
  <si>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</si>
  <si>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</si>
  <si>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</si>
  <si>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</si>
  <si>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</si>
  <si>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</si>
  <si>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</si>
  <si>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</si>
  <si>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</si>
  <si>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</si>
  <si>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</si>
  <si>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</si>
  <si>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</si>
  <si>
    <t>JIMÉNEZ</t>
  </si>
  <si>
    <t>VICTOR MANUEL</t>
  </si>
  <si>
    <t>9715765171</t>
  </si>
  <si>
    <t>/directory/img-person/VICTORMANUELJIMENEZ.jpg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</si>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</sst>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  <xf numFmtId="0" fontId="0" fillId="0" borderId="0" xfId="0" quotePrefix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zoomScale="83" zoomScaleNormal="130" workbookViewId="0">
      <selection activeCell="A2" sqref="A2:C26"/>
    </sheetView>
  </sheetViews>
  <sheetFormatPr baseColWidth="10" defaultRowHeight="14.4" x14ac:dyDescent="0.3"/>
  <cols>
    <col min="1" max="1" width="18.44140625" bestFit="1" customWidth="1"/>
    <col min="2" max="2" width="20.88671875" customWidth="1"/>
    <col min="3" max="3" width="20.44140625" customWidth="1"/>
    <col min="4" max="4" width="20.33203125" customWidth="1"/>
    <col min="5" max="5" width="4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3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3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3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3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3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3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3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3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3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3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3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3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3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3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3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3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3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3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3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3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3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3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3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3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3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3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3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3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3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3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3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3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3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3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3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3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3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3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3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3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3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3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3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3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3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3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3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3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3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3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3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3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3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3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3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3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3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3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3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3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3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3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3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3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3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3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3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3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3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3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3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3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3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3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3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3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3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3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3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3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3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3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3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3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3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3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3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3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3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3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3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3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3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3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3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3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3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3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3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3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3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3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3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3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3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3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3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3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abSelected="1" topLeftCell="J1" zoomScale="82" workbookViewId="0">
      <selection activeCell="L2" sqref="L2:L26"/>
    </sheetView>
  </sheetViews>
  <sheetFormatPr baseColWidth="10" defaultRowHeight="14.4" x14ac:dyDescent="0.3"/>
  <cols>
    <col min="1" max="1" width="20.109375" customWidth="1"/>
    <col min="2" max="2" width="21.109375" customWidth="1"/>
    <col min="3" max="3" width="23" customWidth="1"/>
    <col min="4" max="4" width="26.6640625" customWidth="1"/>
    <col min="5" max="5" width="22.5546875" customWidth="1"/>
    <col min="6" max="6" width="30.5546875" customWidth="1"/>
    <col min="7" max="7" width="27.6640625" customWidth="1"/>
    <col min="8" max="8" width="24.33203125" customWidth="1"/>
    <col min="9" max="9" width="30.5546875" customWidth="1"/>
    <col min="10" max="10" width="56.109375" customWidth="1"/>
    <col min="11" max="11" width="17" customWidth="1"/>
    <col min="12" max="12" width="218" customWidth="1"/>
    <col min="15" max="15" width="23.44140625" customWidth="1"/>
    <col min="16" max="16" width="15.3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3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L2" t="str">
        <f>CONCATENATE("INSERT INTO persona (Nombre,APaterno,AMaterno,FechaNac,Sexo,Correo,NTelefono,Direccion,Ciudad,Foto) VALUES ('",$S$2,C2,$S$2,"','",$S$2,A2,$S$2,"','",$S$2,B2,$S$2,"',",TEXT(D2,"aaaa-mm-dd"),",'",$S$2,E2,$S$2,"','",$S$2,F2,$S$2,"','",$S$2,G2,$S$2,"','",$S$2,H2,$S$2,"','",$S$2,I2,$S$2,"','",$S$2,J2,$S$2,"');")</f>
        <v>INSERT INTO persona (Nombre,APaterno,AMaterno,FechaNac,Sexo,Correo,NTelefono,Direccion,Ciudad,Foto) VALUES ('Magda Guadalupe','Toledo','Jiménez',1999-09-16,'F','JiménezToledoMa@gmail.com','9713483929','direccion prueba','Juchitán','/directory/img-person/MagdaGuadalupeToledo.jpg');</v>
      </c>
      <c r="P2" s="1" t="s">
        <v>271</v>
      </c>
      <c r="Q2">
        <f>COUNTIF(E:E,"M")</f>
        <v>17</v>
      </c>
      <c r="S2" s="5" t="s">
        <v>443</v>
      </c>
    </row>
    <row r="3" spans="1:19" x14ac:dyDescent="0.3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L3" t="str">
        <f t="shared" ref="L3:L26" si="1">CONCATENATE("INSERT INTO persona (Nombre,APaterno,AMaterno,FechaNac,Sexo,Correo,NTelefono,Direccion,Ciudad,Foto) VALUES ('",$S$2,C3,$S$2,"','",$S$2,A3,$S$2,"','",$S$2,B3,$S$2,"',",TEXT(D3,"aaaa-mm-dd"),",'",$S$2,E3,$S$2,"','",$S$2,F3,$S$2,"','",$S$2,G3,$S$2,"','",$S$2,H3,$S$2,"','",$S$2,I3,$S$2,"','",$S$2,J3,$S$2,"');")</f>
        <v>INSERT INTO persona (Nombre,APaterno,AMaterno,FechaNac,Sexo,Correo,NTelefono,Direccion,Ciudad,Foto) VALUES ('David Zarif','Toledo','Pastelin',1999-10-14,'M','PastelinToledoDa@gmail.com','9713978343','direccion prueba','Ixtepec','/directory/img-person/DavidZarifToledo.jpg');</v>
      </c>
      <c r="P3" s="1" t="s">
        <v>272</v>
      </c>
      <c r="Q3">
        <f>COUNTIF(E:E,"F")</f>
        <v>8</v>
      </c>
      <c r="S3" t="s">
        <v>262</v>
      </c>
    </row>
    <row r="4" spans="1:19" x14ac:dyDescent="0.3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L4" t="str">
        <f t="shared" si="1"/>
        <v>INSERT INTO persona (Nombre,APaterno,AMaterno,FechaNac,Sexo,Correo,NTelefono,Direccion,Ciudad,Foto) VALUES ('Martha Iris','Toral','Hernandez',1999-01-23,'F','HernandezToralMa@gmail.com','9711798052','direccion prueba','Tehuantepec','/directory/img-person/MarthaIrisToral.jpg');</v>
      </c>
      <c r="S4" t="s">
        <v>263</v>
      </c>
    </row>
    <row r="5" spans="1:19" x14ac:dyDescent="0.3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L5" t="str">
        <f t="shared" si="1"/>
        <v>INSERT INTO persona (Nombre,APaterno,AMaterno,FechaNac,Sexo,Correo,NTelefono,Direccion,Ciudad,Foto) VALUES ('Jose','Toral','Morales',1998-02-25,'M','MoralesToralJo@gmail.com','9715967501','direccion prueba','Salina Cruz','/directory/img-person/JoseToral.jpg');</v>
      </c>
      <c r="S5" t="s">
        <v>264</v>
      </c>
    </row>
    <row r="6" spans="1:19" x14ac:dyDescent="0.3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L6" t="str">
        <f t="shared" si="1"/>
        <v>INSERT INTO persona (Nombre,APaterno,AMaterno,FechaNac,Sexo,Correo,NTelefono,Direccion,Ciudad,Foto) VALUES ('Carolina','Trujillo','Jiménez',1998-05-13,'F','JiménezTrujilloCa@gmail.com','9717263162','direccion prueba','Ixtepec','/directory/img-person/CarolinaTrujillo.jpg');</v>
      </c>
      <c r="S6" t="s">
        <v>265</v>
      </c>
    </row>
    <row r="7" spans="1:19" x14ac:dyDescent="0.3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L7" t="str">
        <f t="shared" si="1"/>
        <v>INSERT INTO persona (Nombre,APaterno,AMaterno,FechaNac,Sexo,Correo,NTelefono,Direccion,Ciudad,Foto) VALUES ('Dalia Cenorina','Noriega','Alvarez',1999-07-18,'F','AlvarezNoriegaDa@gmail.com','9713281854','direccion prueba','Ixtepec','/directory/img-person/DaliaCenorinaNoriega.jpg');</v>
      </c>
      <c r="S7" t="s">
        <v>266</v>
      </c>
    </row>
    <row r="8" spans="1:19" x14ac:dyDescent="0.3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L8" t="str">
        <f t="shared" si="1"/>
        <v>INSERT INTO persona (Nombre,APaterno,AMaterno,FechaNac,Sexo,Correo,NTelefono,Direccion,Ciudad,Foto) VALUES ('Daniel','Olivarez','Fuentes',1998-10-20,'M','FuentesOlivarezDa@gmail.com','9711295750','direccion prueba','Tehuantepec','/directory/img-person/DanielOlivarez.jpg');</v>
      </c>
      <c r="S8" t="s">
        <v>269</v>
      </c>
    </row>
    <row r="9" spans="1:19" x14ac:dyDescent="0.3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L9" t="str">
        <f t="shared" si="1"/>
        <v>INSERT INTO persona (Nombre,APaterno,AMaterno,FechaNac,Sexo,Correo,NTelefono,Direccion,Ciudad,Foto) VALUES ('Daniel','Ordaz','Morales',1998-03-24,'M','MoralesOrdazDa@gmail.com','9717658594','direccion prueba','Ixtepec','/directory/img-person/DanielOrdaz.jpg');</v>
      </c>
      <c r="S9" t="s">
        <v>267</v>
      </c>
    </row>
    <row r="10" spans="1:19" x14ac:dyDescent="0.3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  <c r="L10" t="str">
        <f t="shared" si="1"/>
        <v>INSERT INTO persona (Nombre,APaterno,AMaterno,FechaNac,Sexo,Correo,NTelefono,Direccion,Ciudad,Foto) VALUES ('Marco Antonio','Ordaz','Orozco',1999-04-26,'M','OrozcoOrdazMa@gmail.com','9716012469','direccion prueba','Chicapa','/directory/img-person/MarcoAntonioOrdaz.jpg');</v>
      </c>
      <c r="S10" t="s">
        <v>270</v>
      </c>
    </row>
    <row r="11" spans="1:19" x14ac:dyDescent="0.3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  <c r="L11" t="str">
        <f t="shared" si="1"/>
        <v>INSERT INTO persona (Nombre,APaterno,AMaterno,FechaNac,Sexo,Correo,NTelefono,Direccion,Ciudad,Foto) VALUES ('Jorge Antonio','Palomec','Lopez',1998-11-08,'M','LopezPalomecJo@gmail.com','9712152501','direccion prueba','Tehuantepec','/directory/img-person/JorgeAntonioPalomec.jpg');</v>
      </c>
    </row>
    <row r="12" spans="1:19" x14ac:dyDescent="0.3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  <c r="L12" t="str">
        <f t="shared" si="1"/>
        <v>INSERT INTO persona (Nombre,APaterno,AMaterno,FechaNac,Sexo,Correo,NTelefono,Direccion,Ciudad,Foto) VALUES ('Pedro Alberto','Perez','Martínez',1999-03-14,'M','MartínezPerezPe@gmail.com','9715094524','direccion prueba','Ixtepec','/directory/img-person/PedroAlbertoPerez.jpg');</v>
      </c>
    </row>
    <row r="13" spans="1:19" x14ac:dyDescent="0.3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  <c r="L13" t="str">
        <f t="shared" si="1"/>
        <v>INSERT INTO persona (Nombre,APaterno,AMaterno,FechaNac,Sexo,Correo,NTelefono,Direccion,Ciudad,Foto) VALUES ('Elías','Ramírez','Lugo',1999-05-12,'M','LugoRamírezEl@gmail.com','9716779058','direccion prueba','Juchitán','/directory/img-person/ElíasRamírez.jpg');</v>
      </c>
    </row>
    <row r="14" spans="1:19" x14ac:dyDescent="0.3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  <c r="L14" t="str">
        <f t="shared" si="1"/>
        <v>INSERT INTO persona (Nombre,APaterno,AMaterno,FechaNac,Sexo,Correo,NTelefono,Direccion,Ciudad,Foto) VALUES ('Sergio Manuel','Ramos','Jose',1999-01-17,'M','JoseRamosSe@gmail.com','9718404624','direccion prueba','Juchitán','/directory/img-person/SergioManuelRamos.jpg');</v>
      </c>
    </row>
    <row r="15" spans="1:19" x14ac:dyDescent="0.3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  <c r="L15" t="str">
        <f t="shared" si="1"/>
        <v>INSERT INTO persona (Nombre,APaterno,AMaterno,FechaNac,Sexo,Correo,NTelefono,Direccion,Ciudad,Foto) VALUES ('Carlos','Rasgado','López',1999-08-18,'M','LópezRasgadoCa@gmail.com','9718326392','direccion prueba','Chicapa','/directory/img-person/CarlosRasgado.jpg');</v>
      </c>
    </row>
    <row r="16" spans="1:19" x14ac:dyDescent="0.3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  <c r="L16" t="str">
        <f t="shared" si="1"/>
        <v>INSERT INTO persona (Nombre,APaterno,AMaterno,FechaNac,Sexo,Correo,NTelefono,Direccion,Ciudad,Foto) VALUES ('llliane Monserrat','Ruíz','Nuñez',1999-09-20,'F','NuñezRuízll@gmail.com','9713854313','direccion prueba','Salina Cruz','/directory/img-person/lllianeMonserratRuíz.jpg');</v>
      </c>
    </row>
    <row r="17" spans="1:12" x14ac:dyDescent="0.3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  <c r="L17" t="str">
        <f t="shared" si="1"/>
        <v>INSERT INTO persona (Nombre,APaterno,AMaterno,FechaNac,Sexo,Correo,NTelefono,Direccion,Ciudad,Foto) VALUES ('Arnulfo','Ruíz','Sánchez',1999-06-17,'M','SánchezRuízAr@gmail.com','9712820548','direccion prueba','Espinal','/directory/img-person/ArnulfoRuíz.jpg');</v>
      </c>
    </row>
    <row r="18" spans="1:12" x14ac:dyDescent="0.3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  <c r="L18" t="str">
        <f t="shared" si="1"/>
        <v>INSERT INTO persona (Nombre,APaterno,AMaterno,FechaNac,Sexo,Correo,NTelefono,Direccion,Ciudad,Foto) VALUES ('Esmeralda Yolotzin','Jiménez','Toledo',1999-04-28,'F','ToledoJiménezEs@gmail.com','9711441871','direccion prueba','Unión Hidalgo','/directory/img-person/EsmeraldaYolotzinJiménez.jpg');</v>
      </c>
    </row>
    <row r="19" spans="1:12" x14ac:dyDescent="0.3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  <c r="L19" t="str">
        <f t="shared" si="1"/>
        <v>INSERT INTO persona (Nombre,APaterno,AMaterno,FechaNac,Sexo,Correo,NTelefono,Direccion,Ciudad,Foto) VALUES ('Luis Alberto','Laureano','García',1999-07-17,'M','GarcíaLaureanoLu@gmail.com','9714388238','direccion prueba','Salina Cruz','/directory/img-person/LuisAlbertoLaureano.jpg');</v>
      </c>
    </row>
    <row r="20" spans="1:12" x14ac:dyDescent="0.3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  <c r="L20" t="str">
        <f t="shared" si="1"/>
        <v>INSERT INTO persona (Nombre,APaterno,AMaterno,FechaNac,Sexo,Correo,NTelefono,Direccion,Ciudad,Foto) VALUES ('Edwin','López','Hernandez',1997-11-08,'M','HernandezLópezEd@gmail.com','9715202809','direccion prueba','Unión Hidalgo','/directory/img-person/EdwinLópez.jpg');</v>
      </c>
    </row>
    <row r="21" spans="1:12" x14ac:dyDescent="0.3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  <c r="L21" t="str">
        <f t="shared" si="1"/>
        <v>INSERT INTO persona (Nombre,APaterno,AMaterno,FechaNac,Sexo,Correo,NTelefono,Direccion,Ciudad,Foto) VALUES ('Kevin','López','López',1999-12-07,'M','LópezLópezKe@gmail.com','9718406718','direccion prueba','Juchitán','/directory/img-person/KevinLópez.jpg');</v>
      </c>
    </row>
    <row r="22" spans="1:12" x14ac:dyDescent="0.3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  <c r="L22" t="str">
        <f t="shared" si="1"/>
        <v>INSERT INTO persona (Nombre,APaterno,AMaterno,FechaNac,Sexo,Correo,NTelefono,Direccion,Ciudad,Foto) VALUES ('Rey David','López','López',1999-11-02,'M','LópezLópezRe@gmail.com','9715018270','direccion prueba','Ixtepec','/directory/img-person/ReyDavidLópez.jpg');</v>
      </c>
    </row>
    <row r="23" spans="1:12" x14ac:dyDescent="0.3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  <c r="L23" t="str">
        <f t="shared" si="1"/>
        <v>INSERT INTO persona (Nombre,APaterno,AMaterno,FechaNac,Sexo,Correo,NTelefono,Direccion,Ciudad,Foto) VALUES ('Vladimir Orion','López','Matus',1997-08-13,'M','MatusLópezVl@gmail.com','9712271009','direccion prueba','Unión Hidalgo','/directory/img-person/VladimirOrionLópez.jpg');</v>
      </c>
    </row>
    <row r="24" spans="1:12" x14ac:dyDescent="0.3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  <c r="L24" t="str">
        <f t="shared" si="1"/>
        <v>INSERT INTO persona (Nombre,APaterno,AMaterno,FechaNac,Sexo,Correo,NTelefono,Direccion,Ciudad,Foto) VALUES ('Patricia Dhamar','Martínez','Chicaty',1999-07-25,'F','ChicatyMartínezPa@gmail.com','9719884435','direccion prueba','Ixtaltepec','/directory/img-person/PatriciaDhamarMartínez.jpg');</v>
      </c>
    </row>
    <row r="25" spans="1:12" x14ac:dyDescent="0.3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  <c r="L25" t="str">
        <f t="shared" si="1"/>
        <v>INSERT INTO persona (Nombre,APaterno,AMaterno,FechaNac,Sexo,Correo,NTelefono,Direccion,Ciudad,Foto) VALUES ('Guadalupe','Matus','Martínez',1998-03-16,'F','MartínezMatusGu@gmail.com','9714017985','direccion prueba','Espinal','/directory/img-person/GuadalupeMatus.jpg');</v>
      </c>
    </row>
    <row r="26" spans="1:12" x14ac:dyDescent="0.3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  <c r="L26" t="str">
        <f t="shared" si="1"/>
        <v>INSERT INTO persona (Nombre,APaterno,AMaterno,FechaNac,Sexo,Correo,NTelefono,Direccion,Ciudad,Foto) VALUES ('Jose Ismael','Matus','Ordaz',1999-05-14,'M','OrdazMatusJo@gmail.com','9716540706','direccion prueba','Unión Hidalgo','/directory/img-person/JoseIsmaelMatus.jpg');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topLeftCell="L8" zoomScale="111" workbookViewId="0">
      <selection activeCell="L2" sqref="L2:L34"/>
    </sheetView>
  </sheetViews>
  <sheetFormatPr baseColWidth="10" defaultRowHeight="14.4" x14ac:dyDescent="0.3"/>
  <cols>
    <col min="1" max="1" width="33.6640625" customWidth="1"/>
    <col min="2" max="2" width="25.44140625" customWidth="1"/>
    <col min="3" max="3" width="25.88671875" customWidth="1"/>
    <col min="4" max="4" width="27.33203125" customWidth="1"/>
    <col min="6" max="6" width="41.109375" customWidth="1"/>
    <col min="7" max="7" width="31.88671875" customWidth="1"/>
    <col min="8" max="8" width="19.88671875" customWidth="1"/>
    <col min="9" max="9" width="19.44140625" customWidth="1"/>
    <col min="10" max="10" width="51.88671875" customWidth="1"/>
    <col min="11" max="11" width="13.33203125" customWidth="1"/>
    <col min="12" max="12" width="230.77734375" customWidth="1"/>
    <col min="14" max="14" width="17" customWidth="1"/>
    <col min="16" max="16" width="13.88671875" customWidth="1"/>
    <col min="17" max="17" width="12.33203125" customWidth="1"/>
    <col min="19" max="19" width="12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3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L2" t="str">
        <f>CONCATENATE("INSERT INTO persona (Nombre,APaterno,AMaterno,FechaNac,Sexo,Correo,NTelefono,Direccion,Ciudad,Foto) VALUES ('",$S$2,C2,$S$2,"','",$S$2,A2,$S$2,"','",$S$2,B2,$S$2,"',",TEXT(D2,"aaaa-mm-dd"),",'",$S$2,E2,$S$2,"','",$S$2,F2,$S$2,"','",$S$2,G2,$S$2,"','",$S$2,H2,$S$2,"','",$S$2,I2,$S$2,"','",$S$2,J2,$S$2,"');")</f>
        <v>INSERT INTO persona (Nombre,APaterno,AMaterno,FechaNac,Sexo,Correo,NTelefono,Direccion,Ciudad,Foto) VALUES ('VERA ALEXANDRO','ARAGON','REYES',1984-08-26,'M','REYESARAGONVE@gmail.com','9718920270','direccion de prueba','Chicapa','/directory/img-person/VERAALEXANDROREYES.jpg');</v>
      </c>
      <c r="P2" s="1" t="s">
        <v>271</v>
      </c>
      <c r="Q2">
        <f>COUNTIF(E:E,"M")</f>
        <v>23</v>
      </c>
      <c r="S2" s="5" t="s">
        <v>443</v>
      </c>
    </row>
    <row r="3" spans="1:19" x14ac:dyDescent="0.3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4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L3" t="str">
        <f t="shared" ref="L3:L34" si="1">CONCATENATE("INSERT INTO persona (Nombre,APaterno,AMaterno,FechaNac,Sexo,Correo,NTelefono,Direccion,Ciudad,Foto) VALUES ('",$S$2,C3,$S$2,"','",$S$2,A3,$S$2,"','",$S$2,B3,$S$2,"',",TEXT(D3,"aaaa-mm-dd"),",'",$S$2,E3,$S$2,"','",$S$2,F3,$S$2,"','",$S$2,G3,$S$2,"','",$S$2,H3,$S$2,"','",$S$2,I3,$S$2,"','",$S$2,J3,$S$2,"');")</f>
        <v>INSERT INTO persona (Nombre,APaterno,AMaterno,FechaNac,Sexo,Correo,NTelefono,Direccion,Ciudad,Foto) VALUES ('LORENA','PERALTA','GONZALEZ',1962-09-11,'F','GONZALEZPERALTALO@gmail.com','9719384559','direccion de prueba','Espinal','/directory/img-person/LORENAGONZALEZ.jpg');</v>
      </c>
      <c r="P3" s="1" t="s">
        <v>272</v>
      </c>
      <c r="Q3">
        <f>COUNTIF(E:E,"F")</f>
        <v>10</v>
      </c>
      <c r="S3" t="s">
        <v>263</v>
      </c>
    </row>
    <row r="4" spans="1:19" x14ac:dyDescent="0.3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L4" t="str">
        <f t="shared" si="1"/>
        <v>INSERT INTO persona (Nombre,APaterno,AMaterno,FechaNac,Sexo,Correo,NTelefono,Direccion,Ciudad,Foto) VALUES ('LEONEL ADELFO','MEDINA','ALEGRIA',1971-05-10,'M','ALEGRIAMEDINALE@gmail.com','9714692850','direccion de prueba','Ixtaltepec','/directory/img-person/LEONELADELFOALEGRIA.jpg');</v>
      </c>
      <c r="S4" t="s">
        <v>264</v>
      </c>
    </row>
    <row r="5" spans="1:19" x14ac:dyDescent="0.3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L5" t="str">
        <f t="shared" si="1"/>
        <v>INSERT INTO persona (Nombre,APaterno,AMaterno,FechaNac,Sexo,Correo,NTelefono,Direccion,Ciudad,Foto) VALUES ('BIENVENIDO ANGEL','UICAB','AYALA',1981-01-24,'M','AYALAUICABBI@gmail.com','9716470322','direccion de prueba','Chicapa','/directory/img-person/BIENVENIDOANGELAYALA.jpg');</v>
      </c>
      <c r="S5" t="s">
        <v>265</v>
      </c>
    </row>
    <row r="6" spans="1:19" x14ac:dyDescent="0.3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L6" t="str">
        <f t="shared" si="1"/>
        <v>INSERT INTO persona (Nombre,APaterno,AMaterno,FechaNac,Sexo,Correo,NTelefono,Direccion,Ciudad,Foto) VALUES ('SAYONARA','OROZCO','ALVAREZ',1977-10-20,'F','ALVAREZOROZCOSA@gmail.com','9711671138','direccion de prueba','Salina cruz','/directory/img-person/SAYONARAALVAREZ.jpg');</v>
      </c>
      <c r="S6" t="s">
        <v>266</v>
      </c>
    </row>
    <row r="7" spans="1:19" x14ac:dyDescent="0.3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L7" t="str">
        <f t="shared" si="1"/>
        <v>INSERT INTO persona (Nombre,APaterno,AMaterno,FechaNac,Sexo,Correo,NTelefono,Direccion,Ciudad,Foto) VALUES ('VERONICA','OROZCO','NOLASCO',1990-12-01,'F','NOLASCOOROZCOVE@gmail.com','9719199594','direccion de prueba','Salina cruz','/directory/img-person/VERONICANOLASCO.jpg');</v>
      </c>
      <c r="S7" t="s">
        <v>269</v>
      </c>
    </row>
    <row r="8" spans="1:19" x14ac:dyDescent="0.3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L8" t="str">
        <f t="shared" si="1"/>
        <v>INSERT INTO persona (Nombre,APaterno,AMaterno,FechaNac,Sexo,Correo,NTelefono,Direccion,Ciudad,Foto) VALUES ('ALBINO','LOPEZ','LOPEZ',1962-01-24,'M','LOPEZLOPEZAL@gmail.com','9714472540','direccion de prueba','Salina cruz','/directory/img-person/ALBINOLOPEZ.jpg');</v>
      </c>
      <c r="S8" t="s">
        <v>267</v>
      </c>
    </row>
    <row r="9" spans="1:19" x14ac:dyDescent="0.3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L9" t="str">
        <f t="shared" si="1"/>
        <v>INSERT INTO persona (Nombre,APaterno,AMaterno,FechaNac,Sexo,Correo,NTelefono,Direccion,Ciudad,Foto) VALUES ('GICELA ALICIA','GOMEZ','PINEDA',1969-03-15,'F','PINEDAGOMEZGI@gmail.com','9717024457','direccion de prueba','Chicapa','/directory/img-person/GICELAALICIAPINEDA.jpg');</v>
      </c>
      <c r="S9" t="s">
        <v>270</v>
      </c>
    </row>
    <row r="10" spans="1:19" x14ac:dyDescent="0.3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L10" t="str">
        <f t="shared" si="1"/>
        <v>INSERT INTO persona (Nombre,APaterno,AMaterno,FechaNac,Sexo,Correo,NTelefono,Direccion,Ciudad,Foto) VALUES ('IRMA FLOR','LOPEZ','GUERRA',1973-02-09,'F','GUERRALOPEZIR@gmail.com','9713287678','direccion de prueba','Chicapa','/directory/img-person/IRMAFLORGUERRA.jpg');</v>
      </c>
      <c r="N10" s="4"/>
    </row>
    <row r="11" spans="1:19" x14ac:dyDescent="0.3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L11" t="str">
        <f t="shared" si="1"/>
        <v>INSERT INTO persona (Nombre,APaterno,AMaterno,FechaNac,Sexo,Correo,NTelefono,Direccion,Ciudad,Foto) VALUES ('MARIA DEL ROSARIO','NUÑEZ','LOPEZ',1970-07-20,'F','LOPEZNUÑEZMA@gmail.com','9718557052','direccion de prueba','Espinal','/directory/img-person/MARIADELROSARIOLOPEZ.jpg');</v>
      </c>
      <c r="N11" s="4"/>
    </row>
    <row r="12" spans="1:19" x14ac:dyDescent="0.3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L12" t="str">
        <f t="shared" si="1"/>
        <v>INSERT INTO persona (Nombre,APaterno,AMaterno,FechaNac,Sexo,Correo,NTelefono,Direccion,Ciudad,Foto) VALUES ('JOSE FELICIANO','LOPEZ','PERALES',1969-05-14,'M','PERALESLOPEZJO@gmail.com','9716187488','direccion de prueba','Ixtaltepec','/directory/img-person/JOSEFELICIANOPERALES.jpg');</v>
      </c>
      <c r="N12" s="4"/>
    </row>
    <row r="13" spans="1:19" x14ac:dyDescent="0.3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L13" t="str">
        <f t="shared" si="1"/>
        <v>INSERT INTO persona (Nombre,APaterno,AMaterno,FechaNac,Sexo,Correo,NTelefono,Direccion,Ciudad,Foto) VALUES ('MARIBEL','CASTILLEJOS','TOLEDO',1975-07-12,'F','TOLEDOCASTILLEJOSMA@gmail.com','9712378043','direccion de prueba','Tehuantepec','/directory/img-person/MARIBELTOLEDO.jpg');</v>
      </c>
      <c r="N13" s="4"/>
    </row>
    <row r="14" spans="1:19" x14ac:dyDescent="0.3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L14" t="str">
        <f t="shared" si="1"/>
        <v>INSERT INTO persona (Nombre,APaterno,AMaterno,FechaNac,Sexo,Correo,NTelefono,Direccion,Ciudad,Foto) VALUES ('JAVIER EDUARDO','ECHEVERRIA','ORTIZ',1960-10-01,'M','ORTIZECHEVERRIAJA@gmail.com','9716397301','direccion de prueba','Ixtaltepec','/directory/img-person/JAVIEREDUARDOORTIZ.jpg');</v>
      </c>
      <c r="N14" s="4"/>
    </row>
    <row r="15" spans="1:19" x14ac:dyDescent="0.3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L15" t="str">
        <f t="shared" si="1"/>
        <v>INSERT INTO persona (Nombre,APaterno,AMaterno,FechaNac,Sexo,Correo,NTelefono,Direccion,Ciudad,Foto) VALUES ('LUCIANO','TOLEDO','CRUZ',1977-04-09,'M','CRUZTOLEDOLU@gmail.com','9714904778','direccion de prueba','Ixtepec','/directory/img-person/LUCIANOCRUZ.jpg');</v>
      </c>
      <c r="N15" s="4"/>
    </row>
    <row r="16" spans="1:19" x14ac:dyDescent="0.3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L16" t="str">
        <f t="shared" si="1"/>
        <v>INSERT INTO persona (Nombre,APaterno,AMaterno,FechaNac,Sexo,Correo,NTelefono,Direccion,Ciudad,Foto) VALUES ('GASTON','DEHESA','VALENCIA',1981-07-04,'M','VALENCIADEHESAGA@gmail.com','9714183592','direccion de prueba','Espinal','/directory/img-person/GASTONVALENCIA.jpg');</v>
      </c>
      <c r="N16" s="4"/>
    </row>
    <row r="17" spans="1:14" x14ac:dyDescent="0.3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L17" t="str">
        <f t="shared" si="1"/>
        <v>INSERT INTO persona (Nombre,APaterno,AMaterno,FechaNac,Sexo,Correo,NTelefono,Direccion,Ciudad,Foto) VALUES ('JOSE MANUEL','CASTILLEJOS','GONZALEZ',1981-06-07,'M','GONZALEZCASTILLEJOSJO@gmail.com','9714704422','direccion de prueba','Ixtepec','/directory/img-person/JOSEMANUELGONZALEZ.jpg');</v>
      </c>
      <c r="N17" s="4"/>
    </row>
    <row r="18" spans="1:14" x14ac:dyDescent="0.3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L18" t="str">
        <f t="shared" si="1"/>
        <v>INSERT INTO persona (Nombre,APaterno,AMaterno,FechaNac,Sexo,Correo,NTelefono,Direccion,Ciudad,Foto) VALUES ('JORGE','MARANTO','IGLECIAS',1968-09-29,'M','IGLECIASMARANTOJO@gmail.com','9719707889','direccion de prueba','Ixtepec','/directory/img-person/JORGEIGLECIAS.jpg');</v>
      </c>
      <c r="N18" s="4"/>
    </row>
    <row r="19" spans="1:14" x14ac:dyDescent="0.3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L19" t="str">
        <f t="shared" si="1"/>
        <v>INSERT INTO persona (Nombre,APaterno,AMaterno,FechaNac,Sexo,Correo,NTelefono,Direccion,Ciudad,Foto) VALUES ('JUVENAL','RASGADO','SANCHEZ',1969-01-30,'M','SANCHEZRASGADOJU@gmail.com','9711701459','direccion de prueba','Juchitán','/directory/img-person/JUVENALSANCHEZ.jpg');</v>
      </c>
      <c r="N19" s="4"/>
    </row>
    <row r="20" spans="1:14" x14ac:dyDescent="0.3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L20" t="str">
        <f t="shared" si="1"/>
        <v>INSERT INTO persona (Nombre,APaterno,AMaterno,FechaNac,Sexo,Correo,NTelefono,Direccion,Ciudad,Foto) VALUES ('MARIANO','BLAS','SANCHEZ',1984-06-24,'M','SANCHEZBLASMA@gmail.com','9711902494','direccion de prueba','Chicapa','/directory/img-person/MARIANOSANCHEZ.jpg');</v>
      </c>
      <c r="N20" s="4"/>
    </row>
    <row r="21" spans="1:14" x14ac:dyDescent="0.3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L21" t="str">
        <f t="shared" si="1"/>
        <v>INSERT INTO persona (Nombre,APaterno,AMaterno,FechaNac,Sexo,Correo,NTelefono,Direccion,Ciudad,Foto) VALUES ('JOSE ANTONIO','LOPEZ','POSADA',1961-09-13,'M','POSADALOPEZJO@gmail.com','9717607379','direccion de prueba','Chicapa','/directory/img-person/JOSEANTONIOPOSADA.jpg');</v>
      </c>
      <c r="N21" s="4"/>
    </row>
    <row r="22" spans="1:14" x14ac:dyDescent="0.3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L22" t="str">
        <f t="shared" si="1"/>
        <v>INSERT INTO persona (Nombre,APaterno,AMaterno,FechaNac,Sexo,Correo,NTelefono,Direccion,Ciudad,Foto) VALUES ('JESUS','LOPEZ','CHIRINOS',1978-07-29,'M','CHIRINOSLOPEZJE@gmail.com','9715715806','direccion de prueba','Espinal','/directory/img-person/JESUSCHIRINOS.jpg');</v>
      </c>
      <c r="N22" s="4"/>
    </row>
    <row r="23" spans="1:14" x14ac:dyDescent="0.3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L23" t="str">
        <f t="shared" si="1"/>
        <v>INSERT INTO persona (Nombre,APaterno,AMaterno,FechaNac,Sexo,Correo,NTelefono,Direccion,Ciudad,Foto) VALUES ('ALEIDA','OROZCO','SANCHEZ',1983-10-04,'F','SANCHEZOROZCOAL@gmail.com','9713945180','direccion de prueba','Espinal','/directory/img-person/ALEIDASANCHEZ.jpg');</v>
      </c>
      <c r="N23" s="4"/>
    </row>
    <row r="24" spans="1:14" x14ac:dyDescent="0.3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L24" t="str">
        <f t="shared" si="1"/>
        <v>INSERT INTO persona (Nombre,APaterno,AMaterno,FechaNac,Sexo,Correo,NTelefono,Direccion,Ciudad,Foto) VALUES ('MARIO','NUÑEZ','CORDOVA',1969-12-07,'M','CORDOVANUÑEZMA@gmail.com','9711885289','direccion de prueba','Juchitán','/directory/img-person/MARIOCORDOVA.jpg');</v>
      </c>
      <c r="N24" s="4"/>
    </row>
    <row r="25" spans="1:14" x14ac:dyDescent="0.3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L25" t="str">
        <f t="shared" si="1"/>
        <v>INSERT INTO persona (Nombre,APaterno,AMaterno,FechaNac,Sexo,Correo,NTelefono,Direccion,Ciudad,Foto) VALUES ('MARIA ISABEL','GOMEZ','VALDIVIESO',1968-10-10,'F','VALDIVIESOGOMEZMA@gmail.com','9716011990','direccion de prueba','Tehuantepec','/directory/img-person/MARIAISABELVALDIVIESO.jpg');</v>
      </c>
      <c r="N25" s="4"/>
    </row>
    <row r="26" spans="1:14" x14ac:dyDescent="0.3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L26" t="str">
        <f t="shared" si="1"/>
        <v>INSERT INTO persona (Nombre,APaterno,AMaterno,FechaNac,Sexo,Correo,NTelefono,Direccion,Ciudad,Foto) VALUES ('ANGEL','OLIVARES','PEREZ',1980-10-21,'M','PEREZOLIVARESAN@gmail.com','9716192621','direccion de prueba','Ixtepec','/directory/img-person/ANGELPEREZ.jpg');</v>
      </c>
      <c r="N26" s="4"/>
    </row>
    <row r="27" spans="1:14" x14ac:dyDescent="0.3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L27" t="str">
        <f t="shared" si="1"/>
        <v>INSERT INTO persona (Nombre,APaterno,AMaterno,FechaNac,Sexo,Correo,NTelefono,Direccion,Ciudad,Foto) VALUES ('IRMA','QUIÑONES','PINEDA',1967-04-30,'F','PINEDAQUIÑONESIR@gmail.com','9718683195','direccion de prueba','Tehuantepec','/directory/img-person/IRMAPINEDA.jpg');</v>
      </c>
      <c r="N27" s="4"/>
    </row>
    <row r="28" spans="1:14" x14ac:dyDescent="0.3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L28" t="str">
        <f t="shared" si="1"/>
        <v>INSERT INTO persona (Nombre,APaterno,AMaterno,FechaNac,Sexo,Correo,NTelefono,Direccion,Ciudad,Foto) VALUES ('IVAN','RUIZ','SANCHEZ',1989-04-29,'M','SANCHEZRUIZIV@gmail.com','9719497746','direccion de prueba','Juchitán','/directory/img-person/IVANSANCHEZ.jpg');</v>
      </c>
      <c r="N28" s="4"/>
    </row>
    <row r="29" spans="1:14" x14ac:dyDescent="0.3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L29" t="str">
        <f t="shared" si="1"/>
        <v>INSERT INTO persona (Nombre,APaterno,AMaterno,FechaNac,Sexo,Correo,NTelefono,Direccion,Ciudad,Foto) VALUES ('FLAVIO AQUILES','RUIZ','CELAYA',1976-04-21,'M','CELAYARUIZFL@gmail.com','9715067184','direccion de prueba','Ixtepec','/directory/img-person/FLAVIOAQUILESCELAYA.jpg');</v>
      </c>
      <c r="N29" s="4"/>
    </row>
    <row r="30" spans="1:14" x14ac:dyDescent="0.3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L30" t="str">
        <f t="shared" si="1"/>
        <v>INSERT INTO persona (Nombre,APaterno,AMaterno,FechaNac,Sexo,Correo,NTelefono,Direccion,Ciudad,Foto) VALUES ('ALBERTO','RAMIREZ','REGALADO',1980-10-21,'M','REGALADORAMIREZAL@gmail.com','9718583372','direccion de prueba','Unión Hidalgo','/directory/img-person/ALBERTOREGALADO.jpg');</v>
      </c>
      <c r="N30" s="4"/>
    </row>
    <row r="31" spans="1:14" x14ac:dyDescent="0.3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L31" t="str">
        <f t="shared" si="1"/>
        <v>INSERT INTO persona (Nombre,APaterno,AMaterno,FechaNac,Sexo,Correo,NTelefono,Direccion,Ciudad,Foto) VALUES ('DANIEL','GARCIA','OROZCO',1964-12-08,'M','OROZCOGARCIADA@gmail.com','9716232169','direccion de prueba','Salina cruz','/directory/img-person/DANIELOROZCO.jpg');</v>
      </c>
      <c r="N31" s="4"/>
    </row>
    <row r="32" spans="1:14" x14ac:dyDescent="0.3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L32" t="str">
        <f t="shared" si="1"/>
        <v>INSERT INTO persona (Nombre,APaterno,AMaterno,FechaNac,Sexo,Correo,NTelefono,Direccion,Ciudad,Foto) VALUES ('RUBEN','MEDINA','VARELA',1984-03-31,'M','VARELAMEDINARU@gmail.com','9719987378','direccion de prueba','Unión Hidalgo','/directory/img-person/RUBENVARELA.jpg');</v>
      </c>
      <c r="N32" s="4"/>
    </row>
    <row r="33" spans="1:14" x14ac:dyDescent="0.3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L33" t="str">
        <f t="shared" si="1"/>
        <v>INSERT INTO persona (Nombre,APaterno,AMaterno,FechaNac,Sexo,Correo,NTelefono,Direccion,Ciudad,Foto) VALUES ('RANULFO','RIVERA','CASTILLO',1975-09-25,'M','CASTILLORIVERARA@gmail.com','9712325600','direccion de prueba','Unión Hidalgo','/directory/img-person/RANULFOCASTILLO.jpg');</v>
      </c>
      <c r="N33" s="4"/>
    </row>
    <row r="34" spans="1:14" x14ac:dyDescent="0.3">
      <c r="A34" s="1" t="s">
        <v>439</v>
      </c>
      <c r="B34" s="1" t="s">
        <v>332</v>
      </c>
      <c r="C34" s="1" t="s">
        <v>440</v>
      </c>
      <c r="D34" s="2">
        <v>20982</v>
      </c>
      <c r="E34" s="1" t="s">
        <v>233</v>
      </c>
      <c r="F34" s="3" t="str">
        <f t="shared" si="0"/>
        <v>CRUZJIMÉNEZVI@gmail.com</v>
      </c>
      <c r="G34" s="1" t="s">
        <v>441</v>
      </c>
      <c r="H34" s="1" t="s">
        <v>374</v>
      </c>
      <c r="I34" s="1" t="s">
        <v>262</v>
      </c>
      <c r="J34" t="s">
        <v>442</v>
      </c>
      <c r="L34" t="str">
        <f t="shared" si="1"/>
        <v>INSERT INTO persona (Nombre,APaterno,AMaterno,FechaNac,Sexo,Correo,NTelefono,Direccion,Ciudad,Foto) VALUES ('VICTOR MANUEL','JIMÉNEZ','CRUZ',1957-06-11,'M','CRUZJIMÉNEZVI@gmail.com','9715765171','direccion de prueba','Juchitán','/directory/img-person/VICTORMANUELJIMENEZ.jpg');</v>
      </c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francisco stgo.</cp:lastModifiedBy>
  <dcterms:created xsi:type="dcterms:W3CDTF">2020-02-25T03:42:02Z</dcterms:created>
  <dcterms:modified xsi:type="dcterms:W3CDTF">2020-07-24T02:26:58Z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