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c\proway-2024-04-logica-i\Lógica II\Aula 06 2024-04-26\"/>
    </mc:Choice>
  </mc:AlternateContent>
  <xr:revisionPtr revIDLastSave="0" documentId="8_{209B4A36-B263-4B77-9EA3-0C83431020F1}" xr6:coauthVersionLast="47" xr6:coauthVersionMax="47" xr10:uidLastSave="{00000000-0000-0000-0000-000000000000}"/>
  <bookViews>
    <workbookView xWindow="-110" yWindow="-110" windowWidth="19420" windowHeight="10420" activeTab="5" xr2:uid="{C08FF11A-1E99-4BE9-A280-0113A6E016A8}"/>
  </bookViews>
  <sheets>
    <sheet name="clientes" sheetId="6" r:id="rId1"/>
    <sheet name="Cores" sheetId="2" r:id="rId2"/>
    <sheet name="Marcas" sheetId="3" r:id="rId3"/>
    <sheet name="Linhas" sheetId="5" r:id="rId4"/>
    <sheet name="Carros" sheetId="1" r:id="rId5"/>
    <sheet name="Versoes" sheetId="4" r:id="rId6"/>
    <sheet name="vend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7" i="2"/>
  <c r="D4" i="2"/>
  <c r="D5" i="2"/>
  <c r="D6" i="2"/>
  <c r="D3" i="2"/>
  <c r="E18" i="1"/>
  <c r="E19" i="1"/>
  <c r="E20" i="1"/>
  <c r="E21" i="1"/>
  <c r="E22" i="1"/>
  <c r="E23" i="1"/>
  <c r="E24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<sst xmlns="http://schemas.openxmlformats.org/spreadsheetml/2006/main" count="122" uniqueCount="92">
  <si>
    <t>modelo</t>
  </si>
  <si>
    <t>ano</t>
  </si>
  <si>
    <t>Volvo</t>
  </si>
  <si>
    <t>Volkswagen</t>
  </si>
  <si>
    <t>Polo</t>
  </si>
  <si>
    <t>Branco</t>
  </si>
  <si>
    <t>XC40</t>
  </si>
  <si>
    <t>XC60</t>
  </si>
  <si>
    <t>preco</t>
  </si>
  <si>
    <t>Cinza</t>
  </si>
  <si>
    <t>Fusca</t>
  </si>
  <si>
    <t>Azul</t>
  </si>
  <si>
    <t>Fiat</t>
  </si>
  <si>
    <t>Palio</t>
  </si>
  <si>
    <t>Vermelho</t>
  </si>
  <si>
    <t>Uno</t>
  </si>
  <si>
    <t>nome</t>
  </si>
  <si>
    <t>Nome</t>
  </si>
  <si>
    <t>id</t>
  </si>
  <si>
    <t>Audi</t>
  </si>
  <si>
    <t>BMW</t>
  </si>
  <si>
    <t>Peugeout</t>
  </si>
  <si>
    <t>Ford</t>
  </si>
  <si>
    <t xml:space="preserve">Hyundai </t>
  </si>
  <si>
    <t>Código</t>
  </si>
  <si>
    <t>Gol</t>
  </si>
  <si>
    <t>Golf</t>
  </si>
  <si>
    <t>HB20</t>
  </si>
  <si>
    <t>Creta</t>
  </si>
  <si>
    <t>i30</t>
  </si>
  <si>
    <t>R8</t>
  </si>
  <si>
    <t>Q6</t>
  </si>
  <si>
    <t>Sedan</t>
  </si>
  <si>
    <t>Hatch</t>
  </si>
  <si>
    <t>SUV</t>
  </si>
  <si>
    <t>Pickup</t>
  </si>
  <si>
    <t>Wagon</t>
  </si>
  <si>
    <t>id_linha</t>
  </si>
  <si>
    <t>320i</t>
  </si>
  <si>
    <t>X6</t>
  </si>
  <si>
    <t>M3</t>
  </si>
  <si>
    <t>Mustang</t>
  </si>
  <si>
    <t>Maverick</t>
  </si>
  <si>
    <t>Ranger</t>
  </si>
  <si>
    <t>id_carro</t>
  </si>
  <si>
    <t>id_cor</t>
  </si>
  <si>
    <t>1000 - Polo</t>
  </si>
  <si>
    <t>1003 - Fusca</t>
  </si>
  <si>
    <t>1004 - Palio</t>
  </si>
  <si>
    <t>1005 - Uno</t>
  </si>
  <si>
    <t>4100 - Sedan</t>
  </si>
  <si>
    <t>4101 - Hatch</t>
  </si>
  <si>
    <t>1001 - XC40</t>
  </si>
  <si>
    <t>4102 - SUV</t>
  </si>
  <si>
    <t>1002 - XC60</t>
  </si>
  <si>
    <t>cpf</t>
  </si>
  <si>
    <t>id_cliente</t>
  </si>
  <si>
    <t>Bárbara Francisca Sabrina Mendes</t>
  </si>
  <si>
    <t>670.034.030-64</t>
  </si>
  <si>
    <t>Ryan Vicente Theo Rezende</t>
  </si>
  <si>
    <t>672.662.311-91</t>
  </si>
  <si>
    <t>Marina Antonella Bernardes</t>
  </si>
  <si>
    <t>428.961.843-09</t>
  </si>
  <si>
    <t>Severino Vinicius Emanuel Oliveira</t>
  </si>
  <si>
    <t>690.558.028-75</t>
  </si>
  <si>
    <t>Roberto Gabriel Cauê Pinto</t>
  </si>
  <si>
    <t>986.080.733-74</t>
  </si>
  <si>
    <t>1006 - Gol</t>
  </si>
  <si>
    <t>1007 - Golf</t>
  </si>
  <si>
    <t>1008 - HB20</t>
  </si>
  <si>
    <t>1009 - Creta</t>
  </si>
  <si>
    <t>1010 - i30</t>
  </si>
  <si>
    <t>1011 - R8</t>
  </si>
  <si>
    <t>1012 - Q6</t>
  </si>
  <si>
    <t>1014 - 320i</t>
  </si>
  <si>
    <t>1015 - X6</t>
  </si>
  <si>
    <t>1016 - M3</t>
  </si>
  <si>
    <t>1017 - 208</t>
  </si>
  <si>
    <t>1018 - 3008</t>
  </si>
  <si>
    <t>1019 - Mustang</t>
  </si>
  <si>
    <t>1020 - Maverick</t>
  </si>
  <si>
    <t>1021 - Ranger</t>
  </si>
  <si>
    <t>Sport</t>
  </si>
  <si>
    <t>4103 - Sport</t>
  </si>
  <si>
    <t>4105 - Wagon</t>
  </si>
  <si>
    <t>4104 - Pickup</t>
  </si>
  <si>
    <t>RS6</t>
  </si>
  <si>
    <t>1013 - RS6</t>
  </si>
  <si>
    <t>Preto</t>
  </si>
  <si>
    <t>id_versao</t>
  </si>
  <si>
    <t>id PK</t>
  </si>
  <si>
    <t>id_marca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</si>
</sst>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8243-4516-4DB2-991E-D70F7B021650}">
  <dimension ref="B2:D7"/>
  <sheetViews>
    <sheetView zoomScale="160" zoomScaleNormal="160" workbookViewId="0">
      <selection activeCell="C15" sqref="C15"/>
    </sheetView>
  </sheetViews>
  <sheetFormatPr defaultRowHeight="14.5" x14ac:dyDescent="0.35"/>
  <cols>
    <col min="3" max="3" width="29.08984375" bestFit="1" customWidth="1"/>
    <col min="4" max="4" width="13.7265625" bestFit="1" customWidth="1"/>
  </cols>
  <sheetData>
    <row r="2" spans="2:4" x14ac:dyDescent="0.35">
      <c r="B2" t="s">
        <v>18</v>
      </c>
      <c r="C2" t="s">
        <v>16</v>
      </c>
      <c r="D2" t="s">
        <v>55</v>
      </c>
    </row>
    <row r="3" spans="2:4" x14ac:dyDescent="0.35">
      <c r="B3">
        <v>3330</v>
      </c>
      <c r="C3" t="s">
        <v>57</v>
      </c>
      <c r="D3" t="s">
        <v>58</v>
      </c>
    </row>
    <row r="4" spans="2:4" x14ac:dyDescent="0.35">
      <c r="B4">
        <v>3331</v>
      </c>
      <c r="C4" t="s">
        <v>59</v>
      </c>
      <c r="D4" t="s">
        <v>60</v>
      </c>
    </row>
    <row r="5" spans="2:4" x14ac:dyDescent="0.35">
      <c r="B5">
        <v>3332</v>
      </c>
      <c r="C5" t="s">
        <v>61</v>
      </c>
      <c r="D5" t="s">
        <v>62</v>
      </c>
    </row>
    <row r="6" spans="2:4" x14ac:dyDescent="0.35">
      <c r="B6">
        <v>3333</v>
      </c>
      <c r="C6" t="s">
        <v>63</v>
      </c>
      <c r="D6" t="s">
        <v>64</v>
      </c>
    </row>
    <row r="7" spans="2:4" x14ac:dyDescent="0.35">
      <c r="B7">
        <v>3334</v>
      </c>
      <c r="C7" t="s">
        <v>65</v>
      </c>
      <c r="D7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0BDA-35AB-4397-A11C-11BD7C312FF6}">
  <dimension ref="B2:D7"/>
  <sheetViews>
    <sheetView zoomScale="160" zoomScaleNormal="160" workbookViewId="0">
      <selection activeCell="B3" sqref="B3:C7"/>
    </sheetView>
  </sheetViews>
  <sheetFormatPr defaultRowHeight="14.5" x14ac:dyDescent="0.35"/>
  <cols>
    <col min="3" max="3" width="15" customWidth="1"/>
  </cols>
  <sheetData>
    <row r="2" spans="2:4" x14ac:dyDescent="0.35">
      <c r="B2" t="s">
        <v>18</v>
      </c>
      <c r="C2" t="s">
        <v>16</v>
      </c>
    </row>
    <row r="3" spans="2:4" x14ac:dyDescent="0.35">
      <c r="B3">
        <v>1</v>
      </c>
      <c r="C3" t="s">
        <v>5</v>
      </c>
      <c r="D3" t="str">
        <f>_xlfn.CONCAT(B3, " - ", C3)</f>
        <v>1 - Branco</v>
      </c>
    </row>
    <row r="4" spans="2:4" x14ac:dyDescent="0.35">
      <c r="B4">
        <v>2</v>
      </c>
      <c r="C4" t="s">
        <v>11</v>
      </c>
      <c r="D4" t="str">
        <f t="shared" ref="D4:D7" si="0">_xlfn.CONCAT(B4, " - ", C4)</f>
        <v>2 - Azul</v>
      </c>
    </row>
    <row r="5" spans="2:4" x14ac:dyDescent="0.35">
      <c r="B5">
        <v>3</v>
      </c>
      <c r="C5" t="s">
        <v>9</v>
      </c>
      <c r="D5" t="str">
        <f t="shared" si="0"/>
        <v>3 - Cinza</v>
      </c>
    </row>
    <row r="6" spans="2:4" x14ac:dyDescent="0.35">
      <c r="B6">
        <v>4</v>
      </c>
      <c r="C6" t="s">
        <v>14</v>
      </c>
      <c r="D6" t="str">
        <f t="shared" si="0"/>
        <v>4 - Vermelho</v>
      </c>
    </row>
    <row r="7" spans="2:4" x14ac:dyDescent="0.35">
      <c r="B7">
        <v>5</v>
      </c>
      <c r="C7" t="s">
        <v>88</v>
      </c>
      <c r="D7" t="str">
        <f t="shared" si="0"/>
        <v>5 - Preto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4F1D-5D1A-4E9D-BADB-E10947867DCF}">
  <dimension ref="B2:C10"/>
  <sheetViews>
    <sheetView zoomScale="160" zoomScaleNormal="160" workbookViewId="0">
      <selection activeCell="C8" sqref="C8"/>
    </sheetView>
  </sheetViews>
  <sheetFormatPr defaultRowHeight="14.5" x14ac:dyDescent="0.35"/>
  <cols>
    <col min="3" max="3" width="10.36328125" bestFit="1" customWidth="1"/>
  </cols>
  <sheetData>
    <row r="2" spans="2:3" x14ac:dyDescent="0.35">
      <c r="B2" t="s">
        <v>90</v>
      </c>
      <c r="C2" t="s">
        <v>17</v>
      </c>
    </row>
    <row r="3" spans="2:3" x14ac:dyDescent="0.35">
      <c r="B3">
        <v>1</v>
      </c>
      <c r="C3" t="s">
        <v>3</v>
      </c>
    </row>
    <row r="4" spans="2:3" x14ac:dyDescent="0.35">
      <c r="B4">
        <v>2</v>
      </c>
      <c r="C4" t="s">
        <v>2</v>
      </c>
    </row>
    <row r="5" spans="2:3" x14ac:dyDescent="0.35">
      <c r="B5">
        <v>3</v>
      </c>
      <c r="C5" t="s">
        <v>12</v>
      </c>
    </row>
    <row r="6" spans="2:3" x14ac:dyDescent="0.35">
      <c r="B6">
        <v>4</v>
      </c>
      <c r="C6" t="s">
        <v>23</v>
      </c>
    </row>
    <row r="7" spans="2:3" x14ac:dyDescent="0.35">
      <c r="B7">
        <v>5</v>
      </c>
      <c r="C7" t="s">
        <v>19</v>
      </c>
    </row>
    <row r="8" spans="2:3" x14ac:dyDescent="0.35">
      <c r="B8">
        <v>6</v>
      </c>
      <c r="C8" t="s">
        <v>20</v>
      </c>
    </row>
    <row r="9" spans="2:3" x14ac:dyDescent="0.35">
      <c r="B9">
        <v>7</v>
      </c>
      <c r="C9" t="s">
        <v>21</v>
      </c>
    </row>
    <row r="10" spans="2:3" x14ac:dyDescent="0.35">
      <c r="B10">
        <v>8</v>
      </c>
      <c r="C10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515C-E696-4B53-B802-5830D02F6B45}">
  <dimension ref="B2:D8"/>
  <sheetViews>
    <sheetView zoomScale="145" zoomScaleNormal="145" workbookViewId="0">
      <selection activeCell="D3" sqref="D3"/>
    </sheetView>
  </sheetViews>
  <sheetFormatPr defaultRowHeight="14.5" x14ac:dyDescent="0.35"/>
  <sheetData>
    <row r="2" spans="2:4" x14ac:dyDescent="0.35">
      <c r="B2" t="s">
        <v>24</v>
      </c>
      <c r="C2" t="s">
        <v>17</v>
      </c>
    </row>
    <row r="3" spans="2:4" x14ac:dyDescent="0.35">
      <c r="B3">
        <v>4100</v>
      </c>
      <c r="C3" t="s">
        <v>32</v>
      </c>
      <c r="D3" t="str">
        <f>_xlfn.CONCAT(B3, " - ", C3)</f>
        <v>4100 - Sedan</v>
      </c>
    </row>
    <row r="4" spans="2:4" x14ac:dyDescent="0.35">
      <c r="B4">
        <v>4101</v>
      </c>
      <c r="C4" t="s">
        <v>33</v>
      </c>
      <c r="D4" t="str">
        <f t="shared" ref="D4:D8" si="0">_xlfn.CONCAT(B4, " - ", C4)</f>
        <v>4101 - Hatch</v>
      </c>
    </row>
    <row r="5" spans="2:4" x14ac:dyDescent="0.35">
      <c r="B5">
        <v>4102</v>
      </c>
      <c r="C5" t="s">
        <v>34</v>
      </c>
      <c r="D5" t="str">
        <f t="shared" si="0"/>
        <v>4102 - SUV</v>
      </c>
    </row>
    <row r="6" spans="2:4" x14ac:dyDescent="0.35">
      <c r="B6">
        <v>4103</v>
      </c>
      <c r="C6" t="s">
        <v>82</v>
      </c>
      <c r="D6" t="str">
        <f t="shared" si="0"/>
        <v>4103 - Sport</v>
      </c>
    </row>
    <row r="7" spans="2:4" x14ac:dyDescent="0.35">
      <c r="B7">
        <v>4104</v>
      </c>
      <c r="C7" t="s">
        <v>35</v>
      </c>
      <c r="D7" t="str">
        <f t="shared" si="0"/>
        <v>4104 - Pickup</v>
      </c>
    </row>
    <row r="8" spans="2:4" x14ac:dyDescent="0.35">
      <c r="B8">
        <v>4105</v>
      </c>
      <c r="C8" t="s">
        <v>36</v>
      </c>
      <c r="D8" t="str">
        <f t="shared" si="0"/>
        <v>4105 - Wagon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D01F-2ED2-4532-B8AA-C6CD994B71F5}">
  <dimension ref="B2:E24"/>
  <sheetViews>
    <sheetView topLeftCell="A8" zoomScale="145" zoomScaleNormal="145" workbookViewId="0">
      <selection activeCell="C3" sqref="C3:D24"/>
    </sheetView>
  </sheetViews>
  <sheetFormatPr defaultRowHeight="14.5" x14ac:dyDescent="0.35"/>
  <cols>
    <col min="3" max="3" width="10.36328125" bestFit="1" customWidth="1"/>
    <col min="5" max="5" width="13.54296875" bestFit="1" customWidth="1"/>
  </cols>
  <sheetData>
    <row r="2" spans="2:4" x14ac:dyDescent="0.35">
      <c r="B2" t="s">
        <v>90</v>
      </c>
      <c r="C2" t="s">
        <v>91</v>
      </c>
      <c r="D2" t="s">
        <v>0</v>
      </c>
    </row>
    <row r="3" spans="2:4" x14ac:dyDescent="0.35">
      <c r="B3">
        <v>1</v>
      </c>
      <c r="C3">
        <f>Marcas!B3</f>
        <v>1</v>
      </c>
      <c r="D3" t="s">
        <v>4</v>
      </c>
    </row>
    <row r="4" spans="2:4" x14ac:dyDescent="0.35">
      <c r="B4">
        <v>2</v>
      </c>
      <c r="C4">
        <f>Marcas!B4</f>
        <v>2</v>
      </c>
      <c r="D4" t="s">
        <v>6</v>
      </c>
    </row>
    <row r="5" spans="2:4" x14ac:dyDescent="0.35">
      <c r="B5">
        <v>3</v>
      </c>
      <c r="C5">
        <f>Marcas!B4</f>
        <v>2</v>
      </c>
      <c r="D5" t="s">
        <v>7</v>
      </c>
    </row>
    <row r="6" spans="2:4" x14ac:dyDescent="0.35">
      <c r="B6">
        <v>4</v>
      </c>
      <c r="C6">
        <f>Marcas!B3</f>
        <v>1</v>
      </c>
      <c r="D6" t="s">
        <v>10</v>
      </c>
    </row>
    <row r="7" spans="2:4" x14ac:dyDescent="0.35">
      <c r="B7">
        <v>5</v>
      </c>
      <c r="C7">
        <f>Marcas!B5</f>
        <v>3</v>
      </c>
      <c r="D7" t="s">
        <v>13</v>
      </c>
    </row>
    <row r="8" spans="2:4" x14ac:dyDescent="0.35">
      <c r="B8">
        <v>6</v>
      </c>
      <c r="C8">
        <f>Marcas!B5</f>
        <v>3</v>
      </c>
      <c r="D8" t="s">
        <v>15</v>
      </c>
    </row>
    <row r="9" spans="2:4" x14ac:dyDescent="0.35">
      <c r="B9">
        <v>7</v>
      </c>
      <c r="C9">
        <v>1</v>
      </c>
      <c r="D9" t="s">
        <v>25</v>
      </c>
    </row>
    <row r="10" spans="2:4" x14ac:dyDescent="0.35">
      <c r="B10">
        <v>8</v>
      </c>
      <c r="C10">
        <v>1</v>
      </c>
      <c r="D10" t="s">
        <v>26</v>
      </c>
    </row>
    <row r="11" spans="2:4" x14ac:dyDescent="0.35">
      <c r="B11">
        <v>9</v>
      </c>
      <c r="C11">
        <v>4</v>
      </c>
      <c r="D11" t="s">
        <v>27</v>
      </c>
    </row>
    <row r="12" spans="2:4" x14ac:dyDescent="0.35">
      <c r="B12">
        <v>10</v>
      </c>
      <c r="C12">
        <v>4</v>
      </c>
      <c r="D12" t="s">
        <v>28</v>
      </c>
    </row>
    <row r="13" spans="2:4" x14ac:dyDescent="0.35">
      <c r="B13">
        <v>1010</v>
      </c>
      <c r="C13">
        <v>4</v>
      </c>
      <c r="D13" t="s">
        <v>29</v>
      </c>
    </row>
    <row r="14" spans="2:4" x14ac:dyDescent="0.35">
      <c r="B14">
        <v>1011</v>
      </c>
      <c r="C14">
        <v>5</v>
      </c>
      <c r="D14" t="s">
        <v>30</v>
      </c>
    </row>
    <row r="15" spans="2:4" x14ac:dyDescent="0.35">
      <c r="B15">
        <v>1012</v>
      </c>
      <c r="C15">
        <v>5</v>
      </c>
      <c r="D15" t="s">
        <v>31</v>
      </c>
    </row>
    <row r="16" spans="2:4" x14ac:dyDescent="0.35">
      <c r="B16">
        <v>1013</v>
      </c>
      <c r="C16">
        <v>5</v>
      </c>
      <c r="D16" t="s">
        <v>86</v>
      </c>
    </row>
    <row r="17" spans="2:5" x14ac:dyDescent="0.35">
      <c r="B17">
        <v>1014</v>
      </c>
      <c r="C17">
        <v>6</v>
      </c>
      <c r="D17" t="s">
        <v>38</v>
      </c>
    </row>
    <row r="18" spans="2:5" x14ac:dyDescent="0.35">
      <c r="B18">
        <v>1015</v>
      </c>
      <c r="C18">
        <v>6</v>
      </c>
      <c r="D18" t="s">
        <v>39</v>
      </c>
      <c r="E18" t="str">
        <f t="shared" ref="E4:E24" si="0">_xlfn.CONCAT(B18, " - ", D18)</f>
        <v>1015 - X6</v>
      </c>
    </row>
    <row r="19" spans="2:5" x14ac:dyDescent="0.35">
      <c r="B19">
        <v>1016</v>
      </c>
      <c r="C19">
        <v>6</v>
      </c>
      <c r="D19" t="s">
        <v>40</v>
      </c>
      <c r="E19" t="str">
        <f t="shared" si="0"/>
        <v>1016 - M3</v>
      </c>
    </row>
    <row r="20" spans="2:5" x14ac:dyDescent="0.35">
      <c r="B20">
        <v>1017</v>
      </c>
      <c r="C20">
        <v>7</v>
      </c>
      <c r="D20">
        <v>208</v>
      </c>
      <c r="E20" t="str">
        <f t="shared" si="0"/>
        <v>1017 - 208</v>
      </c>
    </row>
    <row r="21" spans="2:5" x14ac:dyDescent="0.35">
      <c r="B21">
        <v>1018</v>
      </c>
      <c r="C21">
        <v>7</v>
      </c>
      <c r="D21">
        <v>3008</v>
      </c>
      <c r="E21" t="str">
        <f t="shared" si="0"/>
        <v>1018 - 3008</v>
      </c>
    </row>
    <row r="22" spans="2:5" x14ac:dyDescent="0.35">
      <c r="B22">
        <v>1019</v>
      </c>
      <c r="C22">
        <v>8</v>
      </c>
      <c r="D22" t="s">
        <v>41</v>
      </c>
      <c r="E22" t="str">
        <f t="shared" si="0"/>
        <v>1019 - Mustang</v>
      </c>
    </row>
    <row r="23" spans="2:5" x14ac:dyDescent="0.35">
      <c r="B23">
        <v>1020</v>
      </c>
      <c r="C23">
        <v>8</v>
      </c>
      <c r="D23" t="s">
        <v>42</v>
      </c>
      <c r="E23" t="str">
        <f t="shared" si="0"/>
        <v>1020 - Maverick</v>
      </c>
    </row>
    <row r="24" spans="2:5" x14ac:dyDescent="0.35">
      <c r="B24">
        <v>1021</v>
      </c>
      <c r="C24">
        <v>8</v>
      </c>
      <c r="D24" t="s">
        <v>43</v>
      </c>
      <c r="E24" t="str">
        <f t="shared" si="0"/>
        <v>1021 - Ranger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2335-85B3-4BEC-8B7E-DA63C77DE670}">
  <dimension ref="B2:F56"/>
  <sheetViews>
    <sheetView tabSelected="1" zoomScale="130" zoomScaleNormal="130" workbookViewId="0">
      <selection activeCell="D5" sqref="D5"/>
    </sheetView>
  </sheetViews>
  <sheetFormatPr defaultRowHeight="14.5" x14ac:dyDescent="0.35"/>
  <cols>
    <col min="3" max="3" width="20.26953125" customWidth="1"/>
    <col min="4" max="4" width="25.6328125" customWidth="1"/>
    <col min="6" max="6" width="11.81640625" bestFit="1" customWidth="1"/>
  </cols>
  <sheetData>
    <row r="2" spans="2:6" x14ac:dyDescent="0.35">
      <c r="B2" t="s">
        <v>18</v>
      </c>
      <c r="C2" t="s">
        <v>44</v>
      </c>
      <c r="D2" t="s">
        <v>37</v>
      </c>
      <c r="E2" t="s">
        <v>1</v>
      </c>
      <c r="F2" t="s">
        <v>8</v>
      </c>
    </row>
    <row r="3" spans="2:6" x14ac:dyDescent="0.35">
      <c r="B3">
        <v>9000</v>
      </c>
      <c r="C3" t="s">
        <v>46</v>
      </c>
      <c r="D3" t="s">
        <v>50</v>
      </c>
      <c r="E3">
        <v>2022</v>
      </c>
      <c r="F3" s="1">
        <v>95970</v>
      </c>
    </row>
    <row r="4" spans="2:6" x14ac:dyDescent="0.35">
      <c r="B4">
        <v>9001</v>
      </c>
      <c r="C4" t="s">
        <v>46</v>
      </c>
      <c r="D4" t="s">
        <v>51</v>
      </c>
      <c r="E4">
        <v>2023</v>
      </c>
      <c r="F4" s="1">
        <v>105399.99</v>
      </c>
    </row>
    <row r="5" spans="2:6" x14ac:dyDescent="0.35">
      <c r="B5">
        <v>9002</v>
      </c>
      <c r="C5" t="s">
        <v>52</v>
      </c>
      <c r="D5" t="s">
        <v>53</v>
      </c>
      <c r="E5">
        <v>2024</v>
      </c>
      <c r="F5" s="1">
        <v>330000</v>
      </c>
    </row>
    <row r="6" spans="2:6" x14ac:dyDescent="0.35">
      <c r="B6">
        <v>9003</v>
      </c>
      <c r="C6" t="s">
        <v>52</v>
      </c>
      <c r="D6" t="s">
        <v>53</v>
      </c>
      <c r="E6">
        <v>2024</v>
      </c>
      <c r="F6" s="1">
        <v>329000</v>
      </c>
    </row>
    <row r="7" spans="2:6" x14ac:dyDescent="0.35">
      <c r="B7">
        <v>9004</v>
      </c>
      <c r="C7" t="s">
        <v>54</v>
      </c>
      <c r="D7" t="s">
        <v>53</v>
      </c>
      <c r="E7">
        <v>2020</v>
      </c>
      <c r="F7" s="1">
        <v>420000</v>
      </c>
    </row>
    <row r="8" spans="2:6" x14ac:dyDescent="0.35">
      <c r="B8">
        <v>9005</v>
      </c>
      <c r="C8" t="s">
        <v>47</v>
      </c>
      <c r="D8" t="s">
        <v>51</v>
      </c>
      <c r="E8">
        <v>1977</v>
      </c>
      <c r="F8" s="1">
        <v>29999.99</v>
      </c>
    </row>
    <row r="9" spans="2:6" x14ac:dyDescent="0.35">
      <c r="B9">
        <v>9006</v>
      </c>
      <c r="C9" t="s">
        <v>48</v>
      </c>
      <c r="D9" t="s">
        <v>51</v>
      </c>
      <c r="E9">
        <v>2000</v>
      </c>
      <c r="F9" s="1">
        <v>15000</v>
      </c>
    </row>
    <row r="10" spans="2:6" x14ac:dyDescent="0.35">
      <c r="B10">
        <v>9007</v>
      </c>
      <c r="C10" t="s">
        <v>49</v>
      </c>
      <c r="D10" t="s">
        <v>51</v>
      </c>
      <c r="E10">
        <v>1999</v>
      </c>
      <c r="F10" s="1">
        <v>11000</v>
      </c>
    </row>
    <row r="11" spans="2:6" x14ac:dyDescent="0.35">
      <c r="B11">
        <v>9008</v>
      </c>
      <c r="C11" t="s">
        <v>67</v>
      </c>
      <c r="D11" t="s">
        <v>51</v>
      </c>
      <c r="E11">
        <v>2010</v>
      </c>
      <c r="F11" s="1">
        <v>20000</v>
      </c>
    </row>
    <row r="12" spans="2:6" x14ac:dyDescent="0.35">
      <c r="B12">
        <v>9009</v>
      </c>
      <c r="C12" t="s">
        <v>68</v>
      </c>
      <c r="D12" t="s">
        <v>51</v>
      </c>
      <c r="E12">
        <v>2015</v>
      </c>
      <c r="F12" s="1">
        <v>60000</v>
      </c>
    </row>
    <row r="13" spans="2:6" x14ac:dyDescent="0.35">
      <c r="B13">
        <v>9010</v>
      </c>
      <c r="C13" t="s">
        <v>69</v>
      </c>
      <c r="D13" t="s">
        <v>51</v>
      </c>
      <c r="E13">
        <v>2022</v>
      </c>
      <c r="F13" s="1">
        <v>80000</v>
      </c>
    </row>
    <row r="14" spans="2:6" x14ac:dyDescent="0.35">
      <c r="B14">
        <v>9011</v>
      </c>
      <c r="C14" t="s">
        <v>70</v>
      </c>
      <c r="D14" t="s">
        <v>53</v>
      </c>
      <c r="E14">
        <v>2024</v>
      </c>
      <c r="F14" s="1">
        <v>114000</v>
      </c>
    </row>
    <row r="15" spans="2:6" x14ac:dyDescent="0.35">
      <c r="B15">
        <v>9012</v>
      </c>
      <c r="C15" t="s">
        <v>71</v>
      </c>
      <c r="D15" t="s">
        <v>51</v>
      </c>
      <c r="E15">
        <v>2015</v>
      </c>
      <c r="F15" s="1">
        <v>45000</v>
      </c>
    </row>
    <row r="16" spans="2:6" x14ac:dyDescent="0.35">
      <c r="B16">
        <v>9013</v>
      </c>
      <c r="C16" t="s">
        <v>72</v>
      </c>
      <c r="D16" t="s">
        <v>83</v>
      </c>
      <c r="E16">
        <v>2022</v>
      </c>
      <c r="F16" s="1">
        <v>2000000</v>
      </c>
    </row>
    <row r="17" spans="2:6" x14ac:dyDescent="0.35">
      <c r="B17">
        <v>9014</v>
      </c>
      <c r="C17" t="s">
        <v>73</v>
      </c>
      <c r="D17" t="s">
        <v>53</v>
      </c>
      <c r="E17">
        <v>2020</v>
      </c>
      <c r="F17" s="1">
        <v>400000</v>
      </c>
    </row>
    <row r="18" spans="2:6" x14ac:dyDescent="0.35">
      <c r="B18">
        <v>9015</v>
      </c>
      <c r="C18" t="s">
        <v>87</v>
      </c>
      <c r="D18" t="s">
        <v>84</v>
      </c>
      <c r="E18">
        <v>2024</v>
      </c>
      <c r="F18" s="1">
        <v>1175000</v>
      </c>
    </row>
    <row r="19" spans="2:6" x14ac:dyDescent="0.35">
      <c r="B19">
        <v>9016</v>
      </c>
      <c r="C19" t="s">
        <v>74</v>
      </c>
      <c r="D19" t="s">
        <v>50</v>
      </c>
      <c r="E19">
        <v>2024</v>
      </c>
      <c r="F19" s="1">
        <v>340000</v>
      </c>
    </row>
    <row r="20" spans="2:6" x14ac:dyDescent="0.35">
      <c r="B20">
        <v>9017</v>
      </c>
      <c r="C20" t="s">
        <v>75</v>
      </c>
      <c r="D20" t="s">
        <v>53</v>
      </c>
      <c r="E20">
        <v>2024</v>
      </c>
      <c r="F20" s="1">
        <v>820950</v>
      </c>
    </row>
    <row r="21" spans="2:6" x14ac:dyDescent="0.35">
      <c r="B21">
        <v>9018</v>
      </c>
      <c r="C21" t="s">
        <v>76</v>
      </c>
      <c r="D21" t="s">
        <v>83</v>
      </c>
      <c r="E21">
        <v>2024</v>
      </c>
      <c r="F21" s="1">
        <v>322950</v>
      </c>
    </row>
    <row r="22" spans="2:6" x14ac:dyDescent="0.35">
      <c r="B22">
        <v>9019</v>
      </c>
      <c r="C22" t="s">
        <v>77</v>
      </c>
      <c r="D22" t="s">
        <v>51</v>
      </c>
      <c r="E22">
        <v>2024</v>
      </c>
      <c r="F22" s="1">
        <v>100000</v>
      </c>
    </row>
    <row r="23" spans="2:6" x14ac:dyDescent="0.35">
      <c r="B23">
        <v>9020</v>
      </c>
      <c r="C23" t="s">
        <v>78</v>
      </c>
      <c r="D23" t="s">
        <v>53</v>
      </c>
      <c r="E23">
        <v>2024</v>
      </c>
      <c r="F23" s="1">
        <v>266490</v>
      </c>
    </row>
    <row r="24" spans="2:6" x14ac:dyDescent="0.35">
      <c r="B24">
        <v>9021</v>
      </c>
      <c r="C24" t="s">
        <v>79</v>
      </c>
      <c r="D24" t="s">
        <v>83</v>
      </c>
      <c r="E24">
        <v>2020</v>
      </c>
      <c r="F24" s="1">
        <v>500000</v>
      </c>
    </row>
    <row r="25" spans="2:6" x14ac:dyDescent="0.35">
      <c r="B25">
        <v>9022</v>
      </c>
      <c r="C25" t="s">
        <v>80</v>
      </c>
      <c r="D25" t="s">
        <v>85</v>
      </c>
      <c r="E25">
        <v>2024</v>
      </c>
      <c r="F25" s="1">
        <v>224980</v>
      </c>
    </row>
    <row r="26" spans="2:6" x14ac:dyDescent="0.35">
      <c r="B26">
        <v>9023</v>
      </c>
      <c r="C26" t="s">
        <v>81</v>
      </c>
      <c r="D26" t="s">
        <v>85</v>
      </c>
      <c r="E26">
        <v>2024</v>
      </c>
      <c r="F26" s="1">
        <v>279000</v>
      </c>
    </row>
    <row r="27" spans="2:6" x14ac:dyDescent="0.35">
      <c r="F27" s="1"/>
    </row>
    <row r="28" spans="2:6" x14ac:dyDescent="0.35">
      <c r="F28" s="1"/>
    </row>
    <row r="29" spans="2:6" x14ac:dyDescent="0.35">
      <c r="F29" s="1"/>
    </row>
    <row r="30" spans="2:6" x14ac:dyDescent="0.35">
      <c r="F30" s="1"/>
    </row>
    <row r="31" spans="2:6" x14ac:dyDescent="0.35">
      <c r="F31" s="1"/>
    </row>
    <row r="32" spans="2:6" x14ac:dyDescent="0.35">
      <c r="F32" s="1"/>
    </row>
    <row r="33" spans="6:6" x14ac:dyDescent="0.35">
      <c r="F33" s="1"/>
    </row>
    <row r="34" spans="6:6" x14ac:dyDescent="0.35">
      <c r="F34" s="1"/>
    </row>
    <row r="35" spans="6:6" x14ac:dyDescent="0.35">
      <c r="F35" s="1"/>
    </row>
    <row r="36" spans="6:6" x14ac:dyDescent="0.35">
      <c r="F36" s="1"/>
    </row>
    <row r="37" spans="6:6" x14ac:dyDescent="0.35">
      <c r="F37" s="1"/>
    </row>
    <row r="38" spans="6:6" x14ac:dyDescent="0.35">
      <c r="F38" s="1"/>
    </row>
    <row r="39" spans="6:6" x14ac:dyDescent="0.35">
      <c r="F39" s="1"/>
    </row>
    <row r="40" spans="6:6" x14ac:dyDescent="0.35">
      <c r="F40" s="1"/>
    </row>
    <row r="41" spans="6:6" x14ac:dyDescent="0.35">
      <c r="F41" s="1"/>
    </row>
    <row r="42" spans="6:6" x14ac:dyDescent="0.35">
      <c r="F42" s="1"/>
    </row>
    <row r="43" spans="6:6" x14ac:dyDescent="0.35">
      <c r="F43" s="1"/>
    </row>
    <row r="44" spans="6:6" x14ac:dyDescent="0.35">
      <c r="F44" s="1"/>
    </row>
    <row r="45" spans="6:6" x14ac:dyDescent="0.35">
      <c r="F45" s="1"/>
    </row>
    <row r="46" spans="6:6" x14ac:dyDescent="0.35">
      <c r="F46" s="1"/>
    </row>
    <row r="47" spans="6:6" x14ac:dyDescent="0.35">
      <c r="F47" s="1"/>
    </row>
    <row r="48" spans="6:6" x14ac:dyDescent="0.35">
      <c r="F48" s="1"/>
    </row>
    <row r="49" spans="6:6" x14ac:dyDescent="0.35">
      <c r="F49" s="1"/>
    </row>
    <row r="50" spans="6:6" x14ac:dyDescent="0.35">
      <c r="F50" s="1"/>
    </row>
    <row r="51" spans="6:6" x14ac:dyDescent="0.35">
      <c r="F51" s="1"/>
    </row>
    <row r="52" spans="6:6" x14ac:dyDescent="0.35">
      <c r="F52" s="1"/>
    </row>
    <row r="53" spans="6:6" x14ac:dyDescent="0.35">
      <c r="F53" s="1"/>
    </row>
    <row r="54" spans="6:6" x14ac:dyDescent="0.35">
      <c r="F54" s="1"/>
    </row>
    <row r="55" spans="6:6" x14ac:dyDescent="0.35">
      <c r="F55" s="1"/>
    </row>
    <row r="56" spans="6:6" x14ac:dyDescent="0.35">
      <c r="F56" s="1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B97365B-395E-4A23-9C1C-DA49F156DD56}">
          <x14:formula1>
            <xm:f>Carros!$E$3:$E$24</xm:f>
          </x14:formula1>
          <xm:sqref>C3:C63</xm:sqref>
        </x14:dataValidation>
        <x14:dataValidation type="list" allowBlank="1" showInputMessage="1" showErrorMessage="1" xr:uid="{EF77BB56-F91A-481E-AFCC-256DF728BFF1}">
          <x14:formula1>
            <xm:f>Linhas!$D$3:$D$8</xm:f>
          </x14:formula1>
          <xm:sqref>D3:D68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E7A2-5117-499E-A18D-EF378EB89336}">
  <dimension ref="B2:I12"/>
  <sheetViews>
    <sheetView zoomScale="190" zoomScaleNormal="190" workbookViewId="0">
      <selection activeCell="D3" sqref="D3"/>
    </sheetView>
  </sheetViews>
  <sheetFormatPr defaultRowHeight="14.5" x14ac:dyDescent="0.35"/>
  <sheetData>
    <row r="2" spans="2:9" x14ac:dyDescent="0.35">
      <c r="B2" t="s">
        <v>18</v>
      </c>
      <c r="C2" t="s">
        <v>56</v>
      </c>
      <c r="D2" t="s">
        <v>89</v>
      </c>
      <c r="E2" t="s">
        <v>45</v>
      </c>
      <c r="H2">
        <v>1</v>
      </c>
      <c r="I2" t="s">
        <v>5</v>
      </c>
    </row>
    <row r="3" spans="2:9" x14ac:dyDescent="0.35">
      <c r="B3">
        <v>4000</v>
      </c>
      <c r="C3">
        <v>3330</v>
      </c>
      <c r="D3">
        <v>9000</v>
      </c>
      <c r="E3">
        <v>1</v>
      </c>
      <c r="H3">
        <v>2</v>
      </c>
      <c r="I3" t="s">
        <v>11</v>
      </c>
    </row>
    <row r="4" spans="2:9" x14ac:dyDescent="0.35">
      <c r="B4">
        <v>4001</v>
      </c>
      <c r="C4">
        <v>3330</v>
      </c>
      <c r="D4">
        <v>1012</v>
      </c>
      <c r="E4">
        <v>2</v>
      </c>
      <c r="H4">
        <v>3</v>
      </c>
      <c r="I4" t="s">
        <v>9</v>
      </c>
    </row>
    <row r="5" spans="2:9" x14ac:dyDescent="0.35">
      <c r="B5">
        <v>4002</v>
      </c>
      <c r="C5">
        <v>3331</v>
      </c>
      <c r="D5">
        <v>9018</v>
      </c>
      <c r="E5">
        <v>5</v>
      </c>
      <c r="H5">
        <v>4</v>
      </c>
      <c r="I5" t="s">
        <v>14</v>
      </c>
    </row>
    <row r="6" spans="2:9" x14ac:dyDescent="0.35">
      <c r="B6">
        <v>4003</v>
      </c>
      <c r="C6">
        <v>3331</v>
      </c>
      <c r="D6">
        <v>9013</v>
      </c>
      <c r="E6">
        <v>5</v>
      </c>
    </row>
    <row r="7" spans="2:9" x14ac:dyDescent="0.35">
      <c r="B7">
        <v>4004</v>
      </c>
      <c r="C7">
        <v>3331</v>
      </c>
      <c r="D7">
        <v>9014</v>
      </c>
      <c r="E7">
        <v>5</v>
      </c>
    </row>
    <row r="8" spans="2:9" x14ac:dyDescent="0.35">
      <c r="B8">
        <v>4005</v>
      </c>
      <c r="C8">
        <v>3332</v>
      </c>
      <c r="D8">
        <v>9005</v>
      </c>
      <c r="E8">
        <v>2</v>
      </c>
    </row>
    <row r="9" spans="2:9" x14ac:dyDescent="0.35">
      <c r="B9">
        <v>4006</v>
      </c>
      <c r="C9">
        <v>3333</v>
      </c>
      <c r="D9">
        <v>9007</v>
      </c>
      <c r="E9">
        <v>1</v>
      </c>
    </row>
    <row r="10" spans="2:9" x14ac:dyDescent="0.35">
      <c r="B10">
        <v>4007</v>
      </c>
      <c r="C10">
        <v>3333</v>
      </c>
      <c r="D10">
        <v>9006</v>
      </c>
      <c r="E10">
        <v>4</v>
      </c>
    </row>
    <row r="11" spans="2:9" x14ac:dyDescent="0.35">
      <c r="B11">
        <v>4008</v>
      </c>
      <c r="C11">
        <v>3334</v>
      </c>
      <c r="D11">
        <v>9017</v>
      </c>
      <c r="E11">
        <v>1</v>
      </c>
    </row>
    <row r="12" spans="2:9" x14ac:dyDescent="0.35">
      <c r="B12">
        <v>4009</v>
      </c>
      <c r="C12">
        <v>3334</v>
      </c>
      <c r="D12">
        <v>9023</v>
      </c>
      <c r="E1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clientes</vt:lpstr>
      <vt:lpstr>Cores</vt:lpstr>
      <vt:lpstr>Marcas</vt:lpstr>
      <vt:lpstr>Linhas</vt:lpstr>
      <vt:lpstr>Carros</vt:lpstr>
      <vt:lpstr>Versoes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11</dc:creator>
  <cp:lastModifiedBy>Aluno 11</cp:lastModifiedBy>
  <dcterms:created xsi:type="dcterms:W3CDTF">2024-04-26T21:23:03Z</dcterms:created>
  <dcterms:modified xsi:type="dcterms:W3CDTF">2024-04-27T01:04:20Z</dcterms:modified>
</cp:coreProperties>
</file>