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kstange\Dropbox (University of Michigan)\Teaching\PUBPOL558_Winter2021\Assignments\Assignment 2\"/>
    </mc:Choice>
  </mc:AlternateContent>
  <bookViews>
    <workbookView xWindow="0" yWindow="465" windowWidth="25605" windowHeight="14685"/>
  </bookViews>
  <sheets>
    <sheet name="Question 1" sheetId="1" r:id="rId1"/>
  </sheets>
  <definedNames>
    <definedName name="Random_RW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6" i="1" s="1"/>
  <c r="E6" i="1" s="1"/>
  <c r="B7" i="1" l="1"/>
  <c r="D7" i="1" s="1"/>
  <c r="E7" i="1" s="1"/>
  <c r="B5" i="1"/>
  <c r="D5" i="1" s="1"/>
  <c r="E5" i="1" s="1"/>
  <c r="E9" i="1" l="1"/>
</calcChain>
</file>

<file path=xl/sharedStrings.xml><?xml version="1.0" encoding="utf-8"?>
<sst xmlns="http://schemas.openxmlformats.org/spreadsheetml/2006/main" count="15" uniqueCount="15">
  <si>
    <t>Geese collisions</t>
  </si>
  <si>
    <t>Human fatalities</t>
  </si>
  <si>
    <t>Noise disruptions</t>
  </si>
  <si>
    <t>Before</t>
  </si>
  <si>
    <t>Question 3</t>
  </si>
  <si>
    <t>Value per incident</t>
  </si>
  <si>
    <t>Incidents per operation</t>
  </si>
  <si>
    <t>Expected externality per operation</t>
  </si>
  <si>
    <t>Number of operations (flights)</t>
  </si>
  <si>
    <t>Total expected cost</t>
  </si>
  <si>
    <t>Total externality costs</t>
  </si>
  <si>
    <t>NOTE: Change this 40,000 to be the number you get from part (a).</t>
  </si>
  <si>
    <t>You will want to copy this formula table and use this to determine the externality cost after the runway extention to answer part (b)</t>
  </si>
  <si>
    <t>In part (e) you should repeat the above tables to assess different values per human fatality</t>
  </si>
  <si>
    <t>In part (d) you should add in the change in surplus you found in part (a) to the change in externality you found in part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</si>
</sst>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4" fontId="0" fillId="2" borderId="0" xfId="0" applyNumberFormat="1" applyFill="1"/>
    <xf numFmtId="0" fontId="3" fillId="0" borderId="0" xfId="0" applyFont="1"/>
    <xf numFmtId="0" fontId="2" fillId="2" borderId="0" xfId="0" applyFont="1" applyFill="1" applyAlignment="1">
      <alignment wrapText="1"/>
    </xf>
    <xf numFmtId="164" fontId="0" fillId="0" borderId="0" xfId="2" applyNumberFormat="1" applyFont="1"/>
    <xf numFmtId="164" fontId="0" fillId="3" borderId="0" xfId="2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3" sqref="E3"/>
    </sheetView>
  </sheetViews>
  <sheetFormatPr defaultColWidth="11" defaultRowHeight="15.75" x14ac:dyDescent="0.25"/>
  <cols>
    <col min="1" max="1" width="29.25" customWidth="1"/>
    <col min="2" max="2" width="18.125" customWidth="1"/>
    <col min="3" max="3" width="21.875" customWidth="1"/>
    <col min="4" max="4" width="22.125" customWidth="1"/>
    <col min="5" max="5" width="22.875" bestFit="1" customWidth="1"/>
    <col min="6" max="6" width="23.875" bestFit="1" customWidth="1"/>
    <col min="7" max="7" width="22.875" bestFit="1" customWidth="1"/>
    <col min="8" max="8" width="11.125" bestFit="1" customWidth="1"/>
  </cols>
  <sheetData>
    <row r="1" spans="1:6" x14ac:dyDescent="0.25">
      <c r="A1" s="7" t="s">
        <v>4</v>
      </c>
    </row>
    <row r="3" spans="1:6" ht="31.5" x14ac:dyDescent="0.25">
      <c r="A3" s="4" t="s">
        <v>3</v>
      </c>
      <c r="D3" s="5" t="s">
        <v>8</v>
      </c>
      <c r="E3" s="10">
        <v>40000</v>
      </c>
      <c r="F3" t="s">
        <v>11</v>
      </c>
    </row>
    <row r="4" spans="1:6" ht="31.5" x14ac:dyDescent="0.25">
      <c r="B4" s="5" t="s">
        <v>6</v>
      </c>
      <c r="C4" s="4" t="s">
        <v>5</v>
      </c>
      <c r="D4" s="5" t="s">
        <v>7</v>
      </c>
      <c r="E4" s="5" t="s">
        <v>9</v>
      </c>
    </row>
    <row r="5" spans="1:6" x14ac:dyDescent="0.25">
      <c r="A5" s="4" t="s">
        <v>0</v>
      </c>
      <c r="B5">
        <f>1/10000</f>
        <v>1E-4</v>
      </c>
      <c r="C5" s="9">
        <v>5000</v>
      </c>
      <c r="D5" s="1">
        <f>C5*B5</f>
        <v>0.5</v>
      </c>
      <c r="E5" s="2">
        <f>D5*E3</f>
        <v>20000</v>
      </c>
    </row>
    <row r="6" spans="1:6" x14ac:dyDescent="0.25">
      <c r="A6" s="4" t="s">
        <v>1</v>
      </c>
      <c r="B6">
        <f>0.001/10000</f>
        <v>9.9999999999999995E-8</v>
      </c>
      <c r="C6" s="9">
        <v>1000000</v>
      </c>
      <c r="D6" s="1">
        <f>C6*B6</f>
        <v>9.9999999999999992E-2</v>
      </c>
      <c r="E6" s="2">
        <f>D6*E3</f>
        <v>3999.9999999999995</v>
      </c>
    </row>
    <row r="7" spans="1:6" x14ac:dyDescent="0.25">
      <c r="A7" s="4" t="s">
        <v>2</v>
      </c>
      <c r="B7">
        <f>100/10000</f>
        <v>0.01</v>
      </c>
      <c r="C7" s="9">
        <v>10</v>
      </c>
      <c r="D7" s="1">
        <f>C7*B7</f>
        <v>0.1</v>
      </c>
      <c r="E7" s="2">
        <f>D7*E3</f>
        <v>4000</v>
      </c>
    </row>
    <row r="8" spans="1:6" x14ac:dyDescent="0.25">
      <c r="D8" s="1"/>
      <c r="E8" s="3"/>
      <c r="F8" s="2"/>
    </row>
    <row r="9" spans="1:6" x14ac:dyDescent="0.25">
      <c r="D9" s="8" t="s">
        <v>10</v>
      </c>
      <c r="E9" s="6">
        <f>SUM(E5:E7)</f>
        <v>28000</v>
      </c>
    </row>
    <row r="11" spans="1:6" x14ac:dyDescent="0.25">
      <c r="A11" t="s">
        <v>12</v>
      </c>
    </row>
    <row r="13" spans="1:6" x14ac:dyDescent="0.25">
      <c r="A13" t="s">
        <v>14</v>
      </c>
    </row>
    <row r="14" spans="1:6" x14ac:dyDescent="0.25">
      <c r="A1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Allan, Katie</dc:creator>
  <cp:lastModifiedBy>Stange, Kevin</cp:lastModifiedBy>
  <dcterms:created xsi:type="dcterms:W3CDTF">2018-02-04T15:50:57Z</dcterms:created>
  <dcterms:modified xsi:type="dcterms:W3CDTF">2021-02-09T23:36:32Z</dcterms:modified>
</cp:coreProperties>
</file>