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552DB64-1370-488C-B3D3-CA4261F505C1}" xr6:coauthVersionLast="31" xr6:coauthVersionMax="31" xr10:uidLastSave="{00000000-0000-0000-0000-000000000000}"/>
  <bookViews>
    <workbookView xWindow="0" yWindow="0" windowWidth="9810" windowHeight="990" xr2:uid="{00000000-000D-0000-FFFF-FFFF00000000}"/>
  </bookViews>
  <sheets>
    <sheet name="Sheet1" sheetId="1" r:id="rId1"/>
  </sheets>
  <definedNames>
    <definedName name="_xlnm._FilterDatabase" localSheetId="0" hidden="1">Sheet1!$A$1:$D$135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" i="1" l="1"/>
  <c r="B2" i="1"/>
  <c r="B12" i="1"/>
  <c r="B13" i="1"/>
  <c r="B6" i="1"/>
  <c r="B31" i="1"/>
  <c r="B32" i="1"/>
  <c r="B124" i="1"/>
  <c r="B18" i="1"/>
  <c r="B71" i="1"/>
  <c r="B67" i="1"/>
  <c r="B63" i="1"/>
  <c r="B59" i="1"/>
  <c r="B55" i="1"/>
  <c r="B51" i="1"/>
  <c r="B47" i="1"/>
  <c r="B43" i="1"/>
  <c r="B39" i="1"/>
  <c r="B37" i="1"/>
</calcChain>
</file>

<file path=xl/sharedStrings.xml><?xml version="1.0" encoding="utf-8"?>
<sst xmlns="http://schemas.openxmlformats.org/spreadsheetml/2006/main" count="177" uniqueCount="173">
  <si>
    <t>%Glucose uptake kinetic parameters</t>
  </si>
  <si>
    <t>vmax_g2</t>
  </si>
  <si>
    <t>vmax_g3</t>
  </si>
  <si>
    <t>vmax_g5</t>
  </si>
  <si>
    <t>vmax_g6</t>
  </si>
  <si>
    <t>ks_g1</t>
  </si>
  <si>
    <t>ks_g2</t>
  </si>
  <si>
    <t>ks_g3</t>
  </si>
  <si>
    <t>ks_g5</t>
  </si>
  <si>
    <t>ks_g6</t>
  </si>
  <si>
    <t>%Oxygen uptake kinetic parameters</t>
  </si>
  <si>
    <t>vmax_o1</t>
  </si>
  <si>
    <t>vmax_o5</t>
  </si>
  <si>
    <t>vmax_o6</t>
  </si>
  <si>
    <t>ks_o1</t>
  </si>
  <si>
    <t>ks_o5</t>
  </si>
  <si>
    <t>ks_o6</t>
  </si>
  <si>
    <t>%Phosphate uptake kinetic parameters</t>
  </si>
  <si>
    <t>vmax_p1</t>
  </si>
  <si>
    <t>vmax_p2</t>
  </si>
  <si>
    <t>vmax_p3</t>
  </si>
  <si>
    <t>vmax_p4</t>
  </si>
  <si>
    <t>vmax_p5</t>
  </si>
  <si>
    <t>ks_p1</t>
  </si>
  <si>
    <t>ks_p2</t>
  </si>
  <si>
    <t>ks_p3</t>
  </si>
  <si>
    <t>ks_p4</t>
  </si>
  <si>
    <t>ks_p5</t>
  </si>
  <si>
    <t>%Acetate uptake kinetic parameters</t>
  </si>
  <si>
    <t>vmax_ac4</t>
  </si>
  <si>
    <t>ks_ac4</t>
  </si>
  <si>
    <t>%Ammonium uptake kinetic parameters</t>
  </si>
  <si>
    <t>vmax_am1</t>
  </si>
  <si>
    <t>vmax_am2</t>
  </si>
  <si>
    <t>vmax_am3</t>
  </si>
  <si>
    <t>vmax_am4</t>
  </si>
  <si>
    <t>ks_am1</t>
  </si>
  <si>
    <t>ks_am2</t>
  </si>
  <si>
    <t>ks_am3</t>
  </si>
  <si>
    <t>ks_am4</t>
  </si>
  <si>
    <t>%Glutamine uptake kinetic parameters</t>
  </si>
  <si>
    <t>vmax_Q5</t>
  </si>
  <si>
    <t>ks_Q5</t>
  </si>
  <si>
    <t>%Histidine uptake kinetic parameters</t>
  </si>
  <si>
    <t>vmax_H5</t>
  </si>
  <si>
    <t>vmax_H6</t>
  </si>
  <si>
    <t>ks_H5</t>
  </si>
  <si>
    <t>ks_H6</t>
  </si>
  <si>
    <t>%Lysine uptake kinetic parameters</t>
  </si>
  <si>
    <t>vmax_K5</t>
  </si>
  <si>
    <t>vmax_K6</t>
  </si>
  <si>
    <t>ks_K5</t>
  </si>
  <si>
    <t>ks_K6</t>
  </si>
  <si>
    <t>%Phenylalanine uptake kinetic parameters</t>
  </si>
  <si>
    <t>vmax_F5</t>
  </si>
  <si>
    <t>vmax_F6</t>
  </si>
  <si>
    <t>ks_F5</t>
  </si>
  <si>
    <t>ks_F6</t>
  </si>
  <si>
    <t>%Valine uptake kinetic parameters</t>
  </si>
  <si>
    <t>vmax_V5</t>
  </si>
  <si>
    <t>vmax_V6</t>
  </si>
  <si>
    <t>ks_V5</t>
  </si>
  <si>
    <t xml:space="preserve">ks_V6 </t>
  </si>
  <si>
    <t>%Threonine uptake kinetic parameters</t>
  </si>
  <si>
    <t>vmax_T5</t>
  </si>
  <si>
    <t>vmax_T6</t>
  </si>
  <si>
    <t>ks_T5</t>
  </si>
  <si>
    <t>ks_T6</t>
  </si>
  <si>
    <t>%Tryptophan uptake kinetic parameters</t>
  </si>
  <si>
    <t>vmax_W5</t>
  </si>
  <si>
    <t>vmax_W6</t>
  </si>
  <si>
    <t>ks_W5</t>
  </si>
  <si>
    <t>ks_W6</t>
  </si>
  <si>
    <t>%Methionine uptake kinetic parameters</t>
  </si>
  <si>
    <t>vmax_M5</t>
  </si>
  <si>
    <t>vmax_M6</t>
  </si>
  <si>
    <t>ks_M5</t>
  </si>
  <si>
    <t>ks_M6</t>
  </si>
  <si>
    <t>%Leucine uptake kinetic parameters</t>
  </si>
  <si>
    <t>vmax_L5</t>
  </si>
  <si>
    <t>vmax_L6</t>
  </si>
  <si>
    <t>ks_L5</t>
  </si>
  <si>
    <t>ks_L6</t>
  </si>
  <si>
    <t>%Isoleucine uptake kinetic parameters</t>
  </si>
  <si>
    <t>vmax_I5</t>
  </si>
  <si>
    <t>vmax_I6</t>
  </si>
  <si>
    <t>ks_I5</t>
  </si>
  <si>
    <t>ks_I6</t>
  </si>
  <si>
    <t>% Initial biomass concentrations</t>
  </si>
  <si>
    <t>gdw/l</t>
  </si>
  <si>
    <t>sbo0</t>
  </si>
  <si>
    <t>bth0</t>
  </si>
  <si>
    <t>ere0</t>
  </si>
  <si>
    <t>msi0</t>
  </si>
  <si>
    <t>can0</t>
  </si>
  <si>
    <t>col0</t>
  </si>
  <si>
    <t>% Initial susbtrate concentrations</t>
  </si>
  <si>
    <t>glu0</t>
  </si>
  <si>
    <t>wat0</t>
  </si>
  <si>
    <t>oxy0</t>
  </si>
  <si>
    <t>pho0</t>
  </si>
  <si>
    <t>amm0</t>
  </si>
  <si>
    <t>% Initial amino acid concentrations</t>
  </si>
  <si>
    <t>mM</t>
  </si>
  <si>
    <t>Q0</t>
  </si>
  <si>
    <t>H0</t>
  </si>
  <si>
    <t>K0</t>
  </si>
  <si>
    <t>F0</t>
  </si>
  <si>
    <t>V0</t>
  </si>
  <si>
    <t>T0</t>
  </si>
  <si>
    <t>W0</t>
  </si>
  <si>
    <t>M0</t>
  </si>
  <si>
    <t>L0</t>
  </si>
  <si>
    <t>I0</t>
  </si>
  <si>
    <t>% Initial product concentrations</t>
  </si>
  <si>
    <t>car0</t>
  </si>
  <si>
    <t>pro0</t>
  </si>
  <si>
    <t>but0</t>
  </si>
  <si>
    <t>met0</t>
  </si>
  <si>
    <t>mfa0</t>
  </si>
  <si>
    <t>myr0</t>
  </si>
  <si>
    <t>p280</t>
  </si>
  <si>
    <t>% Inflow biomass concentrations</t>
  </si>
  <si>
    <t>% Inflow susbtrate concentrations</t>
  </si>
  <si>
    <t>% Inflow amino acid concentrations</t>
  </si>
  <si>
    <t>% Inflow product concentrations</t>
  </si>
  <si>
    <t>vmax_g1</t>
  </si>
  <si>
    <t>% Dilution rate (F/V)</t>
  </si>
  <si>
    <t>1/h</t>
  </si>
  <si>
    <t>D</t>
  </si>
  <si>
    <t>ace0</t>
  </si>
  <si>
    <t>sbof</t>
  </si>
  <si>
    <t>bthf</t>
  </si>
  <si>
    <t>eref</t>
  </si>
  <si>
    <t>msif</t>
  </si>
  <si>
    <t>canf</t>
  </si>
  <si>
    <t>colf</t>
  </si>
  <si>
    <t>gluf</t>
  </si>
  <si>
    <t>watf</t>
  </si>
  <si>
    <t>oxyf</t>
  </si>
  <si>
    <t>phof</t>
  </si>
  <si>
    <t>ammf</t>
  </si>
  <si>
    <t>Qf</t>
  </si>
  <si>
    <t>Hf</t>
  </si>
  <si>
    <t>Kf</t>
  </si>
  <si>
    <t>Ff</t>
  </si>
  <si>
    <t>Vf</t>
  </si>
  <si>
    <t>Tf</t>
  </si>
  <si>
    <t>Wf</t>
  </si>
  <si>
    <t>Mf</t>
  </si>
  <si>
    <t>Lf</t>
  </si>
  <si>
    <t>If</t>
  </si>
  <si>
    <t>carf</t>
  </si>
  <si>
    <t>prof</t>
  </si>
  <si>
    <t>butf</t>
  </si>
  <si>
    <t>metf</t>
  </si>
  <si>
    <t>mfaf</t>
  </si>
  <si>
    <t>myrf</t>
  </si>
  <si>
    <t>p28f</t>
  </si>
  <si>
    <t>acef</t>
  </si>
  <si>
    <t>ACE</t>
  </si>
  <si>
    <t xml:space="preserve">Anti Cancer Efficiency </t>
  </si>
  <si>
    <t>myrMW</t>
  </si>
  <si>
    <t>g/mmol</t>
  </si>
  <si>
    <t>Myrosinase Molecular Weight</t>
  </si>
  <si>
    <t xml:space="preserve">%Dosage </t>
  </si>
  <si>
    <t>mfaThresh</t>
  </si>
  <si>
    <t>MFalpha2 Threshold for anti cancer secretion</t>
  </si>
  <si>
    <t>mmol/L</t>
  </si>
  <si>
    <t>mM/L</t>
  </si>
  <si>
    <t>vmax_c4</t>
  </si>
  <si>
    <t>ks_c4</t>
  </si>
  <si>
    <t>%Carbon dioxide uptake kinetic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</si>
</sst>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topLeftCell="A46" workbookViewId="0">
      <selection activeCell="A77" sqref="A77"/>
    </sheetView>
  </sheetViews>
  <sheetFormatPr defaultRowHeight="15" x14ac:dyDescent="0.25"/>
  <cols>
    <col min="1" max="1" width="37.140625" bestFit="1" customWidth="1"/>
    <col min="2" max="2" width="12" bestFit="1" customWidth="1"/>
    <col min="3" max="3" width="41.5703125" bestFit="1" customWidth="1"/>
  </cols>
  <sheetData>
    <row r="1" spans="1:4" x14ac:dyDescent="0.25">
      <c r="A1" s="1" t="s">
        <v>126</v>
      </c>
      <c r="B1" s="1">
        <v>8.9922067541464052</v>
      </c>
      <c r="C1" s="1" t="s">
        <v>0</v>
      </c>
    </row>
    <row r="2" spans="1:4" x14ac:dyDescent="0.25">
      <c r="A2" s="1" t="s">
        <v>1</v>
      </c>
      <c r="B2">
        <f>D2/10</f>
        <v>7.99307267035236</v>
      </c>
      <c r="D2" s="1">
        <v>79.930726703523604</v>
      </c>
    </row>
    <row r="3" spans="1:4" x14ac:dyDescent="0.25">
      <c r="A3" s="1" t="s">
        <v>2</v>
      </c>
      <c r="B3">
        <f>D3/10</f>
        <v>7.99307267035236</v>
      </c>
      <c r="D3" s="1">
        <v>79.930726703523604</v>
      </c>
    </row>
    <row r="4" spans="1:4" x14ac:dyDescent="0.25">
      <c r="A4" s="1" t="s">
        <v>3</v>
      </c>
      <c r="B4" s="1">
        <v>1.04895</v>
      </c>
      <c r="D4" s="1">
        <v>1.04895</v>
      </c>
    </row>
    <row r="5" spans="1:4" x14ac:dyDescent="0.25">
      <c r="A5" s="1" t="s">
        <v>4</v>
      </c>
      <c r="B5" s="1">
        <v>1.04895</v>
      </c>
    </row>
    <row r="6" spans="1:4" x14ac:dyDescent="0.25">
      <c r="A6" s="1" t="s">
        <v>5</v>
      </c>
      <c r="B6">
        <f>D6/100</f>
        <v>0.31084171495814739</v>
      </c>
      <c r="D6" s="1">
        <v>31.084171495814736</v>
      </c>
    </row>
    <row r="7" spans="1:4" x14ac:dyDescent="0.25">
      <c r="A7" s="1" t="s">
        <v>6</v>
      </c>
      <c r="B7" s="1">
        <v>2.7753724549834589E-4</v>
      </c>
      <c r="D7" s="1"/>
    </row>
    <row r="8" spans="1:4" x14ac:dyDescent="0.25">
      <c r="A8" s="1" t="s">
        <v>7</v>
      </c>
      <c r="B8" s="1">
        <v>2.7753724549834589E-4</v>
      </c>
    </row>
    <row r="9" spans="1:4" x14ac:dyDescent="0.25">
      <c r="A9" s="1" t="s">
        <v>8</v>
      </c>
      <c r="B9" s="1">
        <v>1.5</v>
      </c>
    </row>
    <row r="10" spans="1:4" x14ac:dyDescent="0.25">
      <c r="A10" s="1" t="s">
        <v>9</v>
      </c>
      <c r="B10" s="1">
        <v>1.5</v>
      </c>
    </row>
    <row r="11" spans="1:4" x14ac:dyDescent="0.25">
      <c r="A11" s="1" t="s">
        <v>11</v>
      </c>
      <c r="B11" s="1">
        <v>2.5</v>
      </c>
      <c r="C11" s="1" t="s">
        <v>10</v>
      </c>
      <c r="D11" s="1"/>
    </row>
    <row r="12" spans="1:4" x14ac:dyDescent="0.25">
      <c r="A12" s="1" t="s">
        <v>12</v>
      </c>
      <c r="B12">
        <f>D12/10</f>
        <v>16.836734693877553</v>
      </c>
      <c r="D12" s="1">
        <v>168.36734693877551</v>
      </c>
    </row>
    <row r="13" spans="1:4" x14ac:dyDescent="0.25">
      <c r="A13" s="1" t="s">
        <v>13</v>
      </c>
      <c r="B13">
        <f>D13/100</f>
        <v>8.7585034013605458</v>
      </c>
      <c r="D13" s="1">
        <v>875.85034013605457</v>
      </c>
    </row>
    <row r="14" spans="1:4" x14ac:dyDescent="0.25">
      <c r="A14" s="1" t="s">
        <v>14</v>
      </c>
      <c r="B14" s="1">
        <v>3.0000000000000001E-3</v>
      </c>
    </row>
    <row r="15" spans="1:4" x14ac:dyDescent="0.25">
      <c r="A15" s="1" t="s">
        <v>15</v>
      </c>
      <c r="B15" s="1">
        <v>0.21199999999999999</v>
      </c>
    </row>
    <row r="16" spans="1:4" x14ac:dyDescent="0.25">
      <c r="A16" s="1" t="s">
        <v>16</v>
      </c>
      <c r="B16" s="1">
        <v>0.16499999999999998</v>
      </c>
    </row>
    <row r="17" spans="1:4" x14ac:dyDescent="0.25">
      <c r="A17" s="1" t="s">
        <v>18</v>
      </c>
      <c r="B17">
        <f>D17*10</f>
        <v>0.21999999999999997</v>
      </c>
      <c r="C17" s="1" t="s">
        <v>17</v>
      </c>
      <c r="D17" s="1">
        <v>2.1999999999999999E-2</v>
      </c>
    </row>
    <row r="18" spans="1:4" x14ac:dyDescent="0.25">
      <c r="A18" s="1" t="s">
        <v>19</v>
      </c>
      <c r="B18" s="1">
        <f>D18/10</f>
        <v>1.2635382862630223E-2</v>
      </c>
      <c r="D18" s="1">
        <v>0.12635382862630223</v>
      </c>
    </row>
    <row r="19" spans="1:4" x14ac:dyDescent="0.25">
      <c r="A19" s="1" t="s">
        <v>20</v>
      </c>
      <c r="B19" s="1">
        <v>0.12635382862630223</v>
      </c>
    </row>
    <row r="20" spans="1:4" x14ac:dyDescent="0.25">
      <c r="A20" s="1" t="s">
        <v>21</v>
      </c>
      <c r="B20" s="1">
        <v>0.12635382862630223</v>
      </c>
    </row>
    <row r="21" spans="1:4" x14ac:dyDescent="0.25">
      <c r="A21" s="1" t="s">
        <v>22</v>
      </c>
      <c r="B21" s="1">
        <v>2.1999999999999999E-2</v>
      </c>
    </row>
    <row r="22" spans="1:4" x14ac:dyDescent="0.25">
      <c r="A22" s="1" t="s">
        <v>23</v>
      </c>
      <c r="B22" s="1">
        <v>0.157</v>
      </c>
    </row>
    <row r="23" spans="1:4" x14ac:dyDescent="0.25">
      <c r="A23" s="1" t="s">
        <v>24</v>
      </c>
      <c r="B23" s="1">
        <v>6.3176914313151117E-2</v>
      </c>
    </row>
    <row r="24" spans="1:4" x14ac:dyDescent="0.25">
      <c r="A24" s="1" t="s">
        <v>25</v>
      </c>
      <c r="B24" s="1">
        <v>6.3176914313151117E-2</v>
      </c>
    </row>
    <row r="25" spans="1:4" x14ac:dyDescent="0.25">
      <c r="A25" s="1" t="s">
        <v>26</v>
      </c>
      <c r="B25" s="1">
        <v>6.3176914313151117E-2</v>
      </c>
    </row>
    <row r="26" spans="1:4" x14ac:dyDescent="0.25">
      <c r="A26" s="1" t="s">
        <v>27</v>
      </c>
      <c r="B26" s="1">
        <v>0.157</v>
      </c>
    </row>
    <row r="27" spans="1:4" x14ac:dyDescent="0.25">
      <c r="A27" s="1" t="s">
        <v>29</v>
      </c>
      <c r="B27" s="1">
        <v>6.6087133343500586</v>
      </c>
      <c r="C27" s="1" t="s">
        <v>28</v>
      </c>
    </row>
    <row r="28" spans="1:4" x14ac:dyDescent="0.25">
      <c r="A28" s="1" t="s">
        <v>30</v>
      </c>
      <c r="B28" s="1">
        <v>0.33890837612051583</v>
      </c>
    </row>
    <row r="29" spans="1:4" x14ac:dyDescent="0.25">
      <c r="A29" s="1" t="s">
        <v>32</v>
      </c>
      <c r="B29" s="1">
        <v>0.623</v>
      </c>
      <c r="C29" s="1" t="s">
        <v>31</v>
      </c>
    </row>
    <row r="30" spans="1:4" x14ac:dyDescent="0.25">
      <c r="A30" s="1" t="s">
        <v>33</v>
      </c>
      <c r="B30" s="1">
        <v>0.7</v>
      </c>
      <c r="D30" s="1">
        <v>7</v>
      </c>
    </row>
    <row r="31" spans="1:4" x14ac:dyDescent="0.25">
      <c r="A31" s="1" t="s">
        <v>34</v>
      </c>
      <c r="B31">
        <f>D31/10</f>
        <v>0.7</v>
      </c>
      <c r="D31" s="1">
        <v>7</v>
      </c>
    </row>
    <row r="32" spans="1:4" x14ac:dyDescent="0.25">
      <c r="A32" s="1" t="s">
        <v>35</v>
      </c>
      <c r="B32">
        <f>D32/10</f>
        <v>3.5920000000000001</v>
      </c>
      <c r="D32" s="1">
        <v>35.92</v>
      </c>
    </row>
    <row r="33" spans="1:4" x14ac:dyDescent="0.25">
      <c r="A33" s="1" t="s">
        <v>36</v>
      </c>
      <c r="B33">
        <v>1</v>
      </c>
      <c r="D33" s="1">
        <v>1.5049999999999999</v>
      </c>
    </row>
    <row r="34" spans="1:4" x14ac:dyDescent="0.25">
      <c r="A34" s="1" t="s">
        <v>37</v>
      </c>
      <c r="B34" s="1">
        <v>3.0000000000000001E-3</v>
      </c>
    </row>
    <row r="35" spans="1:4" x14ac:dyDescent="0.25">
      <c r="A35" s="1" t="s">
        <v>38</v>
      </c>
      <c r="B35" s="1">
        <v>3.0000000000000001E-3</v>
      </c>
    </row>
    <row r="36" spans="1:4" x14ac:dyDescent="0.25">
      <c r="A36" s="1" t="s">
        <v>39</v>
      </c>
      <c r="B36" s="1">
        <v>1.3300000000000001E-4</v>
      </c>
    </row>
    <row r="37" spans="1:4" x14ac:dyDescent="0.25">
      <c r="A37" s="1" t="s">
        <v>41</v>
      </c>
      <c r="B37">
        <f>D37*10</f>
        <v>0.20625000000000002</v>
      </c>
      <c r="C37" s="1" t="s">
        <v>40</v>
      </c>
      <c r="D37" s="1">
        <v>2.0625000000000001E-2</v>
      </c>
    </row>
    <row r="38" spans="1:4" x14ac:dyDescent="0.25">
      <c r="A38" s="1" t="s">
        <v>42</v>
      </c>
      <c r="B38" s="1">
        <v>0.24</v>
      </c>
    </row>
    <row r="39" spans="1:4" x14ac:dyDescent="0.25">
      <c r="A39" s="1" t="s">
        <v>44</v>
      </c>
      <c r="B39" s="2">
        <f>D39*10</f>
        <v>0.20625000000000002</v>
      </c>
      <c r="C39" s="1" t="s">
        <v>43</v>
      </c>
      <c r="D39" s="1">
        <v>2.0625000000000001E-2</v>
      </c>
    </row>
    <row r="40" spans="1:4" x14ac:dyDescent="0.25">
      <c r="A40" s="1" t="s">
        <v>45</v>
      </c>
      <c r="B40" s="2">
        <v>2.0625000000000001E-2</v>
      </c>
    </row>
    <row r="41" spans="1:4" x14ac:dyDescent="0.25">
      <c r="A41" s="1" t="s">
        <v>46</v>
      </c>
      <c r="B41" s="2">
        <v>0.24</v>
      </c>
    </row>
    <row r="42" spans="1:4" x14ac:dyDescent="0.25">
      <c r="A42" s="1" t="s">
        <v>47</v>
      </c>
      <c r="B42" s="2">
        <v>0.24</v>
      </c>
    </row>
    <row r="43" spans="1:4" x14ac:dyDescent="0.25">
      <c r="A43" s="1" t="s">
        <v>49</v>
      </c>
      <c r="B43" s="2">
        <f>D43*10</f>
        <v>0.20625000000000002</v>
      </c>
      <c r="C43" s="1" t="s">
        <v>48</v>
      </c>
      <c r="D43" s="1">
        <v>2.0625000000000001E-2</v>
      </c>
    </row>
    <row r="44" spans="1:4" x14ac:dyDescent="0.25">
      <c r="A44" s="1" t="s">
        <v>50</v>
      </c>
      <c r="B44" s="2">
        <v>2.0625000000000001E-2</v>
      </c>
    </row>
    <row r="45" spans="1:4" x14ac:dyDescent="0.25">
      <c r="A45" s="1" t="s">
        <v>51</v>
      </c>
      <c r="B45" s="2">
        <v>0.24</v>
      </c>
    </row>
    <row r="46" spans="1:4" x14ac:dyDescent="0.25">
      <c r="A46" s="1" t="s">
        <v>52</v>
      </c>
      <c r="B46" s="2">
        <v>0.24</v>
      </c>
    </row>
    <row r="47" spans="1:4" x14ac:dyDescent="0.25">
      <c r="A47" s="1" t="s">
        <v>54</v>
      </c>
      <c r="B47" s="2">
        <f>D47*10</f>
        <v>0.20625000000000002</v>
      </c>
      <c r="C47" s="1" t="s">
        <v>53</v>
      </c>
      <c r="D47" s="1">
        <v>2.0625000000000001E-2</v>
      </c>
    </row>
    <row r="48" spans="1:4" x14ac:dyDescent="0.25">
      <c r="A48" s="1" t="s">
        <v>55</v>
      </c>
      <c r="B48" s="2">
        <v>2.0625000000000001E-2</v>
      </c>
    </row>
    <row r="49" spans="1:4" x14ac:dyDescent="0.25">
      <c r="A49" s="1" t="s">
        <v>56</v>
      </c>
      <c r="B49" s="2">
        <v>0.24</v>
      </c>
    </row>
    <row r="50" spans="1:4" x14ac:dyDescent="0.25">
      <c r="A50" s="1" t="s">
        <v>57</v>
      </c>
      <c r="B50" s="2">
        <v>0.24</v>
      </c>
    </row>
    <row r="51" spans="1:4" x14ac:dyDescent="0.25">
      <c r="A51" s="1" t="s">
        <v>59</v>
      </c>
      <c r="B51" s="2">
        <f>D51*10</f>
        <v>0.20625000000000002</v>
      </c>
      <c r="C51" s="1" t="s">
        <v>58</v>
      </c>
      <c r="D51" s="1">
        <v>2.0625000000000001E-2</v>
      </c>
    </row>
    <row r="52" spans="1:4" x14ac:dyDescent="0.25">
      <c r="A52" s="1" t="s">
        <v>60</v>
      </c>
      <c r="B52" s="2">
        <v>2.0625000000000001E-2</v>
      </c>
    </row>
    <row r="53" spans="1:4" x14ac:dyDescent="0.25">
      <c r="A53" s="1" t="s">
        <v>61</v>
      </c>
      <c r="B53" s="2">
        <v>0.24</v>
      </c>
    </row>
    <row r="54" spans="1:4" x14ac:dyDescent="0.25">
      <c r="A54" s="1" t="s">
        <v>62</v>
      </c>
      <c r="B54" s="2">
        <v>0.24</v>
      </c>
    </row>
    <row r="55" spans="1:4" x14ac:dyDescent="0.25">
      <c r="A55" s="1" t="s">
        <v>64</v>
      </c>
      <c r="B55" s="2">
        <f>D55*10</f>
        <v>0.20625000000000002</v>
      </c>
      <c r="C55" s="1" t="s">
        <v>63</v>
      </c>
      <c r="D55" s="1">
        <v>2.0625000000000001E-2</v>
      </c>
    </row>
    <row r="56" spans="1:4" x14ac:dyDescent="0.25">
      <c r="A56" s="1" t="s">
        <v>65</v>
      </c>
      <c r="B56" s="2">
        <v>2.0625000000000001E-2</v>
      </c>
    </row>
    <row r="57" spans="1:4" x14ac:dyDescent="0.25">
      <c r="A57" s="1" t="s">
        <v>66</v>
      </c>
      <c r="B57" s="2">
        <v>0.24</v>
      </c>
    </row>
    <row r="58" spans="1:4" x14ac:dyDescent="0.25">
      <c r="A58" s="1" t="s">
        <v>67</v>
      </c>
      <c r="B58" s="2">
        <v>0.24</v>
      </c>
    </row>
    <row r="59" spans="1:4" x14ac:dyDescent="0.25">
      <c r="A59" s="1" t="s">
        <v>69</v>
      </c>
      <c r="B59" s="2">
        <f>D59*10</f>
        <v>0.20625000000000002</v>
      </c>
      <c r="C59" s="1" t="s">
        <v>68</v>
      </c>
      <c r="D59" s="1">
        <v>2.0625000000000001E-2</v>
      </c>
    </row>
    <row r="60" spans="1:4" x14ac:dyDescent="0.25">
      <c r="A60" s="1" t="s">
        <v>70</v>
      </c>
      <c r="B60" s="2">
        <v>2.0625000000000001E-2</v>
      </c>
    </row>
    <row r="61" spans="1:4" x14ac:dyDescent="0.25">
      <c r="A61" s="1" t="s">
        <v>71</v>
      </c>
      <c r="B61" s="2">
        <v>0.24</v>
      </c>
    </row>
    <row r="62" spans="1:4" x14ac:dyDescent="0.25">
      <c r="A62" s="1" t="s">
        <v>72</v>
      </c>
      <c r="B62" s="2">
        <v>0.24</v>
      </c>
    </row>
    <row r="63" spans="1:4" x14ac:dyDescent="0.25">
      <c r="A63" s="1" t="s">
        <v>74</v>
      </c>
      <c r="B63" s="2">
        <f>D63*10</f>
        <v>0.20625000000000002</v>
      </c>
      <c r="C63" s="1" t="s">
        <v>73</v>
      </c>
      <c r="D63" s="1">
        <v>2.0625000000000001E-2</v>
      </c>
    </row>
    <row r="64" spans="1:4" x14ac:dyDescent="0.25">
      <c r="A64" s="1" t="s">
        <v>75</v>
      </c>
      <c r="B64" s="2">
        <v>2.0625000000000001E-2</v>
      </c>
    </row>
    <row r="65" spans="1:4" x14ac:dyDescent="0.25">
      <c r="A65" s="1" t="s">
        <v>76</v>
      </c>
      <c r="B65" s="2">
        <v>0.24</v>
      </c>
    </row>
    <row r="66" spans="1:4" x14ac:dyDescent="0.25">
      <c r="A66" s="1" t="s">
        <v>77</v>
      </c>
      <c r="B66" s="2">
        <v>0.24</v>
      </c>
    </row>
    <row r="67" spans="1:4" x14ac:dyDescent="0.25">
      <c r="A67" s="1" t="s">
        <v>79</v>
      </c>
      <c r="B67" s="2">
        <f>D67*10</f>
        <v>0.20625000000000002</v>
      </c>
      <c r="C67" s="1" t="s">
        <v>78</v>
      </c>
      <c r="D67" s="1">
        <v>2.0625000000000001E-2</v>
      </c>
    </row>
    <row r="68" spans="1:4" x14ac:dyDescent="0.25">
      <c r="A68" s="1" t="s">
        <v>80</v>
      </c>
      <c r="B68" s="2">
        <v>2.0625000000000001E-2</v>
      </c>
    </row>
    <row r="69" spans="1:4" x14ac:dyDescent="0.25">
      <c r="A69" s="1" t="s">
        <v>81</v>
      </c>
      <c r="B69" s="2">
        <v>0.24</v>
      </c>
    </row>
    <row r="70" spans="1:4" x14ac:dyDescent="0.25">
      <c r="A70" s="1" t="s">
        <v>82</v>
      </c>
      <c r="B70" s="2">
        <v>0.24</v>
      </c>
    </row>
    <row r="71" spans="1:4" x14ac:dyDescent="0.25">
      <c r="A71" s="1" t="s">
        <v>84</v>
      </c>
      <c r="B71" s="2">
        <f>D71*10</f>
        <v>0.20625000000000002</v>
      </c>
      <c r="C71" s="1" t="s">
        <v>83</v>
      </c>
      <c r="D71" s="1">
        <v>2.0625000000000001E-2</v>
      </c>
    </row>
    <row r="72" spans="1:4" x14ac:dyDescent="0.25">
      <c r="A72" s="1" t="s">
        <v>85</v>
      </c>
      <c r="B72" s="2">
        <v>2.0625000000000001E-2</v>
      </c>
    </row>
    <row r="73" spans="1:4" x14ac:dyDescent="0.25">
      <c r="A73" s="1" t="s">
        <v>86</v>
      </c>
      <c r="B73" s="2">
        <v>0.24</v>
      </c>
    </row>
    <row r="74" spans="1:4" x14ac:dyDescent="0.25">
      <c r="A74" s="1" t="s">
        <v>87</v>
      </c>
      <c r="B74" s="2">
        <v>0.24</v>
      </c>
    </row>
    <row r="75" spans="1:4" x14ac:dyDescent="0.25">
      <c r="A75" s="1" t="s">
        <v>170</v>
      </c>
      <c r="B75" s="2">
        <v>2.5</v>
      </c>
      <c r="C75" t="s">
        <v>172</v>
      </c>
    </row>
    <row r="76" spans="1:4" x14ac:dyDescent="0.25">
      <c r="A76" s="1" t="s">
        <v>171</v>
      </c>
      <c r="B76" s="2">
        <v>0.02</v>
      </c>
    </row>
    <row r="77" spans="1:4" x14ac:dyDescent="0.25">
      <c r="A77" s="3" t="s">
        <v>90</v>
      </c>
      <c r="B77" s="2">
        <v>0</v>
      </c>
      <c r="C77" s="2" t="s">
        <v>88</v>
      </c>
      <c r="D77" s="2" t="s">
        <v>89</v>
      </c>
    </row>
    <row r="78" spans="1:4" x14ac:dyDescent="0.25">
      <c r="A78" s="3" t="s">
        <v>91</v>
      </c>
      <c r="B78" s="2">
        <v>5.5</v>
      </c>
    </row>
    <row r="79" spans="1:4" x14ac:dyDescent="0.25">
      <c r="A79" s="3" t="s">
        <v>92</v>
      </c>
      <c r="B79" s="2">
        <v>10.9</v>
      </c>
    </row>
    <row r="80" spans="1:4" x14ac:dyDescent="0.25">
      <c r="A80" s="3" t="s">
        <v>93</v>
      </c>
      <c r="B80" s="2">
        <v>0.3</v>
      </c>
    </row>
    <row r="81" spans="1:4" x14ac:dyDescent="0.25">
      <c r="A81" s="3" t="s">
        <v>94</v>
      </c>
      <c r="B81" s="2">
        <v>1</v>
      </c>
    </row>
    <row r="82" spans="1:4" x14ac:dyDescent="0.25">
      <c r="A82" s="3" t="s">
        <v>95</v>
      </c>
      <c r="B82" s="2">
        <v>1.7</v>
      </c>
    </row>
    <row r="83" spans="1:4" x14ac:dyDescent="0.25">
      <c r="A83" s="3" t="s">
        <v>97</v>
      </c>
      <c r="B83" s="2">
        <v>5</v>
      </c>
      <c r="C83" s="2" t="s">
        <v>96</v>
      </c>
    </row>
    <row r="84" spans="1:4" x14ac:dyDescent="0.25">
      <c r="A84" s="3" t="s">
        <v>98</v>
      </c>
      <c r="B84" s="2">
        <v>150</v>
      </c>
    </row>
    <row r="85" spans="1:4" x14ac:dyDescent="0.25">
      <c r="A85" s="3" t="s">
        <v>99</v>
      </c>
      <c r="B85" s="2">
        <v>10</v>
      </c>
    </row>
    <row r="86" spans="1:4" x14ac:dyDescent="0.25">
      <c r="A86" s="3" t="s">
        <v>100</v>
      </c>
      <c r="B86" s="2">
        <v>4.32</v>
      </c>
    </row>
    <row r="87" spans="1:4" x14ac:dyDescent="0.25">
      <c r="A87" s="3" t="s">
        <v>101</v>
      </c>
      <c r="B87" s="2">
        <v>21.065000000000001</v>
      </c>
    </row>
    <row r="88" spans="1:4" x14ac:dyDescent="0.25">
      <c r="A88" s="3" t="s">
        <v>130</v>
      </c>
      <c r="B88" s="2">
        <v>20</v>
      </c>
    </row>
    <row r="89" spans="1:4" x14ac:dyDescent="0.25">
      <c r="A89" s="3" t="s">
        <v>104</v>
      </c>
      <c r="B89" s="2">
        <v>4.4710000000000001</v>
      </c>
      <c r="C89" s="2" t="s">
        <v>102</v>
      </c>
      <c r="D89" s="2" t="s">
        <v>103</v>
      </c>
    </row>
    <row r="90" spans="1:4" x14ac:dyDescent="0.25">
      <c r="A90" s="3" t="s">
        <v>105</v>
      </c>
      <c r="B90" s="2">
        <v>1.4079999999999999</v>
      </c>
    </row>
    <row r="91" spans="1:4" x14ac:dyDescent="0.25">
      <c r="A91" s="3" t="s">
        <v>106</v>
      </c>
      <c r="B91" s="2">
        <v>3.4910000000000001</v>
      </c>
    </row>
    <row r="92" spans="1:4" x14ac:dyDescent="0.25">
      <c r="A92" s="3" t="s">
        <v>107</v>
      </c>
      <c r="B92" s="2">
        <v>2.2120000000000002</v>
      </c>
    </row>
    <row r="93" spans="1:4" x14ac:dyDescent="0.25">
      <c r="A93" s="3" t="s">
        <v>108</v>
      </c>
      <c r="B93" s="2">
        <v>3.4609999999999999</v>
      </c>
    </row>
    <row r="94" spans="1:4" x14ac:dyDescent="0.25">
      <c r="A94" s="3" t="s">
        <v>109</v>
      </c>
      <c r="B94" s="2">
        <v>2.7629999999999999</v>
      </c>
    </row>
    <row r="95" spans="1:4" x14ac:dyDescent="0.25">
      <c r="A95" s="3" t="s">
        <v>110</v>
      </c>
      <c r="B95" s="2">
        <v>0.47199999999999998</v>
      </c>
    </row>
    <row r="96" spans="1:4" x14ac:dyDescent="0.25">
      <c r="A96" s="3" t="s">
        <v>111</v>
      </c>
      <c r="B96" s="2">
        <v>1.2589999999999999</v>
      </c>
    </row>
    <row r="97" spans="1:4" x14ac:dyDescent="0.25">
      <c r="A97" s="3" t="s">
        <v>112</v>
      </c>
      <c r="B97" s="2">
        <v>5.0979999999999999</v>
      </c>
    </row>
    <row r="98" spans="1:4" x14ac:dyDescent="0.25">
      <c r="A98" s="3" t="s">
        <v>113</v>
      </c>
      <c r="B98" s="2">
        <v>2.734</v>
      </c>
    </row>
    <row r="99" spans="1:4" x14ac:dyDescent="0.25">
      <c r="A99" s="3" t="s">
        <v>115</v>
      </c>
      <c r="B99" s="2">
        <v>0</v>
      </c>
      <c r="C99" s="2" t="s">
        <v>114</v>
      </c>
    </row>
    <row r="100" spans="1:4" x14ac:dyDescent="0.25">
      <c r="A100" s="3" t="s">
        <v>116</v>
      </c>
      <c r="B100" s="2">
        <v>0</v>
      </c>
    </row>
    <row r="101" spans="1:4" x14ac:dyDescent="0.25">
      <c r="A101" s="3" t="s">
        <v>117</v>
      </c>
      <c r="B101" s="2">
        <v>0</v>
      </c>
    </row>
    <row r="102" spans="1:4" x14ac:dyDescent="0.25">
      <c r="A102" s="3" t="s">
        <v>118</v>
      </c>
      <c r="B102" s="2">
        <v>0</v>
      </c>
    </row>
    <row r="103" spans="1:4" x14ac:dyDescent="0.25">
      <c r="A103" s="3" t="s">
        <v>119</v>
      </c>
      <c r="B103" s="2">
        <v>0</v>
      </c>
    </row>
    <row r="104" spans="1:4" x14ac:dyDescent="0.25">
      <c r="A104" s="3" t="s">
        <v>120</v>
      </c>
      <c r="B104" s="2">
        <v>0</v>
      </c>
    </row>
    <row r="105" spans="1:4" x14ac:dyDescent="0.25">
      <c r="A105" s="3" t="s">
        <v>121</v>
      </c>
      <c r="B105" s="2">
        <v>0</v>
      </c>
    </row>
    <row r="106" spans="1:4" x14ac:dyDescent="0.25">
      <c r="A106" s="3" t="s">
        <v>131</v>
      </c>
      <c r="B106" s="2">
        <v>10</v>
      </c>
      <c r="C106" s="2" t="s">
        <v>165</v>
      </c>
      <c r="D106" s="2"/>
    </row>
    <row r="107" spans="1:4" x14ac:dyDescent="0.25">
      <c r="A107" s="3" t="s">
        <v>132</v>
      </c>
      <c r="B107" s="2">
        <v>0</v>
      </c>
      <c r="C107" s="2" t="s">
        <v>122</v>
      </c>
      <c r="D107" s="2" t="s">
        <v>89</v>
      </c>
    </row>
    <row r="108" spans="1:4" x14ac:dyDescent="0.25">
      <c r="A108" s="3" t="s">
        <v>133</v>
      </c>
      <c r="B108" s="2">
        <v>0</v>
      </c>
    </row>
    <row r="109" spans="1:4" x14ac:dyDescent="0.25">
      <c r="A109" s="3" t="s">
        <v>134</v>
      </c>
      <c r="B109" s="2">
        <v>0</v>
      </c>
    </row>
    <row r="110" spans="1:4" x14ac:dyDescent="0.25">
      <c r="A110" s="3" t="s">
        <v>135</v>
      </c>
      <c r="B110" s="2">
        <v>0</v>
      </c>
    </row>
    <row r="111" spans="1:4" x14ac:dyDescent="0.25">
      <c r="A111" s="3" t="s">
        <v>136</v>
      </c>
      <c r="B111" s="2">
        <v>0</v>
      </c>
    </row>
    <row r="112" spans="1:4" x14ac:dyDescent="0.25">
      <c r="A112" s="3" t="s">
        <v>137</v>
      </c>
      <c r="B112" s="2">
        <v>100</v>
      </c>
      <c r="C112" s="2" t="s">
        <v>123</v>
      </c>
      <c r="D112" s="2" t="s">
        <v>169</v>
      </c>
    </row>
    <row r="113" spans="1:4" x14ac:dyDescent="0.25">
      <c r="A113" s="3" t="s">
        <v>138</v>
      </c>
      <c r="B113" s="2">
        <v>1000</v>
      </c>
    </row>
    <row r="114" spans="1:4" x14ac:dyDescent="0.25">
      <c r="A114" s="3" t="s">
        <v>139</v>
      </c>
      <c r="B114" s="2">
        <v>500</v>
      </c>
    </row>
    <row r="115" spans="1:4" x14ac:dyDescent="0.25">
      <c r="A115" s="3" t="s">
        <v>140</v>
      </c>
      <c r="B115" s="2">
        <v>500</v>
      </c>
    </row>
    <row r="116" spans="1:4" x14ac:dyDescent="0.25">
      <c r="A116" s="3" t="s">
        <v>141</v>
      </c>
      <c r="B116" s="2">
        <v>500</v>
      </c>
    </row>
    <row r="117" spans="1:4" x14ac:dyDescent="0.25">
      <c r="A117" s="3" t="s">
        <v>159</v>
      </c>
      <c r="B117" s="2">
        <v>1</v>
      </c>
    </row>
    <row r="118" spans="1:4" x14ac:dyDescent="0.25">
      <c r="A118" s="3" t="s">
        <v>142</v>
      </c>
      <c r="B118" s="2">
        <v>4.4710000000000001</v>
      </c>
      <c r="C118" s="2" t="s">
        <v>124</v>
      </c>
      <c r="D118" s="2" t="s">
        <v>103</v>
      </c>
    </row>
    <row r="119" spans="1:4" x14ac:dyDescent="0.25">
      <c r="A119" s="3" t="s">
        <v>143</v>
      </c>
      <c r="B119" s="2">
        <v>1.4079999999999999</v>
      </c>
    </row>
    <row r="120" spans="1:4" x14ac:dyDescent="0.25">
      <c r="A120" s="3" t="s">
        <v>144</v>
      </c>
      <c r="B120" s="2">
        <v>3.4910000000000001</v>
      </c>
    </row>
    <row r="121" spans="1:4" x14ac:dyDescent="0.25">
      <c r="A121" s="3" t="s">
        <v>145</v>
      </c>
      <c r="B121" s="2">
        <v>2.2120000000000002</v>
      </c>
    </row>
    <row r="122" spans="1:4" x14ac:dyDescent="0.25">
      <c r="A122" s="3" t="s">
        <v>146</v>
      </c>
      <c r="B122" s="2">
        <v>3.4609999999999999</v>
      </c>
    </row>
    <row r="123" spans="1:4" x14ac:dyDescent="0.25">
      <c r="A123" s="3" t="s">
        <v>147</v>
      </c>
      <c r="B123" s="2">
        <v>2.7629999999999999</v>
      </c>
    </row>
    <row r="124" spans="1:4" x14ac:dyDescent="0.25">
      <c r="A124" s="3" t="s">
        <v>148</v>
      </c>
      <c r="B124" s="2">
        <f>D124*10</f>
        <v>4.72</v>
      </c>
      <c r="D124" s="2">
        <v>0.47199999999999998</v>
      </c>
    </row>
    <row r="125" spans="1:4" x14ac:dyDescent="0.25">
      <c r="A125" s="3" t="s">
        <v>149</v>
      </c>
      <c r="B125" s="2">
        <v>1.2589999999999999</v>
      </c>
    </row>
    <row r="126" spans="1:4" x14ac:dyDescent="0.25">
      <c r="A126" s="3" t="s">
        <v>150</v>
      </c>
      <c r="B126" s="2">
        <v>5.0979999999999999</v>
      </c>
    </row>
    <row r="127" spans="1:4" x14ac:dyDescent="0.25">
      <c r="A127" s="3" t="s">
        <v>151</v>
      </c>
      <c r="B127" s="2">
        <v>2.734</v>
      </c>
    </row>
    <row r="128" spans="1:4" x14ac:dyDescent="0.25">
      <c r="A128" s="3" t="s">
        <v>152</v>
      </c>
      <c r="B128" s="2">
        <v>0</v>
      </c>
      <c r="C128" s="2" t="s">
        <v>125</v>
      </c>
      <c r="D128" s="2" t="s">
        <v>103</v>
      </c>
    </row>
    <row r="129" spans="1:4" x14ac:dyDescent="0.25">
      <c r="A129" s="3" t="s">
        <v>153</v>
      </c>
      <c r="B129" s="2">
        <v>0</v>
      </c>
    </row>
    <row r="130" spans="1:4" x14ac:dyDescent="0.25">
      <c r="A130" s="3" t="s">
        <v>154</v>
      </c>
      <c r="B130" s="2">
        <v>0</v>
      </c>
    </row>
    <row r="131" spans="1:4" x14ac:dyDescent="0.25">
      <c r="A131" s="3" t="s">
        <v>155</v>
      </c>
      <c r="B131" s="2">
        <v>0</v>
      </c>
    </row>
    <row r="132" spans="1:4" x14ac:dyDescent="0.25">
      <c r="A132" s="3" t="s">
        <v>156</v>
      </c>
      <c r="B132" s="2">
        <v>0.01</v>
      </c>
    </row>
    <row r="133" spans="1:4" x14ac:dyDescent="0.25">
      <c r="A133" s="3" t="s">
        <v>157</v>
      </c>
      <c r="B133" s="2">
        <v>0</v>
      </c>
    </row>
    <row r="134" spans="1:4" x14ac:dyDescent="0.25">
      <c r="A134" s="3" t="s">
        <v>158</v>
      </c>
      <c r="B134" s="2">
        <v>0</v>
      </c>
    </row>
    <row r="135" spans="1:4" x14ac:dyDescent="0.25">
      <c r="A135" s="3" t="s">
        <v>129</v>
      </c>
      <c r="B135" s="2">
        <v>7.7999999999999996E-3</v>
      </c>
      <c r="C135" s="3" t="s">
        <v>127</v>
      </c>
      <c r="D135" t="s">
        <v>128</v>
      </c>
    </row>
    <row r="136" spans="1:4" x14ac:dyDescent="0.25">
      <c r="A136" s="3" t="s">
        <v>160</v>
      </c>
      <c r="B136" s="2">
        <v>10</v>
      </c>
      <c r="C136" t="s">
        <v>161</v>
      </c>
      <c r="D136" t="s">
        <v>128</v>
      </c>
    </row>
    <row r="137" spans="1:4" x14ac:dyDescent="0.25">
      <c r="A137" s="3" t="s">
        <v>162</v>
      </c>
      <c r="B137" s="2">
        <v>60</v>
      </c>
      <c r="C137" t="s">
        <v>164</v>
      </c>
      <c r="D137" t="s">
        <v>163</v>
      </c>
    </row>
    <row r="138" spans="1:4" x14ac:dyDescent="0.25">
      <c r="A138" s="3" t="s">
        <v>166</v>
      </c>
      <c r="B138">
        <v>0.01</v>
      </c>
      <c r="C138" t="s">
        <v>167</v>
      </c>
      <c r="D138" t="s">
        <v>168</v>
      </c>
    </row>
    <row r="141" spans="1:4" x14ac:dyDescent="0.25">
      <c r="A141" s="2"/>
      <c r="B141" s="2"/>
    </row>
    <row r="142" spans="1:4" x14ac:dyDescent="0.25">
      <c r="A142" s="3"/>
      <c r="B142" s="2"/>
    </row>
    <row r="148" spans="1:2" x14ac:dyDescent="0.25">
      <c r="A148" s="2"/>
      <c r="B148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</sheetData>
  <autoFilter ref="A1:D132" xr:uid="{8772C5B5-BEC1-4ED2-B18D-3EBC9A185C6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2018-09-11T12:56:42Z</dcterms:modified>
</cp:coreProperties>
</file>