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ngie/Desktop/"/>
    </mc:Choice>
  </mc:AlternateContent>
  <bookViews>
    <workbookView xWindow="16680" yWindow="12780" windowWidth="28800" windowHeight="17600" tabRatio="500" activeTab="2"/>
  </bookViews>
  <sheets>
    <sheet name="spotters" sheetId="1" r:id="rId1"/>
    <sheet name="producers" sheetId="2" r:id="rId2"/>
    <sheet name="transporter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B6" i="3"/>
  <c r="C4" i="3"/>
  <c r="B4" i="3"/>
  <c r="C3" i="3"/>
  <c r="B3" i="3"/>
  <c r="D6" i="3"/>
  <c r="D5" i="3"/>
  <c r="D4" i="3"/>
  <c r="D3" i="3"/>
  <c r="D2" i="3"/>
  <c r="D6" i="1"/>
  <c r="D5" i="1"/>
  <c r="D4" i="1"/>
  <c r="D3" i="1"/>
  <c r="D2" i="1"/>
  <c r="D3" i="2"/>
  <c r="D4" i="2"/>
  <c r="D5" i="2"/>
  <c r="D6" i="2"/>
  <c r="D2" i="2"/>
  <c r="C6" i="2"/>
  <c r="B6" i="2"/>
  <c r="C4" i="2"/>
  <c r="B4" i="2"/>
  <c r="C3" i="2"/>
  <c r="B3" i="2"/>
  <c r="C6" i="1"/>
  <c r="B6" i="1"/>
  <c r="C4" i="1"/>
  <c r="B4" i="1"/>
  <c r="C3" i="1"/>
  <c r="B3" i="1"/>
  <c r="C5" i="3"/>
  <c r="B5" i="3"/>
  <c r="C5" i="2"/>
  <c r="B5" i="2"/>
  <c r="C5" i="1"/>
  <c r="B5" i="1"/>
</calcChain>
</file>

<file path=xl/sharedStrings.xml><?xml version="1.0" encoding="utf-8"?>
<sst xmlns="http://schemas.openxmlformats.org/spreadsheetml/2006/main" count="15" uniqueCount="7">
  <si>
    <t>agents</t>
  </si>
  <si>
    <t>steps</t>
  </si>
  <si>
    <t>lazy</t>
  </si>
  <si>
    <t>size 30, minerals 20, producers 5, transporters 5</t>
  </si>
  <si>
    <t>size 30, minerals 20, spotters 5, transporters 5</t>
  </si>
  <si>
    <t>size 30, minerals 20, spotters 5, producers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</si>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</sst>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" sqref="D1:D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</row>
    <row r="2" spans="1:7" x14ac:dyDescent="0.2">
      <c r="A2">
        <v>1</v>
      </c>
      <c r="B2">
        <v>958</v>
      </c>
      <c r="C2">
        <v>0</v>
      </c>
      <c r="D2">
        <f>B2+C2</f>
        <v>958</v>
      </c>
    </row>
    <row r="3" spans="1:7" x14ac:dyDescent="0.2">
      <c r="A3">
        <v>2</v>
      </c>
      <c r="B3">
        <f>AVERAGE(494,462)</f>
        <v>478</v>
      </c>
      <c r="C3">
        <f>AVERAGE(169,269)</f>
        <v>219</v>
      </c>
      <c r="D3">
        <f t="shared" ref="D3:D6" si="0">B3+C3</f>
        <v>697</v>
      </c>
    </row>
    <row r="4" spans="1:7" x14ac:dyDescent="0.2">
      <c r="A4">
        <v>3</v>
      </c>
      <c r="B4" s="1">
        <f>AVERAGE(338,348,350)</f>
        <v>345.33333333333331</v>
      </c>
      <c r="C4">
        <f>AVERAGE(468,455,403)</f>
        <v>442</v>
      </c>
      <c r="D4" s="1">
        <f t="shared" si="0"/>
        <v>787.33333333333326</v>
      </c>
    </row>
    <row r="5" spans="1:7" x14ac:dyDescent="0.2">
      <c r="A5">
        <v>5</v>
      </c>
      <c r="B5" s="1">
        <f>AVERAGE(234, 222, 214, 220, 232)</f>
        <v>224.4</v>
      </c>
      <c r="C5">
        <f>AVERAGE(615,617,703,650,665)</f>
        <v>650</v>
      </c>
      <c r="D5">
        <f t="shared" si="0"/>
        <v>874.4</v>
      </c>
      <c r="G5" t="s">
        <v>3</v>
      </c>
    </row>
    <row r="6" spans="1:7" x14ac:dyDescent="0.2">
      <c r="A6">
        <v>10</v>
      </c>
      <c r="B6">
        <f>AVERAGE(128,90,140,126,138,146,134,122,144,132)</f>
        <v>130</v>
      </c>
      <c r="C6" s="1">
        <f>AVERAGE(702,736,699,707,718,700,663,730,704,728)</f>
        <v>708.7</v>
      </c>
      <c r="D6" s="1">
        <f t="shared" si="0"/>
        <v>838.7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" sqref="D1:D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</row>
    <row r="2" spans="1:7" x14ac:dyDescent="0.2">
      <c r="A2">
        <v>1</v>
      </c>
      <c r="B2">
        <v>320</v>
      </c>
      <c r="C2">
        <v>651</v>
      </c>
      <c r="D2">
        <f>B2+C2</f>
        <v>971</v>
      </c>
    </row>
    <row r="3" spans="1:7" x14ac:dyDescent="0.2">
      <c r="A3">
        <v>2</v>
      </c>
      <c r="B3">
        <f>AVERAGE(182,190)</f>
        <v>186</v>
      </c>
      <c r="C3">
        <f>AVERAGE(1228,1360)</f>
        <v>1294</v>
      </c>
      <c r="D3">
        <f t="shared" ref="D3:D6" si="0">B3+C3</f>
        <v>1480</v>
      </c>
    </row>
    <row r="4" spans="1:7" x14ac:dyDescent="0.2">
      <c r="A4">
        <v>3</v>
      </c>
      <c r="B4" s="1">
        <f>AVERAGE(108,96,98)</f>
        <v>100.66666666666667</v>
      </c>
      <c r="C4">
        <f>AVERAGE(1648,1579,1756)</f>
        <v>1661</v>
      </c>
      <c r="D4" s="1">
        <f t="shared" si="0"/>
        <v>1761.6666666666667</v>
      </c>
    </row>
    <row r="5" spans="1:7" x14ac:dyDescent="0.2">
      <c r="A5">
        <v>5</v>
      </c>
      <c r="B5">
        <f>AVERAGE(38,74,46,38,94)</f>
        <v>58</v>
      </c>
      <c r="C5">
        <f>AVERAGE(2473,2182,2303,2436,1916)</f>
        <v>2262</v>
      </c>
      <c r="D5">
        <f t="shared" si="0"/>
        <v>2320</v>
      </c>
      <c r="G5" t="s">
        <v>4</v>
      </c>
    </row>
    <row r="6" spans="1:7" x14ac:dyDescent="0.2">
      <c r="A6">
        <v>10</v>
      </c>
      <c r="B6" s="1">
        <f>AVERAGE(54,0,28,58,24,46,34,0,30,0)</f>
        <v>27.4</v>
      </c>
      <c r="C6" s="1">
        <f>AVERAGE(3506,3834,3777,3389,3620,3689,3702,3834,3614,3834)</f>
        <v>3679.9</v>
      </c>
      <c r="D6" s="1">
        <f t="shared" si="0"/>
        <v>3707.3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6" sqref="C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</row>
    <row r="2" spans="1:7" x14ac:dyDescent="0.2">
      <c r="A2">
        <v>1</v>
      </c>
      <c r="B2">
        <v>920</v>
      </c>
      <c r="C2">
        <v>1160</v>
      </c>
      <c r="D2">
        <f>B2+C2</f>
        <v>2080</v>
      </c>
    </row>
    <row r="3" spans="1:7" x14ac:dyDescent="0.2">
      <c r="A3">
        <v>2</v>
      </c>
      <c r="B3">
        <f>AVERAGE(330,460)</f>
        <v>395</v>
      </c>
      <c r="C3">
        <f>AVERAGE(1735,1587)</f>
        <v>1661</v>
      </c>
      <c r="D3">
        <f t="shared" ref="D3:D6" si="0">B3+C3</f>
        <v>2056</v>
      </c>
    </row>
    <row r="4" spans="1:7" x14ac:dyDescent="0.2">
      <c r="A4">
        <v>3</v>
      </c>
      <c r="B4" s="1">
        <f>AVERAGE(190,254,292)</f>
        <v>245.33333333333334</v>
      </c>
      <c r="C4" s="1">
        <f>AVERAGE(1994,1908,1886)</f>
        <v>1929.3333333333333</v>
      </c>
      <c r="D4" s="1">
        <f t="shared" si="0"/>
        <v>2174.6666666666665</v>
      </c>
    </row>
    <row r="5" spans="1:7" x14ac:dyDescent="0.2">
      <c r="A5">
        <v>5</v>
      </c>
      <c r="B5" s="1">
        <f>AVERAGE(204,168,94,250,156)</f>
        <v>174.4</v>
      </c>
      <c r="C5" s="1">
        <f>AVERAGE(2265,2318,2404,2229,2338)</f>
        <v>2310.8000000000002</v>
      </c>
      <c r="D5" s="1">
        <f t="shared" si="0"/>
        <v>2485.2000000000003</v>
      </c>
      <c r="G5" t="s">
        <v>5</v>
      </c>
    </row>
    <row r="6" spans="1:7" x14ac:dyDescent="0.2">
      <c r="A6">
        <v>10</v>
      </c>
      <c r="B6" s="1">
        <f>AVERAGE(22,126,52,98,136,58,80,128,0,148)</f>
        <v>84.8</v>
      </c>
      <c r="C6" s="1">
        <f>AVERAGE(3840,3719,3798,3767,3730,3792,3768,3716,3852,3717)</f>
        <v>3769.9</v>
      </c>
      <c r="D6" s="1">
        <f t="shared" si="0"/>
        <v>3854.7000000000003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spotters</vt:lpstr>
      <vt:lpstr>producers</vt:lpstr>
      <vt:lpstr>transporters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2016-12-15T19:54:39Z</dcterms:created>
  <dcterms:modified xsi:type="dcterms:W3CDTF">2016-12-15T21:41:25Z</dcterms:modified>
</cp:coreProperties>
</file>