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isrey/Desktop/Analysis Projects/Crowd funding analysis/Indie rock Sub/"/>
    </mc:Choice>
  </mc:AlternateContent>
  <xr:revisionPtr revIDLastSave="0" documentId="13_ncr:1_{8F1A4596-0F6F-7845-BF8E-A85443919E07}" xr6:coauthVersionLast="45" xr6:coauthVersionMax="45" xr10:uidLastSave="{00000000-0000-0000-0000-000000000000}"/>
  <bookViews>
    <workbookView xWindow="3600" yWindow="2860" windowWidth="24640" windowHeight="14000" xr2:uid="{D52B06AE-F033-5246-A5AD-66528B190962}"/>
  </bookViews>
  <sheets>
    <sheet name="Sheet1" sheetId="1" r:id="rId1"/>
  </sheets>
  <externalReferences>
    <externalReference r:id="rId2"/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C13" i="1" l="1"/>
  <c r="B13" i="1"/>
  <c r="C12" i="1"/>
  <c r="B12" i="1"/>
  <c r="C11" i="1"/>
  <c r="B11" i="1"/>
  <c r="C6" i="1"/>
  <c r="B6" i="1"/>
  <c r="B5" i="1"/>
  <c r="C4" i="1"/>
  <c r="B4" i="1"/>
  <c r="B14" i="1" l="1"/>
  <c r="C14" i="1"/>
  <c r="B7" i="1"/>
  <c r="C7" i="1"/>
  <c r="C10" i="1"/>
  <c r="C9" i="1"/>
  <c r="B10" i="1"/>
  <c r="B9" i="1"/>
  <c r="B3" i="1"/>
  <c r="C3" i="1"/>
  <c r="C2" i="1"/>
  <c r="B2" i="1"/>
</calcChain>
</file>

<file path=xl/sharedStrings.xml><?xml version="1.0" encoding="utf-8"?>
<sst xmlns="http://schemas.openxmlformats.org/spreadsheetml/2006/main" count="15" uniqueCount="15">
  <si>
    <t>Successful</t>
  </si>
  <si>
    <t>Failed</t>
  </si>
  <si>
    <t>Mean Goal</t>
  </si>
  <si>
    <t>Median Goal</t>
  </si>
  <si>
    <t>Mean Pledged</t>
  </si>
  <si>
    <t>Median Pledged</t>
  </si>
  <si>
    <t>Indie rock</t>
  </si>
  <si>
    <t>Standard Deviation of Goal</t>
  </si>
  <si>
    <t>Upper Quartile of Goal</t>
  </si>
  <si>
    <t>Lower Quartile of Goal</t>
  </si>
  <si>
    <t>IRQ of Goal</t>
  </si>
  <si>
    <t>Standard Deviation of Pledge</t>
  </si>
  <si>
    <t>Upper Quartile of Pledge</t>
  </si>
  <si>
    <t>Lower Quartile of Pledge</t>
  </si>
  <si>
    <t>IRQ of Pledge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</si>
</sst>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>
    <font>
      <sz val="12"/>
      <color theme="1"/>
      <name val="Calibri"/>
      <family val="2"/>
      <scheme val="minor"/>
    </font>
    <font>
      <b/>
      <sz val="12"/>
      <color rgb="FF002060"/>
      <name val="Calibri (Body)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0" xfId="0" applyFill="1" applyAlignment="1">
      <alignment horizontal="right"/>
    </xf>
    <xf numFmtId="164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ccessful%20US%20Kickstarte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ailed%20US%20Kickstarters_indi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uccessful%20US%20Kickstarters_indi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ccessful%20US%20Kickstarters_indi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D1" t="str">
            <v>Goal</v>
          </cell>
        </row>
        <row r="3">
          <cell r="D3">
            <v>2500</v>
          </cell>
        </row>
        <row r="4">
          <cell r="D4">
            <v>3500</v>
          </cell>
        </row>
        <row r="5">
          <cell r="D5">
            <v>8000</v>
          </cell>
        </row>
        <row r="6">
          <cell r="D6">
            <v>15000</v>
          </cell>
        </row>
        <row r="7">
          <cell r="D7">
            <v>2000</v>
          </cell>
        </row>
        <row r="8">
          <cell r="D8">
            <v>6000</v>
          </cell>
        </row>
        <row r="9">
          <cell r="D9">
            <v>2500</v>
          </cell>
        </row>
        <row r="10">
          <cell r="D10">
            <v>5000</v>
          </cell>
        </row>
        <row r="11">
          <cell r="D11">
            <v>2200</v>
          </cell>
        </row>
        <row r="12">
          <cell r="D12">
            <v>6450</v>
          </cell>
        </row>
        <row r="13">
          <cell r="D13">
            <v>2000</v>
          </cell>
        </row>
        <row r="14">
          <cell r="D14">
            <v>4000</v>
          </cell>
        </row>
        <row r="15">
          <cell r="D15">
            <v>999</v>
          </cell>
        </row>
        <row r="16">
          <cell r="D16">
            <v>3350</v>
          </cell>
        </row>
        <row r="17">
          <cell r="D17">
            <v>6000</v>
          </cell>
        </row>
        <row r="18">
          <cell r="D18">
            <v>6000</v>
          </cell>
        </row>
        <row r="19">
          <cell r="D19">
            <v>2500</v>
          </cell>
        </row>
        <row r="20">
          <cell r="D20">
            <v>3200</v>
          </cell>
        </row>
        <row r="21">
          <cell r="D21">
            <v>300</v>
          </cell>
        </row>
        <row r="22">
          <cell r="D22">
            <v>2000</v>
          </cell>
        </row>
        <row r="23">
          <cell r="D23">
            <v>1964.47</v>
          </cell>
        </row>
        <row r="24">
          <cell r="D24">
            <v>2500</v>
          </cell>
        </row>
        <row r="25">
          <cell r="D25">
            <v>2000</v>
          </cell>
        </row>
        <row r="26">
          <cell r="D26">
            <v>3000</v>
          </cell>
        </row>
        <row r="27">
          <cell r="D27">
            <v>3000</v>
          </cell>
        </row>
        <row r="28">
          <cell r="D28">
            <v>7500</v>
          </cell>
        </row>
        <row r="29">
          <cell r="D29">
            <v>600</v>
          </cell>
        </row>
        <row r="30">
          <cell r="D30">
            <v>500</v>
          </cell>
        </row>
        <row r="31">
          <cell r="D31">
            <v>3500</v>
          </cell>
        </row>
        <row r="32">
          <cell r="D32">
            <v>1500</v>
          </cell>
        </row>
        <row r="33">
          <cell r="D33">
            <v>800</v>
          </cell>
        </row>
        <row r="34">
          <cell r="D34">
            <v>1000</v>
          </cell>
        </row>
        <row r="35">
          <cell r="D35">
            <v>3000</v>
          </cell>
        </row>
        <row r="36">
          <cell r="D36">
            <v>6000</v>
          </cell>
        </row>
        <row r="37">
          <cell r="D37">
            <v>2000</v>
          </cell>
        </row>
        <row r="38">
          <cell r="D38">
            <v>1200</v>
          </cell>
        </row>
        <row r="39">
          <cell r="D39">
            <v>2000</v>
          </cell>
        </row>
        <row r="40">
          <cell r="D40">
            <v>300</v>
          </cell>
        </row>
        <row r="41">
          <cell r="D41">
            <v>600</v>
          </cell>
        </row>
        <row r="42">
          <cell r="D42">
            <v>600</v>
          </cell>
        </row>
        <row r="43">
          <cell r="D43">
            <v>600</v>
          </cell>
        </row>
        <row r="44">
          <cell r="D44">
            <v>600</v>
          </cell>
        </row>
        <row r="45">
          <cell r="D45">
            <v>1000</v>
          </cell>
        </row>
        <row r="46">
          <cell r="D46">
            <v>1500</v>
          </cell>
        </row>
        <row r="47">
          <cell r="D47">
            <v>1000</v>
          </cell>
        </row>
        <row r="48">
          <cell r="D48">
            <v>7500</v>
          </cell>
        </row>
        <row r="49">
          <cell r="D49">
            <v>18000</v>
          </cell>
        </row>
        <row r="50">
          <cell r="D50">
            <v>8000</v>
          </cell>
        </row>
        <row r="51">
          <cell r="D51">
            <v>7500</v>
          </cell>
        </row>
        <row r="52">
          <cell r="D52">
            <v>3000</v>
          </cell>
        </row>
        <row r="53">
          <cell r="D53">
            <v>10000</v>
          </cell>
        </row>
        <row r="54">
          <cell r="D54">
            <v>125</v>
          </cell>
        </row>
        <row r="55">
          <cell r="D55">
            <v>1000</v>
          </cell>
        </row>
        <row r="56">
          <cell r="D56">
            <v>300</v>
          </cell>
        </row>
        <row r="57">
          <cell r="D57">
            <v>9072</v>
          </cell>
        </row>
        <row r="58">
          <cell r="D58">
            <v>650</v>
          </cell>
        </row>
        <row r="59">
          <cell r="D59">
            <v>400</v>
          </cell>
        </row>
        <row r="60">
          <cell r="D60">
            <v>800</v>
          </cell>
        </row>
        <row r="61">
          <cell r="D61">
            <v>8000</v>
          </cell>
        </row>
        <row r="62">
          <cell r="D62">
            <v>1100</v>
          </cell>
        </row>
        <row r="63">
          <cell r="D63">
            <v>1500</v>
          </cell>
        </row>
        <row r="64">
          <cell r="D64">
            <v>1200</v>
          </cell>
        </row>
        <row r="65">
          <cell r="D65">
            <v>2500</v>
          </cell>
        </row>
        <row r="66">
          <cell r="D66">
            <v>18500</v>
          </cell>
        </row>
        <row r="67">
          <cell r="D67">
            <v>2000</v>
          </cell>
        </row>
        <row r="68">
          <cell r="D68">
            <v>2550</v>
          </cell>
        </row>
        <row r="69">
          <cell r="D69">
            <v>15000</v>
          </cell>
        </row>
        <row r="70">
          <cell r="D70">
            <v>1000</v>
          </cell>
        </row>
        <row r="71">
          <cell r="D71">
            <v>4575</v>
          </cell>
        </row>
        <row r="72">
          <cell r="D72">
            <v>3500</v>
          </cell>
        </row>
        <row r="73">
          <cell r="D73">
            <v>48000</v>
          </cell>
        </row>
        <row r="74">
          <cell r="D74">
            <v>2000</v>
          </cell>
        </row>
        <row r="75">
          <cell r="D75">
            <v>5250</v>
          </cell>
        </row>
        <row r="76">
          <cell r="D76">
            <v>20000</v>
          </cell>
        </row>
        <row r="77">
          <cell r="D77">
            <v>1500</v>
          </cell>
        </row>
        <row r="78">
          <cell r="D78">
            <v>10000</v>
          </cell>
        </row>
        <row r="79">
          <cell r="D79">
            <v>2500</v>
          </cell>
        </row>
        <row r="80">
          <cell r="D80">
            <v>2000</v>
          </cell>
        </row>
        <row r="81">
          <cell r="D81">
            <v>2000</v>
          </cell>
        </row>
        <row r="82">
          <cell r="D82">
            <v>6000</v>
          </cell>
        </row>
        <row r="83">
          <cell r="D83">
            <v>6000</v>
          </cell>
        </row>
        <row r="84">
          <cell r="D84">
            <v>1000</v>
          </cell>
        </row>
        <row r="85">
          <cell r="D85">
            <v>9000</v>
          </cell>
        </row>
        <row r="86">
          <cell r="D86">
            <v>7777</v>
          </cell>
        </row>
        <row r="87">
          <cell r="D87">
            <v>2000</v>
          </cell>
        </row>
        <row r="88">
          <cell r="D88">
            <v>1500</v>
          </cell>
        </row>
        <row r="89">
          <cell r="D89">
            <v>500</v>
          </cell>
        </row>
        <row r="90">
          <cell r="D90">
            <v>1000</v>
          </cell>
        </row>
        <row r="91">
          <cell r="D91">
            <v>500</v>
          </cell>
        </row>
        <row r="92">
          <cell r="D92">
            <v>3000</v>
          </cell>
        </row>
        <row r="93">
          <cell r="D93">
            <v>2000</v>
          </cell>
        </row>
        <row r="94">
          <cell r="D94">
            <v>4000</v>
          </cell>
        </row>
        <row r="95">
          <cell r="D95">
            <v>2000</v>
          </cell>
        </row>
        <row r="96">
          <cell r="D96">
            <v>1500</v>
          </cell>
        </row>
        <row r="97">
          <cell r="D97">
            <v>5000</v>
          </cell>
        </row>
        <row r="98">
          <cell r="D98">
            <v>3500</v>
          </cell>
        </row>
        <row r="99">
          <cell r="D99">
            <v>1000</v>
          </cell>
        </row>
        <row r="100">
          <cell r="D100">
            <v>3000</v>
          </cell>
        </row>
        <row r="101">
          <cell r="D101">
            <v>3000</v>
          </cell>
        </row>
        <row r="102">
          <cell r="D102">
            <v>1000</v>
          </cell>
        </row>
        <row r="103">
          <cell r="D103">
            <v>2500</v>
          </cell>
        </row>
        <row r="104">
          <cell r="D104">
            <v>3000</v>
          </cell>
        </row>
        <row r="105">
          <cell r="D105">
            <v>4000</v>
          </cell>
        </row>
        <row r="106">
          <cell r="D106">
            <v>3500</v>
          </cell>
        </row>
        <row r="107">
          <cell r="D107">
            <v>4000</v>
          </cell>
        </row>
        <row r="108">
          <cell r="D108">
            <v>1200</v>
          </cell>
        </row>
        <row r="109">
          <cell r="D109">
            <v>5000</v>
          </cell>
        </row>
        <row r="110">
          <cell r="D110">
            <v>2500</v>
          </cell>
        </row>
        <row r="111">
          <cell r="D111">
            <v>2000</v>
          </cell>
        </row>
        <row r="112">
          <cell r="D112">
            <v>5000</v>
          </cell>
        </row>
        <row r="113">
          <cell r="D113">
            <v>7000</v>
          </cell>
        </row>
        <row r="114">
          <cell r="D114">
            <v>600</v>
          </cell>
        </row>
        <row r="115">
          <cell r="D115">
            <v>3200</v>
          </cell>
        </row>
        <row r="116">
          <cell r="D116">
            <v>3000</v>
          </cell>
        </row>
        <row r="117">
          <cell r="D117">
            <v>451</v>
          </cell>
        </row>
        <row r="118">
          <cell r="D118">
            <v>6000</v>
          </cell>
        </row>
        <row r="119">
          <cell r="D119">
            <v>4000</v>
          </cell>
        </row>
        <row r="120">
          <cell r="D120">
            <v>5000</v>
          </cell>
        </row>
        <row r="121">
          <cell r="D121">
            <v>50000</v>
          </cell>
        </row>
        <row r="122">
          <cell r="D122">
            <v>1500</v>
          </cell>
        </row>
        <row r="123">
          <cell r="D123">
            <v>1500</v>
          </cell>
        </row>
        <row r="124">
          <cell r="D124">
            <v>1000</v>
          </cell>
        </row>
        <row r="125">
          <cell r="D125">
            <v>2500</v>
          </cell>
        </row>
        <row r="126">
          <cell r="D126">
            <v>700</v>
          </cell>
        </row>
        <row r="127">
          <cell r="D127">
            <v>500</v>
          </cell>
        </row>
        <row r="128">
          <cell r="D128">
            <v>5000</v>
          </cell>
        </row>
        <row r="129">
          <cell r="D129">
            <v>16000</v>
          </cell>
        </row>
        <row r="130">
          <cell r="D130">
            <v>12000</v>
          </cell>
        </row>
        <row r="131">
          <cell r="D131">
            <v>1500</v>
          </cell>
        </row>
        <row r="132">
          <cell r="D132">
            <v>2000</v>
          </cell>
        </row>
        <row r="133">
          <cell r="D133">
            <v>750</v>
          </cell>
        </row>
        <row r="134">
          <cell r="D134">
            <v>18000</v>
          </cell>
        </row>
        <row r="135">
          <cell r="D135">
            <v>5000</v>
          </cell>
        </row>
        <row r="136">
          <cell r="D136">
            <v>900</v>
          </cell>
        </row>
        <row r="137">
          <cell r="D137">
            <v>6350</v>
          </cell>
        </row>
        <row r="138">
          <cell r="D138">
            <v>1500</v>
          </cell>
        </row>
        <row r="139">
          <cell r="D139">
            <v>2300</v>
          </cell>
        </row>
        <row r="140">
          <cell r="D140">
            <v>1200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D1" t="str">
            <v>Goal</v>
          </cell>
          <cell r="E1" t="str">
            <v>Pledged</v>
          </cell>
        </row>
        <row r="3">
          <cell r="D3">
            <v>6000</v>
          </cell>
          <cell r="E3">
            <v>2445</v>
          </cell>
        </row>
        <row r="4">
          <cell r="D4">
            <v>2000</v>
          </cell>
          <cell r="E4">
            <v>20</v>
          </cell>
        </row>
        <row r="5">
          <cell r="D5">
            <v>5000</v>
          </cell>
          <cell r="E5">
            <v>2001</v>
          </cell>
        </row>
        <row r="6">
          <cell r="D6">
            <v>8000</v>
          </cell>
          <cell r="E6">
            <v>260</v>
          </cell>
        </row>
        <row r="7">
          <cell r="D7">
            <v>2500</v>
          </cell>
          <cell r="E7">
            <v>70</v>
          </cell>
        </row>
        <row r="8">
          <cell r="D8">
            <v>3750</v>
          </cell>
          <cell r="E8">
            <v>30</v>
          </cell>
        </row>
        <row r="9">
          <cell r="D9">
            <v>1000</v>
          </cell>
          <cell r="E9">
            <v>72</v>
          </cell>
        </row>
        <row r="10">
          <cell r="D10">
            <v>8000</v>
          </cell>
          <cell r="E10">
            <v>3200</v>
          </cell>
        </row>
        <row r="11">
          <cell r="D11">
            <v>3000</v>
          </cell>
          <cell r="E11">
            <v>125</v>
          </cell>
        </row>
        <row r="12">
          <cell r="D12">
            <v>750</v>
          </cell>
          <cell r="E12">
            <v>280</v>
          </cell>
        </row>
        <row r="13">
          <cell r="D13">
            <v>3780</v>
          </cell>
          <cell r="E13">
            <v>113</v>
          </cell>
        </row>
        <row r="14">
          <cell r="D14">
            <v>1000</v>
          </cell>
          <cell r="E14">
            <v>0</v>
          </cell>
        </row>
        <row r="15">
          <cell r="D15">
            <v>1000</v>
          </cell>
          <cell r="E15">
            <v>750</v>
          </cell>
        </row>
        <row r="16">
          <cell r="D16">
            <v>3000</v>
          </cell>
          <cell r="E16">
            <v>0</v>
          </cell>
        </row>
        <row r="17">
          <cell r="D17">
            <v>8000</v>
          </cell>
          <cell r="E17">
            <v>195</v>
          </cell>
        </row>
        <row r="18">
          <cell r="D18">
            <v>25000</v>
          </cell>
          <cell r="E18">
            <v>2360.3200000000002</v>
          </cell>
        </row>
        <row r="19">
          <cell r="D19">
            <v>20000</v>
          </cell>
          <cell r="E19">
            <v>7834</v>
          </cell>
        </row>
        <row r="20">
          <cell r="D20">
            <v>500</v>
          </cell>
          <cell r="E20">
            <v>205</v>
          </cell>
        </row>
        <row r="21">
          <cell r="D21">
            <v>2000</v>
          </cell>
          <cell r="E21">
            <v>200</v>
          </cell>
        </row>
        <row r="22">
          <cell r="D22">
            <v>1500</v>
          </cell>
          <cell r="E22">
            <v>302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D1" t="str">
            <v>Goal</v>
          </cell>
          <cell r="E1" t="str">
            <v>Pledged</v>
          </cell>
        </row>
        <row r="3">
          <cell r="D3">
            <v>2500</v>
          </cell>
          <cell r="E3">
            <v>2500</v>
          </cell>
        </row>
        <row r="4">
          <cell r="D4">
            <v>3500</v>
          </cell>
          <cell r="E4">
            <v>4678.5</v>
          </cell>
        </row>
        <row r="5">
          <cell r="D5">
            <v>8000</v>
          </cell>
          <cell r="E5">
            <v>10200</v>
          </cell>
        </row>
        <row r="6">
          <cell r="D6">
            <v>15000</v>
          </cell>
          <cell r="E6">
            <v>15606.4</v>
          </cell>
        </row>
        <row r="7">
          <cell r="D7">
            <v>2000</v>
          </cell>
          <cell r="E7">
            <v>2007</v>
          </cell>
        </row>
        <row r="8">
          <cell r="D8">
            <v>6000</v>
          </cell>
          <cell r="E8">
            <v>6400.47</v>
          </cell>
        </row>
        <row r="9">
          <cell r="D9">
            <v>2500</v>
          </cell>
          <cell r="E9">
            <v>2734.11</v>
          </cell>
        </row>
        <row r="10">
          <cell r="D10">
            <v>5000</v>
          </cell>
          <cell r="E10">
            <v>8792.02</v>
          </cell>
        </row>
        <row r="11">
          <cell r="D11">
            <v>2200</v>
          </cell>
          <cell r="E11">
            <v>2355</v>
          </cell>
        </row>
        <row r="12">
          <cell r="D12">
            <v>6450</v>
          </cell>
          <cell r="E12">
            <v>7053.61</v>
          </cell>
        </row>
        <row r="13">
          <cell r="D13">
            <v>2000</v>
          </cell>
          <cell r="E13">
            <v>2154.66</v>
          </cell>
        </row>
        <row r="14">
          <cell r="D14">
            <v>4000</v>
          </cell>
          <cell r="E14">
            <v>4028</v>
          </cell>
        </row>
        <row r="15">
          <cell r="D15">
            <v>999</v>
          </cell>
          <cell r="E15">
            <v>1047</v>
          </cell>
        </row>
        <row r="16">
          <cell r="D16">
            <v>3350</v>
          </cell>
          <cell r="E16">
            <v>3380</v>
          </cell>
        </row>
        <row r="17">
          <cell r="D17">
            <v>6000</v>
          </cell>
          <cell r="E17">
            <v>6077</v>
          </cell>
        </row>
        <row r="18">
          <cell r="D18">
            <v>6000</v>
          </cell>
          <cell r="E18">
            <v>6042.02</v>
          </cell>
        </row>
        <row r="19">
          <cell r="D19">
            <v>2500</v>
          </cell>
          <cell r="E19">
            <v>2600</v>
          </cell>
        </row>
        <row r="20">
          <cell r="D20">
            <v>3200</v>
          </cell>
          <cell r="E20">
            <v>3360.72</v>
          </cell>
        </row>
        <row r="21">
          <cell r="D21">
            <v>300</v>
          </cell>
          <cell r="E21">
            <v>300</v>
          </cell>
        </row>
        <row r="22">
          <cell r="D22">
            <v>2000</v>
          </cell>
          <cell r="E22">
            <v>2015</v>
          </cell>
        </row>
        <row r="23">
          <cell r="D23">
            <v>1964.47</v>
          </cell>
          <cell r="E23">
            <v>2095.2600000000002</v>
          </cell>
        </row>
        <row r="24">
          <cell r="D24">
            <v>2500</v>
          </cell>
          <cell r="E24">
            <v>2618</v>
          </cell>
        </row>
        <row r="25">
          <cell r="D25">
            <v>2000</v>
          </cell>
          <cell r="E25">
            <v>2065</v>
          </cell>
        </row>
        <row r="26">
          <cell r="D26">
            <v>3000</v>
          </cell>
          <cell r="E26">
            <v>3000</v>
          </cell>
        </row>
        <row r="27">
          <cell r="D27">
            <v>3000</v>
          </cell>
          <cell r="E27">
            <v>3465.32</v>
          </cell>
        </row>
        <row r="28">
          <cell r="D28">
            <v>7500</v>
          </cell>
          <cell r="E28">
            <v>7785</v>
          </cell>
        </row>
        <row r="29">
          <cell r="D29">
            <v>600</v>
          </cell>
          <cell r="E29">
            <v>680</v>
          </cell>
        </row>
        <row r="30">
          <cell r="D30">
            <v>500</v>
          </cell>
          <cell r="E30">
            <v>640</v>
          </cell>
        </row>
        <row r="31">
          <cell r="D31">
            <v>3500</v>
          </cell>
          <cell r="E31">
            <v>3736.55</v>
          </cell>
        </row>
        <row r="32">
          <cell r="D32">
            <v>1500</v>
          </cell>
          <cell r="E32">
            <v>1500.76</v>
          </cell>
        </row>
        <row r="33">
          <cell r="D33">
            <v>800</v>
          </cell>
          <cell r="E33">
            <v>1436</v>
          </cell>
        </row>
        <row r="34">
          <cell r="D34">
            <v>1000</v>
          </cell>
          <cell r="E34">
            <v>1445</v>
          </cell>
        </row>
        <row r="35">
          <cell r="D35">
            <v>3000</v>
          </cell>
          <cell r="E35">
            <v>3236</v>
          </cell>
        </row>
        <row r="36">
          <cell r="D36">
            <v>6000</v>
          </cell>
          <cell r="E36">
            <v>7412</v>
          </cell>
        </row>
        <row r="37">
          <cell r="D37">
            <v>2000</v>
          </cell>
          <cell r="E37">
            <v>2000</v>
          </cell>
        </row>
        <row r="38">
          <cell r="D38">
            <v>1200</v>
          </cell>
          <cell r="E38">
            <v>1883.64</v>
          </cell>
        </row>
        <row r="39">
          <cell r="D39">
            <v>2000</v>
          </cell>
          <cell r="E39">
            <v>2325</v>
          </cell>
        </row>
        <row r="40">
          <cell r="D40">
            <v>300</v>
          </cell>
          <cell r="E40">
            <v>400.33</v>
          </cell>
        </row>
        <row r="41">
          <cell r="D41">
            <v>600</v>
          </cell>
          <cell r="E41">
            <v>620</v>
          </cell>
        </row>
        <row r="42">
          <cell r="D42">
            <v>600</v>
          </cell>
          <cell r="E42">
            <v>1123.47</v>
          </cell>
        </row>
        <row r="43">
          <cell r="D43">
            <v>600</v>
          </cell>
          <cell r="E43">
            <v>610</v>
          </cell>
        </row>
        <row r="44">
          <cell r="D44">
            <v>600</v>
          </cell>
          <cell r="E44">
            <v>820</v>
          </cell>
        </row>
        <row r="45">
          <cell r="D45">
            <v>1000</v>
          </cell>
          <cell r="E45">
            <v>1031.6400000000001</v>
          </cell>
        </row>
        <row r="46">
          <cell r="D46">
            <v>1500</v>
          </cell>
          <cell r="E46">
            <v>1553</v>
          </cell>
        </row>
        <row r="47">
          <cell r="D47">
            <v>1000</v>
          </cell>
          <cell r="E47">
            <v>1351</v>
          </cell>
        </row>
        <row r="48">
          <cell r="D48">
            <v>7500</v>
          </cell>
          <cell r="E48">
            <v>8739.01</v>
          </cell>
        </row>
        <row r="49">
          <cell r="D49">
            <v>18000</v>
          </cell>
          <cell r="E49">
            <v>18221</v>
          </cell>
        </row>
        <row r="50">
          <cell r="D50">
            <v>8000</v>
          </cell>
          <cell r="E50">
            <v>8070.43</v>
          </cell>
        </row>
        <row r="51">
          <cell r="D51">
            <v>7500</v>
          </cell>
          <cell r="E51">
            <v>10182.02</v>
          </cell>
        </row>
        <row r="52">
          <cell r="D52">
            <v>3000</v>
          </cell>
          <cell r="E52">
            <v>3321.25</v>
          </cell>
        </row>
        <row r="53">
          <cell r="D53">
            <v>10000</v>
          </cell>
          <cell r="E53">
            <v>11070</v>
          </cell>
        </row>
        <row r="54">
          <cell r="D54">
            <v>125</v>
          </cell>
          <cell r="E54">
            <v>301</v>
          </cell>
        </row>
        <row r="55">
          <cell r="D55">
            <v>1000</v>
          </cell>
          <cell r="E55">
            <v>1145</v>
          </cell>
        </row>
        <row r="56">
          <cell r="D56">
            <v>300</v>
          </cell>
          <cell r="E56">
            <v>797</v>
          </cell>
        </row>
        <row r="57">
          <cell r="D57">
            <v>9072</v>
          </cell>
          <cell r="E57">
            <v>9228</v>
          </cell>
        </row>
        <row r="58">
          <cell r="D58">
            <v>650</v>
          </cell>
          <cell r="E58">
            <v>1111</v>
          </cell>
        </row>
        <row r="59">
          <cell r="D59">
            <v>400</v>
          </cell>
          <cell r="E59">
            <v>416</v>
          </cell>
        </row>
        <row r="60">
          <cell r="D60">
            <v>800</v>
          </cell>
          <cell r="E60">
            <v>1036</v>
          </cell>
        </row>
        <row r="61">
          <cell r="D61">
            <v>8000</v>
          </cell>
          <cell r="E61">
            <v>9203.23</v>
          </cell>
        </row>
        <row r="62">
          <cell r="D62">
            <v>1100</v>
          </cell>
          <cell r="E62">
            <v>1251</v>
          </cell>
        </row>
        <row r="63">
          <cell r="D63">
            <v>1500</v>
          </cell>
          <cell r="E63">
            <v>2930.69</v>
          </cell>
        </row>
        <row r="64">
          <cell r="D64">
            <v>1200</v>
          </cell>
          <cell r="E64">
            <v>1225</v>
          </cell>
        </row>
        <row r="65">
          <cell r="D65">
            <v>2500</v>
          </cell>
          <cell r="E65">
            <v>2500</v>
          </cell>
        </row>
        <row r="66">
          <cell r="D66">
            <v>18500</v>
          </cell>
          <cell r="E66">
            <v>79335.360000000001</v>
          </cell>
        </row>
        <row r="67">
          <cell r="D67">
            <v>2000</v>
          </cell>
          <cell r="E67">
            <v>2130</v>
          </cell>
        </row>
        <row r="68">
          <cell r="D68">
            <v>2550</v>
          </cell>
          <cell r="E68">
            <v>2630</v>
          </cell>
        </row>
        <row r="69">
          <cell r="D69">
            <v>15000</v>
          </cell>
          <cell r="E69">
            <v>17390</v>
          </cell>
        </row>
        <row r="70">
          <cell r="D70">
            <v>1000</v>
          </cell>
          <cell r="E70">
            <v>1001</v>
          </cell>
        </row>
        <row r="71">
          <cell r="D71">
            <v>4575</v>
          </cell>
          <cell r="E71">
            <v>5322</v>
          </cell>
        </row>
        <row r="72">
          <cell r="D72">
            <v>3500</v>
          </cell>
          <cell r="E72">
            <v>4176.1099999999997</v>
          </cell>
        </row>
        <row r="73">
          <cell r="D73">
            <v>48000</v>
          </cell>
          <cell r="E73">
            <v>48434</v>
          </cell>
        </row>
        <row r="74">
          <cell r="D74">
            <v>2000</v>
          </cell>
          <cell r="E74">
            <v>5080</v>
          </cell>
        </row>
        <row r="75">
          <cell r="D75">
            <v>5250</v>
          </cell>
          <cell r="E75">
            <v>5617</v>
          </cell>
        </row>
        <row r="76">
          <cell r="D76">
            <v>20000</v>
          </cell>
          <cell r="E76">
            <v>25740</v>
          </cell>
        </row>
        <row r="77">
          <cell r="D77">
            <v>1500</v>
          </cell>
          <cell r="E77">
            <v>1537</v>
          </cell>
        </row>
        <row r="78">
          <cell r="D78">
            <v>10000</v>
          </cell>
          <cell r="E78">
            <v>10555</v>
          </cell>
        </row>
        <row r="79">
          <cell r="D79">
            <v>2500</v>
          </cell>
          <cell r="E79">
            <v>3010.01</v>
          </cell>
        </row>
        <row r="80">
          <cell r="D80">
            <v>2000</v>
          </cell>
          <cell r="E80">
            <v>2132</v>
          </cell>
        </row>
        <row r="81">
          <cell r="D81">
            <v>2000</v>
          </cell>
          <cell r="E81">
            <v>2311</v>
          </cell>
        </row>
        <row r="82">
          <cell r="D82">
            <v>6000</v>
          </cell>
          <cell r="E82">
            <v>6000</v>
          </cell>
        </row>
        <row r="83">
          <cell r="D83">
            <v>6000</v>
          </cell>
          <cell r="E83">
            <v>10346</v>
          </cell>
        </row>
        <row r="84">
          <cell r="D84">
            <v>1000</v>
          </cell>
          <cell r="E84">
            <v>1270</v>
          </cell>
        </row>
        <row r="85">
          <cell r="D85">
            <v>9000</v>
          </cell>
          <cell r="E85">
            <v>9370</v>
          </cell>
        </row>
        <row r="86">
          <cell r="D86">
            <v>7777</v>
          </cell>
          <cell r="E86">
            <v>11364</v>
          </cell>
        </row>
        <row r="87">
          <cell r="D87">
            <v>2000</v>
          </cell>
          <cell r="E87">
            <v>2000</v>
          </cell>
        </row>
        <row r="88">
          <cell r="D88">
            <v>1500</v>
          </cell>
          <cell r="E88">
            <v>1515.08</v>
          </cell>
        </row>
        <row r="89">
          <cell r="D89">
            <v>500</v>
          </cell>
          <cell r="E89">
            <v>516</v>
          </cell>
        </row>
        <row r="90">
          <cell r="D90">
            <v>1000</v>
          </cell>
          <cell r="E90">
            <v>1185</v>
          </cell>
        </row>
        <row r="91">
          <cell r="D91">
            <v>500</v>
          </cell>
          <cell r="E91">
            <v>683</v>
          </cell>
        </row>
        <row r="92">
          <cell r="D92">
            <v>3000</v>
          </cell>
          <cell r="E92">
            <v>3231</v>
          </cell>
        </row>
        <row r="93">
          <cell r="D93">
            <v>2000</v>
          </cell>
          <cell r="E93">
            <v>2144.34</v>
          </cell>
        </row>
        <row r="94">
          <cell r="D94">
            <v>4000</v>
          </cell>
          <cell r="E94">
            <v>4510.8599999999997</v>
          </cell>
        </row>
        <row r="95">
          <cell r="D95">
            <v>2000</v>
          </cell>
          <cell r="E95">
            <v>2412.02</v>
          </cell>
        </row>
        <row r="96">
          <cell r="D96">
            <v>1500</v>
          </cell>
          <cell r="E96">
            <v>1661</v>
          </cell>
        </row>
        <row r="97">
          <cell r="D97">
            <v>5000</v>
          </cell>
          <cell r="E97">
            <v>5433</v>
          </cell>
        </row>
        <row r="98">
          <cell r="D98">
            <v>3500</v>
          </cell>
          <cell r="E98">
            <v>4010</v>
          </cell>
        </row>
        <row r="99">
          <cell r="D99">
            <v>1000</v>
          </cell>
          <cell r="E99">
            <v>1346.11</v>
          </cell>
        </row>
        <row r="100">
          <cell r="D100">
            <v>3000</v>
          </cell>
          <cell r="E100">
            <v>3250</v>
          </cell>
        </row>
        <row r="101">
          <cell r="D101">
            <v>3000</v>
          </cell>
          <cell r="E101">
            <v>3201</v>
          </cell>
        </row>
        <row r="102">
          <cell r="D102">
            <v>1000</v>
          </cell>
          <cell r="E102">
            <v>1056</v>
          </cell>
        </row>
        <row r="103">
          <cell r="D103">
            <v>2500</v>
          </cell>
          <cell r="E103">
            <v>2565</v>
          </cell>
        </row>
        <row r="104">
          <cell r="D104">
            <v>3000</v>
          </cell>
          <cell r="E104">
            <v>3971</v>
          </cell>
        </row>
        <row r="105">
          <cell r="D105">
            <v>4000</v>
          </cell>
          <cell r="E105">
            <v>8105</v>
          </cell>
        </row>
        <row r="106">
          <cell r="D106">
            <v>3500</v>
          </cell>
          <cell r="E106">
            <v>4219</v>
          </cell>
        </row>
        <row r="107">
          <cell r="D107">
            <v>4000</v>
          </cell>
          <cell r="E107">
            <v>4261</v>
          </cell>
        </row>
        <row r="108">
          <cell r="D108">
            <v>1200</v>
          </cell>
          <cell r="E108">
            <v>1364</v>
          </cell>
        </row>
        <row r="109">
          <cell r="D109">
            <v>5000</v>
          </cell>
          <cell r="E109">
            <v>6053</v>
          </cell>
        </row>
        <row r="110">
          <cell r="D110">
            <v>2500</v>
          </cell>
          <cell r="E110">
            <v>4152</v>
          </cell>
        </row>
        <row r="111">
          <cell r="D111">
            <v>2000</v>
          </cell>
          <cell r="E111">
            <v>3453.69</v>
          </cell>
        </row>
        <row r="112">
          <cell r="D112">
            <v>5000</v>
          </cell>
          <cell r="E112">
            <v>5000.18</v>
          </cell>
        </row>
        <row r="113">
          <cell r="D113">
            <v>7000</v>
          </cell>
          <cell r="E113">
            <v>7340</v>
          </cell>
        </row>
        <row r="114">
          <cell r="D114">
            <v>600</v>
          </cell>
          <cell r="E114">
            <v>750</v>
          </cell>
        </row>
        <row r="115">
          <cell r="D115">
            <v>3200</v>
          </cell>
          <cell r="E115">
            <v>3210</v>
          </cell>
        </row>
        <row r="116">
          <cell r="D116">
            <v>3000</v>
          </cell>
          <cell r="E116">
            <v>3432</v>
          </cell>
        </row>
        <row r="117">
          <cell r="D117">
            <v>451</v>
          </cell>
          <cell r="E117">
            <v>559</v>
          </cell>
        </row>
        <row r="118">
          <cell r="D118">
            <v>6000</v>
          </cell>
          <cell r="E118">
            <v>6020</v>
          </cell>
        </row>
        <row r="119">
          <cell r="D119">
            <v>4000</v>
          </cell>
          <cell r="E119">
            <v>4516.4399999999996</v>
          </cell>
        </row>
        <row r="120">
          <cell r="D120">
            <v>5000</v>
          </cell>
          <cell r="E120">
            <v>6181</v>
          </cell>
        </row>
        <row r="121">
          <cell r="D121">
            <v>50000</v>
          </cell>
          <cell r="E121">
            <v>50653.11</v>
          </cell>
        </row>
        <row r="122">
          <cell r="D122">
            <v>1500</v>
          </cell>
          <cell r="E122">
            <v>2052</v>
          </cell>
        </row>
        <row r="123">
          <cell r="D123">
            <v>1500</v>
          </cell>
          <cell r="E123">
            <v>1655</v>
          </cell>
        </row>
        <row r="124">
          <cell r="D124">
            <v>1000</v>
          </cell>
          <cell r="E124">
            <v>1360</v>
          </cell>
        </row>
        <row r="125">
          <cell r="D125">
            <v>2500</v>
          </cell>
          <cell r="E125">
            <v>2710</v>
          </cell>
        </row>
        <row r="126">
          <cell r="D126">
            <v>700</v>
          </cell>
          <cell r="E126">
            <v>1261</v>
          </cell>
        </row>
        <row r="127">
          <cell r="D127">
            <v>500</v>
          </cell>
          <cell r="E127">
            <v>607</v>
          </cell>
        </row>
        <row r="128">
          <cell r="D128">
            <v>5000</v>
          </cell>
          <cell r="E128">
            <v>5235</v>
          </cell>
        </row>
        <row r="129">
          <cell r="D129">
            <v>16000</v>
          </cell>
          <cell r="E129">
            <v>17170</v>
          </cell>
        </row>
        <row r="130">
          <cell r="D130">
            <v>12000</v>
          </cell>
          <cell r="E130">
            <v>17350.13</v>
          </cell>
        </row>
        <row r="131">
          <cell r="D131">
            <v>1500</v>
          </cell>
          <cell r="E131">
            <v>3385</v>
          </cell>
        </row>
        <row r="132">
          <cell r="D132">
            <v>2000</v>
          </cell>
          <cell r="E132">
            <v>2265</v>
          </cell>
        </row>
        <row r="133">
          <cell r="D133">
            <v>750</v>
          </cell>
          <cell r="E133">
            <v>850</v>
          </cell>
        </row>
        <row r="134">
          <cell r="D134">
            <v>18000</v>
          </cell>
          <cell r="E134">
            <v>21684.2</v>
          </cell>
        </row>
        <row r="135">
          <cell r="D135">
            <v>5000</v>
          </cell>
          <cell r="E135">
            <v>6680.22</v>
          </cell>
        </row>
        <row r="136">
          <cell r="D136">
            <v>900</v>
          </cell>
          <cell r="E136">
            <v>1200</v>
          </cell>
        </row>
        <row r="137">
          <cell r="D137">
            <v>6350</v>
          </cell>
          <cell r="E137">
            <v>6506</v>
          </cell>
        </row>
        <row r="138">
          <cell r="D138">
            <v>1500</v>
          </cell>
          <cell r="E138">
            <v>1913.05</v>
          </cell>
        </row>
        <row r="139">
          <cell r="D139">
            <v>2300</v>
          </cell>
          <cell r="E139">
            <v>3925</v>
          </cell>
        </row>
        <row r="140">
          <cell r="D140">
            <v>1200</v>
          </cell>
          <cell r="E140">
            <v>1773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D1" t="str">
            <v>Goal</v>
          </cell>
        </row>
        <row r="3">
          <cell r="D3">
            <v>2500</v>
          </cell>
        </row>
        <row r="4">
          <cell r="D4">
            <v>3500</v>
          </cell>
        </row>
        <row r="5">
          <cell r="D5">
            <v>8000</v>
          </cell>
        </row>
        <row r="6">
          <cell r="D6">
            <v>15000</v>
          </cell>
        </row>
        <row r="7">
          <cell r="D7">
            <v>2000</v>
          </cell>
        </row>
        <row r="8">
          <cell r="D8">
            <v>6000</v>
          </cell>
        </row>
        <row r="9">
          <cell r="D9">
            <v>2500</v>
          </cell>
        </row>
        <row r="10">
          <cell r="D10">
            <v>5000</v>
          </cell>
        </row>
        <row r="11">
          <cell r="D11">
            <v>2200</v>
          </cell>
        </row>
        <row r="12">
          <cell r="D12">
            <v>6450</v>
          </cell>
        </row>
        <row r="13">
          <cell r="D13">
            <v>2000</v>
          </cell>
        </row>
        <row r="14">
          <cell r="D14">
            <v>4000</v>
          </cell>
        </row>
        <row r="15">
          <cell r="D15">
            <v>999</v>
          </cell>
        </row>
        <row r="16">
          <cell r="D16">
            <v>3350</v>
          </cell>
        </row>
        <row r="17">
          <cell r="D17">
            <v>6000</v>
          </cell>
        </row>
        <row r="18">
          <cell r="D18">
            <v>6000</v>
          </cell>
        </row>
        <row r="19">
          <cell r="D19">
            <v>2500</v>
          </cell>
        </row>
        <row r="20">
          <cell r="D20">
            <v>3200</v>
          </cell>
        </row>
        <row r="21">
          <cell r="D21">
            <v>300</v>
          </cell>
        </row>
        <row r="22">
          <cell r="D22">
            <v>2000</v>
          </cell>
        </row>
        <row r="23">
          <cell r="D23">
            <v>1964.47</v>
          </cell>
        </row>
        <row r="24">
          <cell r="D24">
            <v>2500</v>
          </cell>
        </row>
        <row r="25">
          <cell r="D25">
            <v>2000</v>
          </cell>
        </row>
        <row r="26">
          <cell r="D26">
            <v>3000</v>
          </cell>
        </row>
        <row r="27">
          <cell r="D27">
            <v>3000</v>
          </cell>
        </row>
        <row r="28">
          <cell r="D28">
            <v>7500</v>
          </cell>
        </row>
        <row r="29">
          <cell r="D29">
            <v>600</v>
          </cell>
        </row>
        <row r="30">
          <cell r="D30">
            <v>500</v>
          </cell>
        </row>
        <row r="31">
          <cell r="D31">
            <v>3500</v>
          </cell>
        </row>
        <row r="32">
          <cell r="D32">
            <v>1500</v>
          </cell>
        </row>
        <row r="33">
          <cell r="D33">
            <v>800</v>
          </cell>
        </row>
        <row r="34">
          <cell r="D34">
            <v>1000</v>
          </cell>
        </row>
        <row r="35">
          <cell r="D35">
            <v>3000</v>
          </cell>
        </row>
        <row r="36">
          <cell r="D36">
            <v>6000</v>
          </cell>
        </row>
        <row r="37">
          <cell r="D37">
            <v>2000</v>
          </cell>
        </row>
        <row r="38">
          <cell r="D38">
            <v>1200</v>
          </cell>
        </row>
        <row r="39">
          <cell r="D39">
            <v>2000</v>
          </cell>
        </row>
        <row r="40">
          <cell r="D40">
            <v>300</v>
          </cell>
        </row>
        <row r="41">
          <cell r="D41">
            <v>600</v>
          </cell>
        </row>
        <row r="42">
          <cell r="D42">
            <v>600</v>
          </cell>
        </row>
        <row r="43">
          <cell r="D43">
            <v>600</v>
          </cell>
        </row>
        <row r="44">
          <cell r="D44">
            <v>600</v>
          </cell>
        </row>
        <row r="45">
          <cell r="D45">
            <v>1000</v>
          </cell>
        </row>
        <row r="46">
          <cell r="D46">
            <v>1500</v>
          </cell>
        </row>
        <row r="47">
          <cell r="D47">
            <v>1000</v>
          </cell>
        </row>
        <row r="48">
          <cell r="D48">
            <v>7500</v>
          </cell>
        </row>
        <row r="49">
          <cell r="D49">
            <v>18000</v>
          </cell>
        </row>
        <row r="50">
          <cell r="D50">
            <v>8000</v>
          </cell>
        </row>
        <row r="51">
          <cell r="D51">
            <v>7500</v>
          </cell>
        </row>
        <row r="52">
          <cell r="D52">
            <v>3000</v>
          </cell>
        </row>
        <row r="53">
          <cell r="D53">
            <v>10000</v>
          </cell>
        </row>
        <row r="54">
          <cell r="D54">
            <v>125</v>
          </cell>
        </row>
        <row r="55">
          <cell r="D55">
            <v>1000</v>
          </cell>
        </row>
        <row r="56">
          <cell r="D56">
            <v>300</v>
          </cell>
        </row>
        <row r="57">
          <cell r="D57">
            <v>9072</v>
          </cell>
        </row>
        <row r="58">
          <cell r="D58">
            <v>650</v>
          </cell>
        </row>
        <row r="59">
          <cell r="D59">
            <v>400</v>
          </cell>
        </row>
        <row r="60">
          <cell r="D60">
            <v>800</v>
          </cell>
        </row>
        <row r="61">
          <cell r="D61">
            <v>8000</v>
          </cell>
        </row>
        <row r="62">
          <cell r="D62">
            <v>1100</v>
          </cell>
        </row>
        <row r="63">
          <cell r="D63">
            <v>1500</v>
          </cell>
        </row>
        <row r="64">
          <cell r="D64">
            <v>1200</v>
          </cell>
        </row>
        <row r="65">
          <cell r="D65">
            <v>2500</v>
          </cell>
        </row>
        <row r="66">
          <cell r="D66">
            <v>18500</v>
          </cell>
        </row>
        <row r="67">
          <cell r="D67">
            <v>2000</v>
          </cell>
        </row>
        <row r="68">
          <cell r="D68">
            <v>2550</v>
          </cell>
        </row>
        <row r="69">
          <cell r="D69">
            <v>15000</v>
          </cell>
        </row>
        <row r="70">
          <cell r="D70">
            <v>1000</v>
          </cell>
        </row>
        <row r="71">
          <cell r="D71">
            <v>4575</v>
          </cell>
        </row>
        <row r="72">
          <cell r="D72">
            <v>3500</v>
          </cell>
        </row>
        <row r="73">
          <cell r="D73">
            <v>48000</v>
          </cell>
        </row>
        <row r="74">
          <cell r="D74">
            <v>2000</v>
          </cell>
        </row>
        <row r="75">
          <cell r="D75">
            <v>5250</v>
          </cell>
        </row>
        <row r="76">
          <cell r="D76">
            <v>20000</v>
          </cell>
        </row>
        <row r="77">
          <cell r="D77">
            <v>1500</v>
          </cell>
        </row>
        <row r="78">
          <cell r="D78">
            <v>10000</v>
          </cell>
        </row>
        <row r="79">
          <cell r="D79">
            <v>2500</v>
          </cell>
        </row>
        <row r="80">
          <cell r="D80">
            <v>2000</v>
          </cell>
        </row>
        <row r="81">
          <cell r="D81">
            <v>2000</v>
          </cell>
        </row>
        <row r="82">
          <cell r="D82">
            <v>6000</v>
          </cell>
        </row>
        <row r="83">
          <cell r="D83">
            <v>6000</v>
          </cell>
        </row>
        <row r="84">
          <cell r="D84">
            <v>1000</v>
          </cell>
        </row>
        <row r="85">
          <cell r="D85">
            <v>9000</v>
          </cell>
        </row>
        <row r="86">
          <cell r="D86">
            <v>7777</v>
          </cell>
        </row>
        <row r="87">
          <cell r="D87">
            <v>2000</v>
          </cell>
        </row>
        <row r="88">
          <cell r="D88">
            <v>1500</v>
          </cell>
        </row>
        <row r="89">
          <cell r="D89">
            <v>500</v>
          </cell>
        </row>
        <row r="90">
          <cell r="D90">
            <v>1000</v>
          </cell>
        </row>
        <row r="91">
          <cell r="D91">
            <v>500</v>
          </cell>
        </row>
        <row r="92">
          <cell r="D92">
            <v>3000</v>
          </cell>
        </row>
        <row r="93">
          <cell r="D93">
            <v>2000</v>
          </cell>
        </row>
        <row r="94">
          <cell r="D94">
            <v>4000</v>
          </cell>
        </row>
        <row r="95">
          <cell r="D95">
            <v>2000</v>
          </cell>
        </row>
        <row r="96">
          <cell r="D96">
            <v>1500</v>
          </cell>
        </row>
        <row r="97">
          <cell r="D97">
            <v>5000</v>
          </cell>
        </row>
        <row r="98">
          <cell r="D98">
            <v>3500</v>
          </cell>
        </row>
        <row r="99">
          <cell r="D99">
            <v>1000</v>
          </cell>
        </row>
        <row r="100">
          <cell r="D100">
            <v>3000</v>
          </cell>
        </row>
        <row r="101">
          <cell r="D101">
            <v>3000</v>
          </cell>
        </row>
        <row r="102">
          <cell r="D102">
            <v>1000</v>
          </cell>
        </row>
        <row r="103">
          <cell r="D103">
            <v>2500</v>
          </cell>
        </row>
        <row r="104">
          <cell r="D104">
            <v>3000</v>
          </cell>
        </row>
        <row r="105">
          <cell r="D105">
            <v>4000</v>
          </cell>
        </row>
        <row r="106">
          <cell r="D106">
            <v>3500</v>
          </cell>
        </row>
        <row r="107">
          <cell r="D107">
            <v>4000</v>
          </cell>
        </row>
        <row r="108">
          <cell r="D108">
            <v>1200</v>
          </cell>
        </row>
        <row r="109">
          <cell r="D109">
            <v>5000</v>
          </cell>
        </row>
        <row r="110">
          <cell r="D110">
            <v>2500</v>
          </cell>
        </row>
        <row r="111">
          <cell r="D111">
            <v>2000</v>
          </cell>
        </row>
        <row r="112">
          <cell r="D112">
            <v>5000</v>
          </cell>
        </row>
        <row r="113">
          <cell r="D113">
            <v>7000</v>
          </cell>
        </row>
        <row r="114">
          <cell r="D114">
            <v>600</v>
          </cell>
        </row>
        <row r="115">
          <cell r="D115">
            <v>3200</v>
          </cell>
        </row>
        <row r="116">
          <cell r="D116">
            <v>3000</v>
          </cell>
        </row>
        <row r="117">
          <cell r="D117">
            <v>451</v>
          </cell>
        </row>
        <row r="118">
          <cell r="D118">
            <v>6000</v>
          </cell>
        </row>
        <row r="119">
          <cell r="D119">
            <v>4000</v>
          </cell>
        </row>
        <row r="120">
          <cell r="D120">
            <v>5000</v>
          </cell>
        </row>
        <row r="121">
          <cell r="D121">
            <v>50000</v>
          </cell>
        </row>
        <row r="122">
          <cell r="D122">
            <v>1500</v>
          </cell>
        </row>
        <row r="123">
          <cell r="D123">
            <v>1500</v>
          </cell>
        </row>
        <row r="124">
          <cell r="D124">
            <v>1000</v>
          </cell>
        </row>
        <row r="125">
          <cell r="D125">
            <v>2500</v>
          </cell>
        </row>
        <row r="126">
          <cell r="D126">
            <v>700</v>
          </cell>
        </row>
        <row r="127">
          <cell r="D127">
            <v>500</v>
          </cell>
        </row>
        <row r="128">
          <cell r="D128">
            <v>5000</v>
          </cell>
        </row>
        <row r="129">
          <cell r="D129">
            <v>16000</v>
          </cell>
        </row>
        <row r="130">
          <cell r="D130">
            <v>12000</v>
          </cell>
        </row>
        <row r="131">
          <cell r="D131">
            <v>1500</v>
          </cell>
        </row>
        <row r="132">
          <cell r="D132">
            <v>2000</v>
          </cell>
        </row>
        <row r="133">
          <cell r="D133">
            <v>750</v>
          </cell>
        </row>
        <row r="134">
          <cell r="D134">
            <v>18000</v>
          </cell>
        </row>
        <row r="135">
          <cell r="D135">
            <v>5000</v>
          </cell>
        </row>
        <row r="136">
          <cell r="D136">
            <v>900</v>
          </cell>
        </row>
        <row r="137">
          <cell r="D137">
            <v>6350</v>
          </cell>
        </row>
        <row r="138">
          <cell r="D138">
            <v>1500</v>
          </cell>
        </row>
        <row r="139">
          <cell r="D139">
            <v>2300</v>
          </cell>
        </row>
        <row r="140">
          <cell r="D140">
            <v>1200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5DD4F-5AB3-7742-BBB8-AAFFE95CE4A6}">
  <dimension ref="A1:C14"/>
  <sheetViews>
    <sheetView tabSelected="1" workbookViewId="0">
      <selection activeCell="C12" sqref="C12"/>
    </sheetView>
  </sheetViews>
  <sheetFormatPr baseColWidth="10" defaultRowHeight="16"/>
  <cols>
    <col min="1" max="1" width="25.1640625" bestFit="1" customWidth="1"/>
  </cols>
  <sheetData>
    <row r="1" spans="1:3">
      <c r="A1" s="1" t="s">
        <v>6</v>
      </c>
      <c r="B1" s="2" t="s">
        <v>0</v>
      </c>
      <c r="C1" s="3" t="s">
        <v>1</v>
      </c>
    </row>
    <row r="2" spans="1:3">
      <c r="A2" s="2" t="s">
        <v>2</v>
      </c>
      <c r="B2" s="4">
        <f>AVERAGE([1]Sheet1!D:D)</f>
        <v>4414.5903623188406</v>
      </c>
      <c r="C2" s="4">
        <f>AVERAGE([2]Sheet1!D:D)</f>
        <v>5289</v>
      </c>
    </row>
    <row r="3" spans="1:3">
      <c r="A3" s="2" t="s">
        <v>3</v>
      </c>
      <c r="B3" s="4">
        <f>MEDIAN([3]Sheet1!D:D)</f>
        <v>2500</v>
      </c>
      <c r="C3" s="4">
        <f>MEDIAN([2]Sheet1!D:D)</f>
        <v>3000</v>
      </c>
    </row>
    <row r="4" spans="1:3">
      <c r="A4" s="2" t="s">
        <v>7</v>
      </c>
      <c r="B4" s="4">
        <f>_xlfn.STDEV.P([3]Sheet1!D:D)</f>
        <v>6694.3136664386484</v>
      </c>
      <c r="C4" s="4">
        <f>_xlfn.STDEV.P([2]Sheet1!D:D)</f>
        <v>6265.7520697838017</v>
      </c>
    </row>
    <row r="5" spans="1:3">
      <c r="A5" s="2" t="s">
        <v>8</v>
      </c>
      <c r="B5" s="4">
        <f>_xlfn.QUARTILE.EXC([4]Sheet1!D:D, 3)</f>
        <v>5000</v>
      </c>
      <c r="C5" s="4">
        <f>_xlfn.QUARTILE.EXC([2]Sheet1!D:D, 3)</f>
        <v>7500</v>
      </c>
    </row>
    <row r="6" spans="1:3">
      <c r="A6" s="2" t="s">
        <v>9</v>
      </c>
      <c r="B6" s="4">
        <f>_xlfn.QUARTILE.EXC([3]Sheet1!D:D, 1)</f>
        <v>1175</v>
      </c>
      <c r="C6" s="4">
        <f>_xlfn.QUARTILE.EXC([2]Sheet1!D:D, 1)</f>
        <v>1125</v>
      </c>
    </row>
    <row r="7" spans="1:3">
      <c r="A7" s="2" t="s">
        <v>10</v>
      </c>
      <c r="B7" s="4">
        <f>B5-B6</f>
        <v>3825</v>
      </c>
      <c r="C7" s="4">
        <f>C5-C6</f>
        <v>6375</v>
      </c>
    </row>
    <row r="8" spans="1:3">
      <c r="A8" s="5"/>
      <c r="B8" s="4"/>
      <c r="C8" s="4"/>
    </row>
    <row r="9" spans="1:3">
      <c r="A9" s="2" t="s">
        <v>4</v>
      </c>
      <c r="B9" s="4">
        <f>AVERAGE([3]Sheet1!E:E)</f>
        <v>5486.985652173913</v>
      </c>
      <c r="C9" s="4">
        <f>AVERAGE([2]Sheet1!E:E)</f>
        <v>1023.116</v>
      </c>
    </row>
    <row r="10" spans="1:3">
      <c r="A10" s="2" t="s">
        <v>5</v>
      </c>
      <c r="B10" s="4">
        <f>MEDIAN([3]Sheet1!E:E)</f>
        <v>2832.4</v>
      </c>
      <c r="C10" s="4">
        <f>MEDIAN([2]Sheet1!E:E)</f>
        <v>202.5</v>
      </c>
    </row>
    <row r="11" spans="1:3">
      <c r="A11" s="2" t="s">
        <v>11</v>
      </c>
      <c r="B11" s="4">
        <f>_xlfn.STDEV.P([3]Sheet1!E:E)</f>
        <v>9392.0400379038947</v>
      </c>
      <c r="C11" s="4">
        <f>_xlfn.STDEV.P([2]Sheet1!E:E)</f>
        <v>1832.8788491507014</v>
      </c>
    </row>
    <row r="12" spans="1:3">
      <c r="A12" s="2" t="s">
        <v>12</v>
      </c>
      <c r="B12" s="4">
        <f>_xlfn.QUARTILE.EXC([3]Sheet1!E:E, 3)</f>
        <v>6025.5050000000001</v>
      </c>
      <c r="C12" s="4">
        <f>_xlfn.QUARTILE.EXC([2]Sheet1!E:E, 3)</f>
        <v>1688.25</v>
      </c>
    </row>
    <row r="13" spans="1:3">
      <c r="A13" s="2" t="s">
        <v>13</v>
      </c>
      <c r="B13" s="4">
        <f>_xlfn.QUARTILE.EXC([3]Sheet1!E:E, 1)</f>
        <v>1418</v>
      </c>
      <c r="C13" s="4">
        <f>_xlfn.QUARTILE.EXC([2]Sheet1!E:E, 1)</f>
        <v>70.5</v>
      </c>
    </row>
    <row r="14" spans="1:3">
      <c r="A14" s="2" t="s">
        <v>14</v>
      </c>
      <c r="B14" s="4">
        <f>B12-B13</f>
        <v>4607.5050000000001</v>
      </c>
      <c r="C14" s="4">
        <f>C12-C13</f>
        <v>1617.75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2019-11-14T08:58:55Z</dcterms:created>
  <dcterms:modified xsi:type="dcterms:W3CDTF">2019-11-14T12:01:21Z</dcterms:modified>
</cp:coreProperties>
</file>