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93" windowHeight="8192" windowWidth="16384" xWindow="0" yWindow="0"/>
  </bookViews>
  <sheets>
    <sheet name="Sheet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<sst xmlns="http://schemas.openxmlformats.org/spreadsheetml/2006/main" count="102" uniqueCount="63">
  <si>
    <t>Objet de la réunion : Hebdomadaire</t>
  </si>
  <si>
    <t>Semaine du 17/02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</si>
  <si>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</si>
  <si>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</si>
  <si>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</si>
  <si>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</si>
  <si>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</si>
  <si>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</si>
  <si>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</si>
  <si>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17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</si>
  <si>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</si>
  <si>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</si>
  <si>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</si>
  <si>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</si>
  <si>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</si>
  <si>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</si>
  <si>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</si>
  <si>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DF</t>
  </si>
  <si>
    <t>Rédaction avancement</t>
  </si>
  <si>
    <t>Présentation orale</t>
  </si>
  <si>
    <t>24/3/2013</t>
  </si>
  <si>
    <t>Registre de risques</t>
  </si>
  <si>
    <t>Asservissement des moteurs</t>
  </si>
  <si>
    <t>26/3/2013</t>
  </si>
  <si>
    <t>Francis Valois</t>
  </si>
  <si>
    <t>Diagramme physique</t>
  </si>
  <si>
    <t>DPF</t>
  </si>
  <si>
    <t>Kinect</t>
  </si>
  <si>
    <t>28/3/2013</t>
  </si>
  <si>
    <t>Émile</t>
  </si>
  <si>
    <t>24/2/2013</t>
  </si>
  <si>
    <t>Plan de test (elec)</t>
  </si>
  <si>
    <t>Montage du robot</t>
  </si>
  <si>
    <t>Concevoir circuit DEL</t>
  </si>
  <si>
    <t>Pierre-Luc Buhler</t>
  </si>
  <si>
    <t>Test unitaire</t>
  </si>
  <si>
    <t> </t>
  </si>
  <si>
    <t>Fixer caméra robot</t>
  </si>
  <si>
    <t>Gosser le série</t>
  </si>
  <si>
    <t>26/2/2013</t>
  </si>
  <si>
    <t>Diane</t>
  </si>
  <si>
    <t>Décodage antenne</t>
  </si>
  <si>
    <t>Plan de test (info)</t>
  </si>
  <si>
    <t>Imane</t>
  </si>
  <si>
    <t>Détection Kinect</t>
  </si>
  <si>
    <t>Plan d'intégration</t>
  </si>
  <si>
    <t>Diagramme des classes</t>
  </si>
  <si>
    <t>Olivier</t>
  </si>
  <si>
    <t>Sudocube</t>
  </si>
  <si>
    <t>22/2/2013</t>
  </si>
  <si>
    <t>Développement logiciel</t>
  </si>
  <si>
    <t>Plan de test (log)</t>
  </si>
  <si>
    <t>Philippe</t>
  </si>
  <si>
    <t>Diagramme des séquences</t>
  </si>
  <si>
    <t>Intégration</t>
  </si>
  <si>
    <t>Inf.</t>
  </si>
  <si>
    <t>X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</si>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</sst>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DD/MM/YYYY;@" numFmtId="166"/>
  </numFmts>
  <fonts count="6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color rgb="00008000"/>
      <sz val="10"/>
    </font>
  </fonts>
  <fills count="7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D9D9D9"/>
        <bgColor rgb="00C0C0C0"/>
      </patternFill>
    </fill>
    <fill>
      <patternFill patternType="solid">
        <fgColor rgb="0000B050"/>
        <bgColor rgb="00008080"/>
      </patternFill>
    </fill>
    <fill>
      <patternFill patternType="solid">
        <fgColor rgb="00FFFF00"/>
        <bgColor rgb="00FFFF00"/>
      </patternFill>
    </fill>
    <fill>
      <patternFill patternType="solid">
        <fgColor rgb="00008000"/>
        <bgColor rgb="00008080"/>
      </patternFill>
    </fill>
  </fills>
  <borders count="7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</xf>
    <xf applyAlignment="true" applyBorder="true" applyFont="true" applyProtection="false" borderId="2" fillId="3" fontId="4" numFmtId="164" xfId="0">
      <alignment horizontal="center" indent="0" shrinkToFit="false" textRotation="0" vertical="center" wrapText="true"/>
    </xf>
    <xf applyAlignment="false" applyBorder="true" applyFont="true" applyProtection="false" borderId="3" fillId="0" fontId="0" numFmtId="164" xfId="0"/>
    <xf applyAlignment="false" applyBorder="true" applyFont="true" applyProtection="false" borderId="2" fillId="0" fontId="0" numFmtId="164" xfId="0"/>
    <xf applyAlignment="false" applyBorder="true" applyFont="true" applyProtection="false" borderId="4" fillId="0" fontId="0" numFmtId="164" xfId="0"/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2" fillId="0" fontId="0" numFmtId="165" xfId="0">
      <alignment horizontal="center" indent="0" shrinkToFit="false" textRotation="0" vertical="center" wrapText="true"/>
    </xf>
    <xf applyAlignment="false" applyBorder="true" applyFont="true" applyProtection="false" borderId="2" fillId="4" fontId="0" numFmtId="164" xfId="0"/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false" applyBorder="true" applyFont="true" applyProtection="false" borderId="2" fillId="0" fontId="0" numFmtId="164" xfId="0"/>
    <xf applyAlignment="true" applyBorder="true" applyFont="true" applyProtection="false" borderId="2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true"/>
    </xf>
    <xf applyAlignment="false" applyBorder="true" applyFont="true" applyProtection="false" borderId="2" fillId="2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false" borderId="5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0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0" numFmtId="166" xfId="0">
      <alignment horizontal="center" indent="0" shrinkToFit="false" textRotation="0" vertical="center" wrapText="true"/>
    </xf>
    <xf applyAlignment="false" applyBorder="true" applyFont="true" applyProtection="false" borderId="2" fillId="5" fontId="0" numFmtId="164" xfId="0"/>
    <xf applyAlignment="false" applyBorder="true" applyFont="true" applyProtection="false" borderId="2" fillId="6" fontId="5" numFmtId="164" xfId="0"/>
    <xf applyAlignment="true" applyBorder="true" applyFont="true" applyProtection="false" borderId="2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6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100" zoomScaleNormal="100" zoomScalePageLayoutView="100">
      <selection activeCell="B51" activeCellId="0" pane="topLeft" sqref="B51"/>
    </sheetView>
  </sheetViews>
  <cols>
    <col collapsed="false" hidden="false" max="1" min="1" style="0" width="17.2313725490196"/>
    <col collapsed="false" hidden="false" max="2" min="2" style="0" width="25.8392156862745"/>
    <col collapsed="false" hidden="false" max="1025" min="3" style="0" width="17.2313725490196"/>
  </cols>
  <sheetData>
    <row collapsed="false" customFormat="false" customHeight="true" hidden="false" ht="12.75" outlineLevel="0" r="1">
      <c r="A1" s="1" t="s">
        <v>0</v>
      </c>
      <c r="B1" s="1"/>
      <c r="C1" s="2"/>
      <c r="D1" s="2"/>
      <c r="E1" s="2"/>
      <c r="F1" s="2"/>
      <c r="G1" s="2"/>
      <c r="H1" s="2"/>
    </row>
    <row collapsed="false" customFormat="false" customHeight="true" hidden="false" ht="12.75" outlineLevel="0" r="2">
      <c r="A2" s="3" t="s">
        <v>1</v>
      </c>
      <c r="B2" s="3"/>
      <c r="C2" s="3"/>
      <c r="D2" s="3"/>
      <c r="E2" s="2"/>
      <c r="F2" s="2"/>
      <c r="G2" s="2"/>
      <c r="H2" s="2"/>
    </row>
    <row collapsed="false" customFormat="false" customHeight="true" hidden="false" ht="25.5" outlineLevel="0" r="3">
      <c r="A3" s="4" t="s">
        <v>2</v>
      </c>
      <c r="B3" s="5" t="s">
        <v>3</v>
      </c>
      <c r="C3" s="2"/>
      <c r="D3" s="2"/>
      <c r="E3" s="2"/>
      <c r="F3" s="2"/>
      <c r="G3" s="2"/>
      <c r="H3" s="2"/>
    </row>
    <row collapsed="false" customFormat="false" customHeight="true" hidden="false" ht="12.75" outlineLevel="0" r="4">
      <c r="A4" s="6" t="s">
        <v>4</v>
      </c>
      <c r="B4" s="6"/>
      <c r="C4" s="6"/>
      <c r="D4" s="6"/>
      <c r="E4" s="6"/>
      <c r="F4" s="6"/>
      <c r="G4" s="6"/>
      <c r="H4" s="2"/>
    </row>
    <row collapsed="false" customFormat="false" customHeight="true" hidden="false" ht="25.5" outlineLevel="0" r="5">
      <c r="A5" s="7" t="s">
        <v>5</v>
      </c>
      <c r="B5" s="7" t="s">
        <v>6</v>
      </c>
      <c r="C5" s="7" t="s">
        <v>7</v>
      </c>
      <c r="D5" s="7"/>
      <c r="E5" s="7"/>
      <c r="F5" s="7" t="s">
        <v>8</v>
      </c>
      <c r="G5" s="7"/>
      <c r="H5" s="8"/>
    </row>
    <row collapsed="false" customFormat="false" customHeight="true" hidden="false" ht="12.75" outlineLevel="0" r="6">
      <c r="A6" s="9"/>
      <c r="B6" s="9"/>
      <c r="C6" s="9"/>
      <c r="D6" s="9"/>
      <c r="E6" s="9"/>
      <c r="F6" s="9"/>
      <c r="G6" s="9"/>
      <c r="H6" s="8"/>
    </row>
    <row collapsed="false" customFormat="false" customHeight="true" hidden="false" ht="12.75" outlineLevel="0" r="7">
      <c r="A7" s="9"/>
      <c r="B7" s="9"/>
      <c r="C7" s="9"/>
      <c r="D7" s="9"/>
      <c r="E7" s="9"/>
      <c r="F7" s="9"/>
      <c r="G7" s="9"/>
      <c r="H7" s="8"/>
    </row>
    <row collapsed="false" customFormat="false" customHeight="true" hidden="false" ht="12.75" outlineLevel="0" r="8">
      <c r="A8" s="9"/>
      <c r="B8" s="9"/>
      <c r="C8" s="9"/>
      <c r="D8" s="9"/>
      <c r="E8" s="9"/>
      <c r="F8" s="9"/>
      <c r="G8" s="9"/>
      <c r="H8" s="8"/>
    </row>
    <row collapsed="false" customFormat="false" customHeight="true" hidden="false" ht="12.75" outlineLevel="0" r="9">
      <c r="A9" s="10"/>
      <c r="B9" s="10"/>
      <c r="C9" s="10"/>
      <c r="D9" s="10"/>
      <c r="E9" s="10"/>
      <c r="F9" s="10"/>
      <c r="G9" s="10"/>
      <c r="H9" s="2"/>
    </row>
    <row collapsed="false" customFormat="false" customHeight="true" hidden="false" ht="12.75" outlineLevel="0" r="10">
      <c r="A10" s="6" t="s">
        <v>9</v>
      </c>
      <c r="B10" s="6"/>
      <c r="C10" s="6"/>
      <c r="D10" s="6"/>
      <c r="E10" s="6"/>
      <c r="F10" s="6"/>
      <c r="G10" s="6"/>
      <c r="H10" s="2"/>
    </row>
    <row collapsed="false" customFormat="false" customHeight="true" hidden="false" ht="36.75" outlineLevel="0" r="11">
      <c r="A11" s="7" t="s">
        <v>10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7" t="s">
        <v>16</v>
      </c>
      <c r="H11" s="8"/>
    </row>
    <row collapsed="false" customFormat="true" customHeight="true" hidden="false" ht="23.25" outlineLevel="0" r="12" s="2">
      <c r="A12" s="11" t="s">
        <v>3</v>
      </c>
      <c r="B12" s="12" t="s">
        <v>17</v>
      </c>
      <c r="C12" s="13" t="n">
        <v>41336</v>
      </c>
      <c r="D12" s="14"/>
      <c r="E12" s="11" t="n">
        <v>150</v>
      </c>
      <c r="F12" s="15" t="n">
        <v>2</v>
      </c>
      <c r="G12" s="11" t="n">
        <f aca="false">E12-SUM(F12:F15)</f>
        <v>142</v>
      </c>
      <c r="H12" s="8"/>
    </row>
    <row collapsed="false" customFormat="false" customHeight="true" hidden="false" ht="23.25" outlineLevel="0" r="13">
      <c r="A13" s="11"/>
      <c r="B13" s="12" t="s">
        <v>18</v>
      </c>
      <c r="C13" s="13" t="n">
        <v>41336</v>
      </c>
      <c r="D13" s="16"/>
      <c r="E13" s="11"/>
      <c r="F13" s="15" t="n">
        <v>1</v>
      </c>
      <c r="G13" s="11"/>
      <c r="H13" s="8"/>
    </row>
    <row collapsed="false" customFormat="false" customHeight="true" hidden="false" ht="23.25" outlineLevel="0" r="14">
      <c r="A14" s="11"/>
      <c r="B14" s="12" t="s">
        <v>19</v>
      </c>
      <c r="C14" s="13" t="s">
        <v>20</v>
      </c>
      <c r="D14" s="16"/>
      <c r="E14" s="11"/>
      <c r="F14" s="15" t="n">
        <v>3</v>
      </c>
      <c r="G14" s="11"/>
      <c r="H14" s="8"/>
    </row>
    <row collapsed="false" customFormat="false" customHeight="true" hidden="false" ht="23.25" outlineLevel="0" r="15">
      <c r="A15" s="11"/>
      <c r="B15" s="12" t="s">
        <v>21</v>
      </c>
      <c r="C15" s="13" t="n">
        <v>41336</v>
      </c>
      <c r="D15" s="14"/>
      <c r="E15" s="11"/>
      <c r="F15" s="15" t="n">
        <v>2</v>
      </c>
      <c r="G15" s="11"/>
      <c r="H15" s="8"/>
    </row>
    <row collapsed="false" customFormat="false" customHeight="true" hidden="false" ht="23.25" outlineLevel="0" r="16">
      <c r="A16" s="11"/>
      <c r="B16" s="17" t="s">
        <v>22</v>
      </c>
      <c r="C16" s="18" t="s">
        <v>23</v>
      </c>
      <c r="D16" s="16"/>
      <c r="E16" s="11"/>
      <c r="F16" s="18" t="n">
        <v>6</v>
      </c>
      <c r="G16" s="11"/>
      <c r="H16" s="8"/>
    </row>
    <row collapsed="false" customFormat="false" customHeight="true" hidden="false" ht="23.25" outlineLevel="0" r="17">
      <c r="A17" s="11"/>
      <c r="B17" s="16"/>
      <c r="C17" s="16"/>
      <c r="D17" s="16"/>
      <c r="E17" s="11"/>
      <c r="F17" s="19"/>
      <c r="G17" s="11"/>
      <c r="H17" s="8"/>
    </row>
    <row collapsed="false" customFormat="true" customHeight="true" hidden="false" ht="23.25" outlineLevel="0" r="18" s="2">
      <c r="A18" s="11" t="s">
        <v>24</v>
      </c>
      <c r="B18" s="12" t="s">
        <v>25</v>
      </c>
      <c r="C18" s="13" t="n">
        <v>41336</v>
      </c>
      <c r="D18" s="16"/>
      <c r="E18" s="11" t="n">
        <v>162</v>
      </c>
      <c r="F18" s="15" t="n">
        <v>2</v>
      </c>
      <c r="G18" s="11" t="n">
        <f aca="false">(E18-SUM(F18:F22))</f>
        <v>150</v>
      </c>
      <c r="H18" s="8"/>
    </row>
    <row collapsed="false" customFormat="true" customHeight="true" hidden="false" ht="23.25" outlineLevel="0" r="19" s="2">
      <c r="A19" s="11"/>
      <c r="B19" s="12" t="s">
        <v>18</v>
      </c>
      <c r="C19" s="13" t="n">
        <v>41336</v>
      </c>
      <c r="D19" s="16"/>
      <c r="E19" s="11"/>
      <c r="F19" s="15" t="n">
        <v>1</v>
      </c>
      <c r="G19" s="11"/>
      <c r="H19" s="8"/>
    </row>
    <row collapsed="false" customFormat="true" customHeight="true" hidden="false" ht="23.25" outlineLevel="0" r="20" s="2">
      <c r="A20" s="11"/>
      <c r="B20" s="12" t="s">
        <v>19</v>
      </c>
      <c r="C20" s="13" t="s">
        <v>20</v>
      </c>
      <c r="D20" s="16"/>
      <c r="E20" s="11"/>
      <c r="F20" s="15" t="n">
        <v>3</v>
      </c>
      <c r="G20" s="11"/>
      <c r="H20" s="8"/>
    </row>
    <row collapsed="false" customFormat="true" customHeight="true" hidden="false" ht="23.25" outlineLevel="0" r="21" s="2">
      <c r="A21" s="11"/>
      <c r="B21" s="12" t="s">
        <v>26</v>
      </c>
      <c r="C21" s="13" t="n">
        <v>41336</v>
      </c>
      <c r="D21" s="16"/>
      <c r="E21" s="11"/>
      <c r="F21" s="15" t="n">
        <v>1</v>
      </c>
      <c r="G21" s="11"/>
      <c r="H21" s="8"/>
    </row>
    <row collapsed="false" customFormat="true" customHeight="true" hidden="false" ht="23.25" outlineLevel="0" r="22" s="2">
      <c r="A22" s="11"/>
      <c r="B22" s="12" t="s">
        <v>27</v>
      </c>
      <c r="C22" s="13" t="s">
        <v>28</v>
      </c>
      <c r="D22" s="20"/>
      <c r="E22" s="11"/>
      <c r="F22" s="15" t="n">
        <v>5</v>
      </c>
      <c r="G22" s="11"/>
      <c r="H22" s="8"/>
    </row>
    <row collapsed="false" customFormat="true" customHeight="true" hidden="false" ht="23.25" outlineLevel="0" r="23" s="2">
      <c r="A23" s="11"/>
      <c r="B23" s="16"/>
      <c r="C23" s="16"/>
      <c r="D23" s="16"/>
      <c r="E23" s="11"/>
      <c r="F23" s="21"/>
      <c r="G23" s="11"/>
      <c r="H23" s="8"/>
    </row>
    <row collapsed="false" customFormat="false" customHeight="true" hidden="false" ht="23.25" outlineLevel="0" r="24">
      <c r="A24" s="15" t="s">
        <v>29</v>
      </c>
      <c r="B24" s="12" t="s">
        <v>18</v>
      </c>
      <c r="C24" s="13" t="n">
        <v>41336</v>
      </c>
      <c r="D24" s="20"/>
      <c r="E24" s="11" t="n">
        <v>152</v>
      </c>
      <c r="F24" s="15" t="n">
        <v>1</v>
      </c>
      <c r="G24" s="15" t="n">
        <f aca="false">E24-SUM(F24:F27)</f>
        <v>142</v>
      </c>
      <c r="H24" s="8"/>
    </row>
    <row collapsed="false" customFormat="false" customHeight="true" hidden="false" ht="23.25" outlineLevel="0" r="25">
      <c r="A25" s="15"/>
      <c r="B25" s="12" t="s">
        <v>19</v>
      </c>
      <c r="C25" s="13" t="s">
        <v>30</v>
      </c>
      <c r="D25" s="16"/>
      <c r="E25" s="11"/>
      <c r="F25" s="15" t="n">
        <v>2</v>
      </c>
      <c r="G25" s="15"/>
      <c r="H25" s="8"/>
    </row>
    <row collapsed="false" customFormat="false" customHeight="true" hidden="false" ht="23.25" outlineLevel="0" r="26">
      <c r="A26" s="15"/>
      <c r="B26" s="12" t="s">
        <v>31</v>
      </c>
      <c r="C26" s="13" t="n">
        <v>41336</v>
      </c>
      <c r="D26" s="16"/>
      <c r="E26" s="11"/>
      <c r="F26" s="15" t="n">
        <v>3</v>
      </c>
      <c r="G26" s="15"/>
      <c r="H26" s="8"/>
    </row>
    <row collapsed="false" customFormat="true" customHeight="true" hidden="false" ht="23.25" outlineLevel="0" r="27" s="2">
      <c r="A27" s="15"/>
      <c r="B27" s="12" t="s">
        <v>32</v>
      </c>
      <c r="C27" s="13" t="s">
        <v>23</v>
      </c>
      <c r="D27" s="20"/>
      <c r="E27" s="11"/>
      <c r="F27" s="15" t="n">
        <v>4</v>
      </c>
      <c r="G27" s="15"/>
      <c r="H27" s="8"/>
    </row>
    <row collapsed="false" customFormat="false" customHeight="true" hidden="false" ht="23.25" outlineLevel="0" r="28">
      <c r="A28" s="15"/>
      <c r="B28" s="0" t="s">
        <v>33</v>
      </c>
      <c r="C28" s="22" t="s">
        <v>23</v>
      </c>
      <c r="D28" s="16"/>
      <c r="E28" s="11"/>
      <c r="F28" s="19" t="n">
        <v>1</v>
      </c>
      <c r="G28" s="15"/>
      <c r="H28" s="8"/>
    </row>
    <row collapsed="false" customFormat="false" customHeight="true" hidden="false" ht="23.25" outlineLevel="0" r="29">
      <c r="A29" s="23" t="s">
        <v>34</v>
      </c>
      <c r="B29" s="12" t="s">
        <v>18</v>
      </c>
      <c r="C29" s="13" t="n">
        <v>41336</v>
      </c>
      <c r="D29" s="20"/>
      <c r="E29" s="11" t="n">
        <v>145</v>
      </c>
      <c r="F29" s="15" t="n">
        <v>1</v>
      </c>
      <c r="G29" s="11" t="n">
        <f aca="false">E29-SUM(F29:F32)</f>
        <v>136</v>
      </c>
      <c r="H29" s="8"/>
    </row>
    <row collapsed="false" customFormat="false" customHeight="true" hidden="false" ht="23.25" outlineLevel="0" r="30">
      <c r="A30" s="23"/>
      <c r="B30" s="12" t="s">
        <v>35</v>
      </c>
      <c r="C30" s="13" t="n">
        <v>41336</v>
      </c>
      <c r="D30" s="16" t="s">
        <v>36</v>
      </c>
      <c r="E30" s="11"/>
      <c r="F30" s="15" t="n">
        <v>3</v>
      </c>
      <c r="G30" s="11"/>
      <c r="H30" s="8"/>
    </row>
    <row collapsed="false" customFormat="false" customHeight="true" hidden="false" ht="23.25" outlineLevel="0" r="31">
      <c r="A31" s="23"/>
      <c r="B31" s="12" t="s">
        <v>19</v>
      </c>
      <c r="C31" s="13" t="s">
        <v>30</v>
      </c>
      <c r="D31" s="16"/>
      <c r="E31" s="11"/>
      <c r="F31" s="15" t="n">
        <v>2</v>
      </c>
      <c r="G31" s="11"/>
      <c r="H31" s="8"/>
    </row>
    <row collapsed="false" customFormat="false" customHeight="true" hidden="false" ht="23.25" outlineLevel="0" r="32">
      <c r="A32" s="23"/>
      <c r="B32" s="12" t="s">
        <v>37</v>
      </c>
      <c r="C32" s="13" t="n">
        <v>41336</v>
      </c>
      <c r="D32" s="16"/>
      <c r="E32" s="11"/>
      <c r="F32" s="15" t="n">
        <v>3</v>
      </c>
      <c r="G32" s="11"/>
      <c r="H32" s="8"/>
    </row>
    <row collapsed="false" customFormat="false" customHeight="true" hidden="false" ht="23.25" outlineLevel="0" r="33">
      <c r="A33" s="23"/>
      <c r="B33" s="24" t="s">
        <v>38</v>
      </c>
      <c r="C33" s="25" t="s">
        <v>39</v>
      </c>
      <c r="D33" s="16"/>
      <c r="E33" s="11"/>
      <c r="F33" s="26" t="n">
        <v>1</v>
      </c>
      <c r="G33" s="11"/>
      <c r="H33" s="8"/>
    </row>
    <row collapsed="false" customFormat="false" customHeight="true" hidden="false" ht="23.25" outlineLevel="0" r="34">
      <c r="A34" s="23"/>
      <c r="B34" s="5" t="s">
        <v>22</v>
      </c>
      <c r="C34" s="19" t="s">
        <v>39</v>
      </c>
      <c r="D34" s="16"/>
      <c r="E34" s="11"/>
      <c r="F34" s="19" t="n">
        <v>6</v>
      </c>
      <c r="G34" s="11"/>
      <c r="H34" s="8"/>
    </row>
    <row collapsed="false" customFormat="true" customHeight="true" hidden="false" ht="23.25" outlineLevel="0" r="35" s="2">
      <c r="A35" s="11" t="s">
        <v>40</v>
      </c>
      <c r="B35" s="12" t="s">
        <v>41</v>
      </c>
      <c r="C35" s="13" t="s">
        <v>39</v>
      </c>
      <c r="D35" s="20"/>
      <c r="E35" s="15" t="n">
        <v>156</v>
      </c>
      <c r="F35" s="15" t="n">
        <v>10</v>
      </c>
      <c r="G35" s="15" t="n">
        <f aca="false">(E35)-SUM(F35:F39)</f>
        <v>137</v>
      </c>
      <c r="H35" s="8"/>
    </row>
    <row collapsed="false" customFormat="true" customHeight="true" hidden="false" ht="23.25" outlineLevel="0" r="36" s="2">
      <c r="A36" s="11"/>
      <c r="B36" s="12" t="s">
        <v>35</v>
      </c>
      <c r="C36" s="13" t="n">
        <v>41336</v>
      </c>
      <c r="D36" s="16"/>
      <c r="E36" s="15"/>
      <c r="F36" s="15" t="n">
        <v>3</v>
      </c>
      <c r="G36" s="15"/>
      <c r="H36" s="8"/>
    </row>
    <row collapsed="false" customFormat="true" customHeight="true" hidden="false" ht="23.25" outlineLevel="0" r="37" s="2">
      <c r="A37" s="11"/>
      <c r="B37" s="12" t="s">
        <v>19</v>
      </c>
      <c r="C37" s="13" t="s">
        <v>30</v>
      </c>
      <c r="D37" s="16"/>
      <c r="E37" s="15"/>
      <c r="F37" s="15" t="n">
        <v>2</v>
      </c>
      <c r="G37" s="15"/>
      <c r="H37" s="8"/>
    </row>
    <row collapsed="false" customFormat="true" customHeight="true" hidden="false" ht="23.25" outlineLevel="0" r="38" s="2">
      <c r="A38" s="11"/>
      <c r="B38" s="12" t="s">
        <v>18</v>
      </c>
      <c r="C38" s="13" t="n">
        <v>41336</v>
      </c>
      <c r="D38" s="16"/>
      <c r="E38" s="15"/>
      <c r="F38" s="15" t="n">
        <v>1</v>
      </c>
      <c r="G38" s="15"/>
      <c r="H38" s="8"/>
    </row>
    <row collapsed="false" customFormat="false" customHeight="true" hidden="false" ht="23.25" outlineLevel="0" r="39">
      <c r="A39" s="11"/>
      <c r="B39" s="12" t="s">
        <v>42</v>
      </c>
      <c r="C39" s="13" t="n">
        <v>41336</v>
      </c>
      <c r="D39" s="16"/>
      <c r="E39" s="15"/>
      <c r="F39" s="15" t="n">
        <v>3</v>
      </c>
      <c r="G39" s="15"/>
      <c r="H39" s="8"/>
    </row>
    <row collapsed="false" customFormat="false" customHeight="true" hidden="false" ht="23.25" outlineLevel="0" r="40">
      <c r="A40" s="15" t="s">
        <v>43</v>
      </c>
      <c r="B40" s="12" t="s">
        <v>44</v>
      </c>
      <c r="C40" s="27" t="s">
        <v>30</v>
      </c>
      <c r="D40" s="28"/>
      <c r="E40" s="15" t="n">
        <v>141</v>
      </c>
      <c r="F40" s="15" t="n">
        <v>6</v>
      </c>
      <c r="G40" s="15" t="n">
        <f aca="false">(E40)-SUM(F40:F46)</f>
        <v>119</v>
      </c>
      <c r="H40" s="8"/>
    </row>
    <row collapsed="false" customFormat="false" customHeight="true" hidden="false" ht="23.25" outlineLevel="0" r="41">
      <c r="A41" s="15"/>
      <c r="B41" s="12" t="s">
        <v>35</v>
      </c>
      <c r="C41" s="13" t="n">
        <v>41336</v>
      </c>
      <c r="D41" s="16"/>
      <c r="E41" s="15"/>
      <c r="F41" s="15" t="n">
        <v>3</v>
      </c>
      <c r="G41" s="15"/>
      <c r="H41" s="8"/>
    </row>
    <row collapsed="false" customFormat="false" customHeight="true" hidden="false" ht="23.25" outlineLevel="0" r="42">
      <c r="A42" s="15"/>
      <c r="B42" s="12" t="s">
        <v>19</v>
      </c>
      <c r="C42" s="13" t="s">
        <v>30</v>
      </c>
      <c r="D42" s="16"/>
      <c r="E42" s="15"/>
      <c r="F42" s="15" t="n">
        <v>2</v>
      </c>
      <c r="G42" s="15"/>
      <c r="H42" s="8"/>
    </row>
    <row collapsed="false" customFormat="false" customHeight="true" hidden="false" ht="23.25" outlineLevel="0" r="43">
      <c r="A43" s="15"/>
      <c r="B43" s="12" t="s">
        <v>18</v>
      </c>
      <c r="C43" s="13" t="n">
        <v>41336</v>
      </c>
      <c r="D43" s="16"/>
      <c r="E43" s="15"/>
      <c r="F43" s="15" t="n">
        <v>1</v>
      </c>
      <c r="G43" s="15"/>
      <c r="H43" s="8"/>
    </row>
    <row collapsed="false" customFormat="false" customHeight="true" hidden="false" ht="23.25" outlineLevel="0" r="44">
      <c r="A44" s="15"/>
      <c r="B44" s="12" t="s">
        <v>42</v>
      </c>
      <c r="C44" s="13" t="n">
        <v>41336</v>
      </c>
      <c r="D44" s="16"/>
      <c r="E44" s="15"/>
      <c r="F44" s="15" t="n">
        <v>3</v>
      </c>
      <c r="G44" s="15"/>
      <c r="H44" s="8"/>
    </row>
    <row collapsed="false" customFormat="false" customHeight="true" hidden="false" ht="23.25" outlineLevel="0" r="45">
      <c r="A45" s="15"/>
      <c r="B45" s="12" t="s">
        <v>45</v>
      </c>
      <c r="C45" s="13" t="n">
        <v>41336</v>
      </c>
      <c r="D45" s="16"/>
      <c r="E45" s="15"/>
      <c r="F45" s="15" t="n">
        <v>4</v>
      </c>
      <c r="G45" s="15"/>
      <c r="H45" s="8"/>
    </row>
    <row collapsed="false" customFormat="true" customHeight="true" hidden="false" ht="23.25" outlineLevel="0" r="46" s="2">
      <c r="A46" s="15"/>
      <c r="B46" s="12" t="s">
        <v>46</v>
      </c>
      <c r="C46" s="13" t="n">
        <v>41336</v>
      </c>
      <c r="D46" s="16"/>
      <c r="E46" s="15"/>
      <c r="F46" s="15" t="n">
        <v>3</v>
      </c>
      <c r="G46" s="15"/>
      <c r="H46" s="8"/>
    </row>
    <row collapsed="false" customFormat="true" customHeight="true" hidden="false" ht="23.25" outlineLevel="0" r="47" s="2">
      <c r="A47" s="15" t="s">
        <v>47</v>
      </c>
      <c r="B47" s="12" t="s">
        <v>35</v>
      </c>
      <c r="C47" s="13" t="n">
        <v>41336</v>
      </c>
      <c r="D47" s="16"/>
      <c r="E47" s="11" t="n">
        <v>140</v>
      </c>
      <c r="F47" s="15" t="n">
        <v>3</v>
      </c>
      <c r="G47" s="11" t="n">
        <f aca="false">E47-SUM(F47:F52)</f>
        <v>124</v>
      </c>
      <c r="H47" s="8"/>
    </row>
    <row collapsed="false" customFormat="true" customHeight="true" hidden="false" ht="23.25" outlineLevel="0" r="48" s="2">
      <c r="A48" s="15"/>
      <c r="B48" s="12" t="s">
        <v>18</v>
      </c>
      <c r="C48" s="13" t="n">
        <v>41336</v>
      </c>
      <c r="D48" s="16"/>
      <c r="E48" s="11"/>
      <c r="F48" s="15" t="n">
        <v>1</v>
      </c>
      <c r="G48" s="11"/>
      <c r="H48" s="8"/>
    </row>
    <row collapsed="false" customFormat="true" customHeight="true" hidden="false" ht="23.25" outlineLevel="0" r="49" s="2">
      <c r="A49" s="15"/>
      <c r="B49" s="12" t="s">
        <v>19</v>
      </c>
      <c r="C49" s="27" t="s">
        <v>30</v>
      </c>
      <c r="D49" s="16"/>
      <c r="E49" s="11"/>
      <c r="F49" s="15" t="n">
        <v>2</v>
      </c>
      <c r="G49" s="11"/>
      <c r="H49" s="8"/>
    </row>
    <row collapsed="false" customFormat="true" customHeight="true" hidden="false" ht="23.25" outlineLevel="0" r="50" s="2">
      <c r="A50" s="15"/>
      <c r="B50" s="12" t="s">
        <v>48</v>
      </c>
      <c r="C50" s="27" t="s">
        <v>49</v>
      </c>
      <c r="D50" s="29"/>
      <c r="E50" s="11"/>
      <c r="F50" s="15" t="n">
        <v>4</v>
      </c>
      <c r="G50" s="11"/>
      <c r="H50" s="8"/>
    </row>
    <row collapsed="false" customFormat="true" customHeight="true" hidden="false" ht="23.25" outlineLevel="0" r="51" s="2">
      <c r="A51" s="15"/>
      <c r="B51" s="12" t="s">
        <v>50</v>
      </c>
      <c r="C51" s="13" t="n">
        <v>41336</v>
      </c>
      <c r="D51" s="16"/>
      <c r="E51" s="11"/>
      <c r="F51" s="15" t="n">
        <v>4</v>
      </c>
      <c r="G51" s="11"/>
      <c r="H51" s="8"/>
    </row>
    <row collapsed="false" customFormat="false" customHeight="true" hidden="false" ht="23.25" outlineLevel="0" r="52">
      <c r="A52" s="15"/>
      <c r="B52" s="12" t="s">
        <v>51</v>
      </c>
      <c r="C52" s="13" t="n">
        <v>41336</v>
      </c>
      <c r="D52" s="16"/>
      <c r="E52" s="11"/>
      <c r="F52" s="15" t="n">
        <v>2</v>
      </c>
      <c r="G52" s="11"/>
      <c r="H52" s="8"/>
    </row>
    <row collapsed="false" customFormat="false" customHeight="true" hidden="false" ht="23.25" outlineLevel="0" r="53">
      <c r="A53" s="11" t="s">
        <v>52</v>
      </c>
      <c r="B53" s="12" t="s">
        <v>53</v>
      </c>
      <c r="C53" s="13" t="n">
        <v>41336</v>
      </c>
      <c r="D53" s="16"/>
      <c r="E53" s="11" t="n">
        <v>145</v>
      </c>
      <c r="F53" s="15" t="n">
        <v>3</v>
      </c>
      <c r="G53" s="11" t="n">
        <f aca="false">E53-SUM(F53:F59)</f>
        <v>130</v>
      </c>
      <c r="H53" s="8"/>
    </row>
    <row collapsed="false" customFormat="false" customHeight="true" hidden="false" ht="23.25" outlineLevel="0" r="54">
      <c r="A54" s="11"/>
      <c r="B54" s="12" t="s">
        <v>18</v>
      </c>
      <c r="C54" s="13" t="n">
        <v>41336</v>
      </c>
      <c r="D54" s="16"/>
      <c r="E54" s="11"/>
      <c r="F54" s="15" t="n">
        <v>1</v>
      </c>
      <c r="G54" s="11"/>
      <c r="H54" s="8"/>
    </row>
    <row collapsed="false" customFormat="false" customHeight="true" hidden="false" ht="23.25" outlineLevel="0" r="55">
      <c r="A55" s="11"/>
      <c r="B55" s="12" t="s">
        <v>19</v>
      </c>
      <c r="C55" s="27" t="s">
        <v>30</v>
      </c>
      <c r="D55" s="16"/>
      <c r="E55" s="11"/>
      <c r="F55" s="15" t="n">
        <v>2</v>
      </c>
      <c r="G55" s="11"/>
      <c r="H55" s="8"/>
    </row>
    <row collapsed="false" customFormat="false" customHeight="true" hidden="false" ht="23.25" outlineLevel="0" r="56">
      <c r="A56" s="11"/>
      <c r="B56" s="12" t="s">
        <v>35</v>
      </c>
      <c r="C56" s="13" t="n">
        <v>41336</v>
      </c>
      <c r="D56" s="16"/>
      <c r="E56" s="11"/>
      <c r="F56" s="15" t="n">
        <v>3</v>
      </c>
      <c r="G56" s="11"/>
      <c r="H56" s="8"/>
    </row>
    <row collapsed="false" customFormat="false" customHeight="true" hidden="false" ht="23.25" outlineLevel="0" r="57">
      <c r="A57" s="11"/>
      <c r="B57" s="12" t="s">
        <v>50</v>
      </c>
      <c r="C57" s="13" t="n">
        <v>41336</v>
      </c>
      <c r="D57" s="16"/>
      <c r="E57" s="11"/>
      <c r="F57" s="15" t="n">
        <v>4</v>
      </c>
      <c r="G57" s="11"/>
      <c r="H57" s="8"/>
    </row>
    <row collapsed="false" customFormat="false" customHeight="true" hidden="false" ht="23.25" outlineLevel="0" r="58">
      <c r="A58" s="11"/>
      <c r="B58" s="12" t="s">
        <v>51</v>
      </c>
      <c r="C58" s="27"/>
      <c r="D58" s="16"/>
      <c r="E58" s="11"/>
      <c r="F58" s="15" t="n">
        <v>2</v>
      </c>
      <c r="G58" s="11"/>
      <c r="H58" s="8"/>
    </row>
    <row collapsed="false" customFormat="false" customHeight="true" hidden="false" ht="23.25" outlineLevel="0" r="59">
      <c r="A59" s="11"/>
      <c r="B59" s="12" t="s">
        <v>54</v>
      </c>
      <c r="C59" s="13" t="s">
        <v>55</v>
      </c>
      <c r="D59" s="16"/>
      <c r="E59" s="11"/>
      <c r="F59" s="15" t="s">
        <v>56</v>
      </c>
      <c r="G59" s="11"/>
      <c r="H59" s="8"/>
    </row>
    <row collapsed="false" customFormat="false" customHeight="true" hidden="false" ht="14.25" outlineLevel="0" r="60">
      <c r="A60" s="30" t="s">
        <v>57</v>
      </c>
      <c r="B60" s="31" t="s">
        <v>58</v>
      </c>
      <c r="C60" s="31"/>
      <c r="D60" s="9"/>
      <c r="E60" s="32" t="n">
        <f aca="false">SUM(E12:E28)</f>
        <v>464</v>
      </c>
      <c r="F60" s="9"/>
      <c r="G60" s="9"/>
      <c r="H60" s="8"/>
    </row>
    <row collapsed="false" customFormat="false" customHeight="true" hidden="false" ht="12.75" outlineLevel="0" r="61">
      <c r="A61" s="30" t="s">
        <v>57</v>
      </c>
      <c r="B61" s="31" t="s">
        <v>59</v>
      </c>
      <c r="C61" s="31"/>
      <c r="D61" s="9"/>
      <c r="E61" s="32" t="n">
        <f aca="false">SUM(E29:E46)</f>
        <v>442</v>
      </c>
      <c r="F61" s="9"/>
      <c r="G61" s="9"/>
      <c r="H61" s="8"/>
    </row>
    <row collapsed="false" customFormat="false" customHeight="true" hidden="false" ht="12.75" outlineLevel="0" r="62">
      <c r="A62" s="30" t="s">
        <v>57</v>
      </c>
      <c r="B62" s="31" t="s">
        <v>60</v>
      </c>
      <c r="C62" s="31"/>
      <c r="D62" s="9"/>
      <c r="E62" s="32" t="n">
        <f aca="false">SUM(E47:E58)</f>
        <v>285</v>
      </c>
      <c r="F62" s="9"/>
      <c r="G62" s="9"/>
      <c r="H62" s="8"/>
    </row>
    <row collapsed="false" customFormat="false" customHeight="true" hidden="false" ht="12.75" outlineLevel="0" r="63">
      <c r="A63" s="30" t="s">
        <v>57</v>
      </c>
      <c r="B63" s="31"/>
      <c r="C63" s="31"/>
      <c r="D63" s="9"/>
      <c r="E63" s="32" t="n">
        <f aca="false">SUM(E60:E62)</f>
        <v>1191</v>
      </c>
      <c r="F63" s="9"/>
      <c r="G63" s="9"/>
      <c r="H63" s="8"/>
    </row>
    <row collapsed="false" customFormat="false" customHeight="true" hidden="false" ht="12.75" outlineLevel="0" r="64">
      <c r="A64" s="10"/>
      <c r="B64" s="10"/>
      <c r="C64" s="10"/>
      <c r="D64" s="10"/>
      <c r="E64" s="10"/>
      <c r="F64" s="10"/>
      <c r="G64" s="33"/>
      <c r="H64" s="8"/>
    </row>
    <row collapsed="false" customFormat="false" customHeight="true" hidden="false" ht="12.75" outlineLevel="0" r="65">
      <c r="A65" s="6" t="s">
        <v>61</v>
      </c>
      <c r="B65" s="6"/>
      <c r="C65" s="6"/>
      <c r="D65" s="6"/>
      <c r="E65" s="6"/>
      <c r="F65" s="6"/>
      <c r="G65" s="6"/>
      <c r="H65" s="2"/>
    </row>
    <row collapsed="false" customFormat="false" customHeight="true" hidden="false" ht="12.75" outlineLevel="0" r="66">
      <c r="A66" s="7" t="s">
        <v>5</v>
      </c>
      <c r="B66" s="7" t="s">
        <v>6</v>
      </c>
      <c r="C66" s="7" t="s">
        <v>62</v>
      </c>
      <c r="D66" s="7"/>
      <c r="E66" s="7"/>
      <c r="F66" s="7"/>
      <c r="G66" s="7"/>
      <c r="H66" s="8"/>
    </row>
    <row collapsed="false" customFormat="false" customHeight="true" hidden="false" ht="12.75" outlineLevel="0" r="67">
      <c r="A67" s="7"/>
      <c r="B67" s="7"/>
      <c r="C67" s="7"/>
      <c r="D67" s="7"/>
      <c r="E67" s="7"/>
      <c r="F67" s="7"/>
      <c r="G67" s="7"/>
      <c r="H67" s="8"/>
    </row>
    <row collapsed="false" customFormat="false" customHeight="true" hidden="false" ht="12.75" outlineLevel="0" r="68">
      <c r="A68" s="9"/>
      <c r="B68" s="9"/>
      <c r="C68" s="9"/>
      <c r="D68" s="9"/>
      <c r="E68" s="9"/>
      <c r="F68" s="9"/>
      <c r="G68" s="9"/>
      <c r="H68" s="8"/>
    </row>
    <row collapsed="false" customFormat="false" customHeight="true" hidden="false" ht="12.75" outlineLevel="0" r="69">
      <c r="A69" s="9"/>
      <c r="B69" s="9"/>
      <c r="C69" s="9"/>
      <c r="D69" s="9"/>
      <c r="E69" s="9"/>
      <c r="F69" s="9"/>
      <c r="G69" s="9"/>
      <c r="H69" s="8"/>
    </row>
    <row collapsed="false" customFormat="false" customHeight="true" hidden="false" ht="12.75" outlineLevel="0" r="70">
      <c r="A70" s="9"/>
      <c r="B70" s="9"/>
      <c r="C70" s="9"/>
      <c r="D70" s="9"/>
      <c r="E70" s="9"/>
      <c r="F70" s="9"/>
      <c r="G70" s="9"/>
      <c r="H70" s="8"/>
    </row>
    <row collapsed="false" customFormat="false" customHeight="true" hidden="false" ht="12.75" outlineLevel="0" r="71">
      <c r="A71" s="10"/>
      <c r="B71" s="10"/>
      <c r="C71" s="10"/>
      <c r="D71" s="10"/>
      <c r="E71" s="10"/>
      <c r="F71" s="10"/>
      <c r="G71" s="10"/>
      <c r="H71" s="2"/>
    </row>
  </sheetData>
  <mergeCells count="49"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7"/>
    <mergeCell ref="E12:E17"/>
    <mergeCell ref="G12:G17"/>
    <mergeCell ref="A18:A23"/>
    <mergeCell ref="E18:E23"/>
    <mergeCell ref="G18:G23"/>
    <mergeCell ref="A24:A28"/>
    <mergeCell ref="E24:E28"/>
    <mergeCell ref="G24:G28"/>
    <mergeCell ref="A29:A34"/>
    <mergeCell ref="E29:E34"/>
    <mergeCell ref="G29:G34"/>
    <mergeCell ref="A35:A39"/>
    <mergeCell ref="E35:E39"/>
    <mergeCell ref="G35:G39"/>
    <mergeCell ref="A40:A46"/>
    <mergeCell ref="E40:E46"/>
    <mergeCell ref="G40:G46"/>
    <mergeCell ref="A47:A52"/>
    <mergeCell ref="E47:E52"/>
    <mergeCell ref="G47:G52"/>
    <mergeCell ref="A53:A59"/>
    <mergeCell ref="E53:E59"/>
    <mergeCell ref="G53:G59"/>
    <mergeCell ref="B60:C60"/>
    <mergeCell ref="B61:C61"/>
    <mergeCell ref="B62:C62"/>
    <mergeCell ref="B63:C63"/>
    <mergeCell ref="A65:G65"/>
    <mergeCell ref="A66:A67"/>
    <mergeCell ref="B66:B67"/>
    <mergeCell ref="C66:G67"/>
    <mergeCell ref="A68:A69"/>
    <mergeCell ref="C68:G68"/>
    <mergeCell ref="C69:G69"/>
    <mergeCell ref="C70:G7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2013-02-06T01:34:19.00Z</dcterms:created>
  <dc:creator>Daniel</dc:creator>
  <cp:lastModifiedBy>Windows User</cp:lastModifiedBy>
  <dcterms:modified xsi:type="dcterms:W3CDTF">2013-02-21T23:00:33.00Z</dcterms:modified>
  <cp:revision>0</cp:revision>
</cp:coreProperties>
</file>