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9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G29" i="1" l="1"/>
  <c r="E56" i="1" l="1"/>
  <c r="E55" i="1"/>
  <c r="E54" i="1"/>
  <c r="G47" i="1"/>
  <c r="G41" i="1"/>
  <c r="G34" i="1"/>
  <c r="G23" i="1"/>
  <c r="G19" i="1"/>
  <c r="G13" i="1"/>
  <c r="G12" i="1"/>
  <c r="E57" i="1" l="1"/>
</calcChain>
</file>

<file path=xl/sharedStrings.xml><?xml version="1.0" encoding="utf-8"?>
<sst xmlns="http://schemas.openxmlformats.org/spreadsheetml/2006/main" count="94" uniqueCount="60">
  <si>
    <t>Objet de la réunion : Hebdomadaire</t>
  </si>
  <si>
    <t>Semaine du 17/02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</si>
  <si>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</si>
  <si>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</si>
  <si>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</si>
  <si>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</si>
  <si>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</si>
  <si>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</si>
  <si>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</si>
  <si>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17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</si>
  <si>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</si>
  <si>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</si>
  <si>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</si>
  <si>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</si>
  <si>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</si>
  <si>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</si>
  <si>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</si>
  <si>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Rédaction avancement</t>
  </si>
  <si>
    <t>Présentation orale</t>
  </si>
  <si>
    <t>24/3/2013</t>
  </si>
  <si>
    <t>Asservissement des moteurs</t>
  </si>
  <si>
    <t>26/3/2013</t>
  </si>
  <si>
    <t>Francis Valois</t>
  </si>
  <si>
    <t>Diagramme physique</t>
  </si>
  <si>
    <t>DPF</t>
  </si>
  <si>
    <t>Kinect</t>
  </si>
  <si>
    <t>28/3/2013</t>
  </si>
  <si>
    <t>Émile</t>
  </si>
  <si>
    <t>24/2/2013</t>
  </si>
  <si>
    <t>Plan de test (elec)</t>
  </si>
  <si>
    <t>Montage du robot</t>
  </si>
  <si>
    <t>Pierre-Luc Buhler</t>
  </si>
  <si>
    <t>Test unitaire</t>
  </si>
  <si>
    <t/>
  </si>
  <si>
    <t>Fixer caméra robot</t>
  </si>
  <si>
    <t>Gosser le série</t>
  </si>
  <si>
    <t>26/2/2013</t>
  </si>
  <si>
    <t>Diane</t>
  </si>
  <si>
    <t>Décodage antenne</t>
  </si>
  <si>
    <t>Plan de test (info)</t>
  </si>
  <si>
    <t>Imane</t>
  </si>
  <si>
    <t>Détection Kinect</t>
  </si>
  <si>
    <t>Plan d'intégration</t>
  </si>
  <si>
    <t>Diagramme des classes</t>
  </si>
  <si>
    <t>Olivier</t>
  </si>
  <si>
    <t>Sudocube</t>
  </si>
  <si>
    <t>22/2/2013</t>
  </si>
  <si>
    <t>Développement logiciel</t>
  </si>
  <si>
    <t>Plan de test (log)</t>
  </si>
  <si>
    <t>Philippe</t>
  </si>
  <si>
    <t>Diagramme des séquences</t>
  </si>
  <si>
    <t>Intégration</t>
  </si>
  <si>
    <t>Inf.</t>
  </si>
  <si>
    <t>X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</si>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</sst>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4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CC"/>
      </patternFill>
    </fill>
    <fill>
      <patternFill patternType="solid">
        <fgColor rgb="FFFFFF00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 wrapText="1"/>
    </xf>
    <xf numFmtId="0" fontId="0" fillId="5" borderId="2" xfId="0" applyFont="1" applyFill="1" applyBorder="1"/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2" fillId="4" borderId="2" xfId="0" applyFont="1" applyFill="1" applyBorder="1"/>
    <xf numFmtId="0" fontId="0" fillId="9" borderId="2" xfId="0" applyFont="1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3" fillId="6" borderId="2" xfId="0" applyFont="1" applyFill="1" applyBorder="1"/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Normal="100" workbookViewId="0">
      <selection activeCell="E12" sqref="E12"/>
    </sheetView>
  </sheetViews>
  <sheetFormatPr defaultRowHeight="12.75" x14ac:dyDescent="0.2"/>
  <cols>
    <col min="1" max="1" width="17.28515625"/>
    <col min="2" max="2" width="25.85546875"/>
    <col min="3" max="1025" width="17.28515625"/>
  </cols>
  <sheetData>
    <row r="1" spans="1:8" ht="12.75" customHeight="1" x14ac:dyDescent="0.2">
      <c r="A1" s="29" t="s">
        <v>0</v>
      </c>
      <c r="B1" s="29"/>
      <c r="C1" s="1"/>
      <c r="D1" s="1"/>
      <c r="E1" s="1"/>
      <c r="F1" s="1"/>
      <c r="G1" s="1"/>
      <c r="H1" s="1"/>
    </row>
    <row r="2" spans="1:8" ht="12.75" customHeight="1" x14ac:dyDescent="0.2">
      <c r="A2" s="30" t="s">
        <v>1</v>
      </c>
      <c r="B2" s="30"/>
      <c r="C2" s="30"/>
      <c r="D2" s="30"/>
      <c r="E2" s="1"/>
      <c r="F2" s="1"/>
      <c r="G2" s="1"/>
      <c r="H2" s="1"/>
    </row>
    <row r="3" spans="1:8" ht="25.5" customHeight="1" x14ac:dyDescent="0.2">
      <c r="A3" s="2" t="s">
        <v>2</v>
      </c>
      <c r="B3" s="3" t="s">
        <v>3</v>
      </c>
      <c r="C3" s="1"/>
      <c r="D3" s="1"/>
      <c r="E3" s="1"/>
      <c r="F3" s="1"/>
      <c r="G3" s="1"/>
      <c r="H3" s="1"/>
    </row>
    <row r="4" spans="1:8" ht="12.75" customHeight="1" x14ac:dyDescent="0.2">
      <c r="A4" s="31" t="s">
        <v>4</v>
      </c>
      <c r="B4" s="31"/>
      <c r="C4" s="31"/>
      <c r="D4" s="31"/>
      <c r="E4" s="31"/>
      <c r="F4" s="31"/>
      <c r="G4" s="31"/>
      <c r="H4" s="1"/>
    </row>
    <row r="5" spans="1:8" ht="25.5" customHeight="1" x14ac:dyDescent="0.2">
      <c r="A5" s="4" t="s">
        <v>5</v>
      </c>
      <c r="B5" s="4" t="s">
        <v>6</v>
      </c>
      <c r="C5" s="32" t="s">
        <v>7</v>
      </c>
      <c r="D5" s="32"/>
      <c r="E5" s="32"/>
      <c r="F5" s="32" t="s">
        <v>8</v>
      </c>
      <c r="G5" s="32"/>
      <c r="H5" s="5"/>
    </row>
    <row r="6" spans="1:8" ht="12.75" customHeight="1" x14ac:dyDescent="0.2">
      <c r="A6" s="33"/>
      <c r="B6" s="6"/>
      <c r="C6" s="33"/>
      <c r="D6" s="33"/>
      <c r="E6" s="33"/>
      <c r="F6" s="33"/>
      <c r="G6" s="33"/>
      <c r="H6" s="5"/>
    </row>
    <row r="7" spans="1:8" ht="12.75" customHeight="1" x14ac:dyDescent="0.2">
      <c r="A7" s="33"/>
      <c r="B7" s="6"/>
      <c r="C7" s="33"/>
      <c r="D7" s="33"/>
      <c r="E7" s="33"/>
      <c r="F7" s="33"/>
      <c r="G7" s="33"/>
      <c r="H7" s="5"/>
    </row>
    <row r="8" spans="1:8" ht="12.75" customHeight="1" x14ac:dyDescent="0.2">
      <c r="A8" s="6"/>
      <c r="B8" s="6"/>
      <c r="C8" s="33"/>
      <c r="D8" s="33"/>
      <c r="E8" s="33"/>
      <c r="F8" s="33"/>
      <c r="G8" s="33"/>
      <c r="H8" s="5"/>
    </row>
    <row r="9" spans="1:8" ht="12.75" customHeight="1" x14ac:dyDescent="0.2">
      <c r="A9" s="7"/>
      <c r="B9" s="7"/>
      <c r="C9" s="7"/>
      <c r="D9" s="7"/>
      <c r="E9" s="7"/>
      <c r="F9" s="7"/>
      <c r="G9" s="7"/>
      <c r="H9" s="1"/>
    </row>
    <row r="10" spans="1:8" ht="12.75" customHeight="1" x14ac:dyDescent="0.2">
      <c r="A10" s="31" t="s">
        <v>9</v>
      </c>
      <c r="B10" s="31"/>
      <c r="C10" s="31"/>
      <c r="D10" s="31"/>
      <c r="E10" s="31"/>
      <c r="F10" s="31"/>
      <c r="G10" s="31"/>
      <c r="H10" s="1"/>
    </row>
    <row r="11" spans="1:8" ht="36.75" customHeight="1" thickTop="1" thickBot="1" x14ac:dyDescent="0.25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5"/>
    </row>
    <row r="12" spans="1:8" s="1" customFormat="1" ht="23.25" customHeight="1" thickTop="1" thickBot="1" x14ac:dyDescent="0.25">
      <c r="A12" s="42" t="s">
        <v>3</v>
      </c>
      <c r="B12" s="12" t="s">
        <v>20</v>
      </c>
      <c r="C12" s="13" t="s">
        <v>21</v>
      </c>
      <c r="D12" s="25"/>
      <c r="E12" s="48">
        <v>150</v>
      </c>
      <c r="F12" s="10">
        <v>12</v>
      </c>
      <c r="G12" s="42">
        <f>E12-SUM(F12:F12)</f>
        <v>138</v>
      </c>
      <c r="H12" s="5"/>
    </row>
    <row r="13" spans="1:8" s="1" customFormat="1" ht="23.25" customHeight="1" thickTop="1" thickBot="1" x14ac:dyDescent="0.25">
      <c r="A13" s="34" t="s">
        <v>22</v>
      </c>
      <c r="B13" s="8" t="s">
        <v>23</v>
      </c>
      <c r="C13" s="9">
        <v>41336</v>
      </c>
      <c r="D13" s="25"/>
      <c r="E13" s="39">
        <v>150</v>
      </c>
      <c r="F13" s="10">
        <v>2</v>
      </c>
      <c r="G13" s="34">
        <f>(E13-SUM(F13:F17))</f>
        <v>138</v>
      </c>
      <c r="H13" s="5"/>
    </row>
    <row r="14" spans="1:8" s="1" customFormat="1" ht="23.25" customHeight="1" thickTop="1" thickBot="1" x14ac:dyDescent="0.25">
      <c r="A14" s="34"/>
      <c r="B14" s="8" t="s">
        <v>17</v>
      </c>
      <c r="C14" s="9">
        <v>41336</v>
      </c>
      <c r="D14" s="25"/>
      <c r="E14" s="40"/>
      <c r="F14" s="10">
        <v>1</v>
      </c>
      <c r="G14" s="34"/>
      <c r="H14" s="5"/>
    </row>
    <row r="15" spans="1:8" s="1" customFormat="1" ht="23.25" customHeight="1" thickTop="1" thickBot="1" x14ac:dyDescent="0.25">
      <c r="A15" s="34"/>
      <c r="B15" s="8" t="s">
        <v>18</v>
      </c>
      <c r="C15" s="9" t="s">
        <v>19</v>
      </c>
      <c r="D15" s="38"/>
      <c r="E15" s="40"/>
      <c r="F15" s="10">
        <v>3</v>
      </c>
      <c r="G15" s="34"/>
      <c r="H15" s="5"/>
    </row>
    <row r="16" spans="1:8" s="1" customFormat="1" ht="23.25" customHeight="1" thickTop="1" thickBot="1" x14ac:dyDescent="0.25">
      <c r="A16" s="34"/>
      <c r="B16" s="8" t="s">
        <v>24</v>
      </c>
      <c r="C16" s="9">
        <v>41336</v>
      </c>
      <c r="D16" s="24"/>
      <c r="E16" s="40"/>
      <c r="F16" s="10">
        <v>1</v>
      </c>
      <c r="G16" s="34"/>
      <c r="H16" s="5"/>
    </row>
    <row r="17" spans="1:8" s="1" customFormat="1" ht="23.25" customHeight="1" thickTop="1" thickBot="1" x14ac:dyDescent="0.25">
      <c r="A17" s="34"/>
      <c r="B17" s="8" t="s">
        <v>25</v>
      </c>
      <c r="C17" s="9" t="s">
        <v>26</v>
      </c>
      <c r="D17" s="26"/>
      <c r="E17" s="40"/>
      <c r="F17" s="10">
        <v>5</v>
      </c>
      <c r="G17" s="34"/>
      <c r="H17" s="5"/>
    </row>
    <row r="18" spans="1:8" s="1" customFormat="1" ht="23.25" customHeight="1" thickTop="1" thickBot="1" x14ac:dyDescent="0.25">
      <c r="A18" s="34"/>
      <c r="B18" s="11"/>
      <c r="C18" s="11"/>
      <c r="D18" s="11"/>
      <c r="E18" s="41"/>
      <c r="F18" s="15"/>
      <c r="G18" s="34"/>
      <c r="H18" s="5"/>
    </row>
    <row r="19" spans="1:8" ht="23.25" customHeight="1" thickTop="1" thickBot="1" x14ac:dyDescent="0.25">
      <c r="A19" s="46" t="s">
        <v>27</v>
      </c>
      <c r="B19" s="8" t="s">
        <v>17</v>
      </c>
      <c r="C19" s="9">
        <v>41336</v>
      </c>
      <c r="D19" s="28"/>
      <c r="E19" s="39">
        <v>142</v>
      </c>
      <c r="F19" s="10">
        <v>1</v>
      </c>
      <c r="G19" s="43">
        <f>E19-SUM(F19:F22)</f>
        <v>132</v>
      </c>
      <c r="H19" s="5"/>
    </row>
    <row r="20" spans="1:8" ht="23.25" customHeight="1" thickTop="1" thickBot="1" x14ac:dyDescent="0.25">
      <c r="A20" s="47"/>
      <c r="B20" s="8" t="s">
        <v>18</v>
      </c>
      <c r="C20" s="9" t="s">
        <v>28</v>
      </c>
      <c r="D20" s="24"/>
      <c r="E20" s="40"/>
      <c r="F20" s="10">
        <v>2</v>
      </c>
      <c r="G20" s="44"/>
      <c r="H20" s="5"/>
    </row>
    <row r="21" spans="1:8" ht="23.25" customHeight="1" thickTop="1" thickBot="1" x14ac:dyDescent="0.25">
      <c r="A21" s="47"/>
      <c r="B21" s="8" t="s">
        <v>29</v>
      </c>
      <c r="C21" s="9">
        <v>41336</v>
      </c>
      <c r="D21" s="25"/>
      <c r="E21" s="40"/>
      <c r="F21" s="10">
        <v>3</v>
      </c>
      <c r="G21" s="44"/>
      <c r="H21" s="5"/>
    </row>
    <row r="22" spans="1:8" s="1" customFormat="1" ht="23.25" customHeight="1" thickTop="1" thickBot="1" x14ac:dyDescent="0.25">
      <c r="A22" s="47"/>
      <c r="B22" s="8" t="s">
        <v>30</v>
      </c>
      <c r="C22" s="9">
        <v>41489</v>
      </c>
      <c r="D22" s="26"/>
      <c r="E22" s="41"/>
      <c r="F22" s="10">
        <v>4</v>
      </c>
      <c r="G22" s="45"/>
      <c r="H22" s="5"/>
    </row>
    <row r="23" spans="1:8" ht="23.25" customHeight="1" thickTop="1" thickBot="1" x14ac:dyDescent="0.25">
      <c r="A23" s="36" t="s">
        <v>31</v>
      </c>
      <c r="B23" s="8" t="s">
        <v>17</v>
      </c>
      <c r="C23" s="9">
        <v>41336</v>
      </c>
      <c r="D23" s="28"/>
      <c r="E23" s="34">
        <v>136</v>
      </c>
      <c r="F23" s="10">
        <v>1</v>
      </c>
      <c r="G23" s="34">
        <f>E23-SUM(F23:F26)</f>
        <v>127</v>
      </c>
      <c r="H23" s="5"/>
    </row>
    <row r="24" spans="1:8" ht="23.25" customHeight="1" thickTop="1" thickBot="1" x14ac:dyDescent="0.25">
      <c r="A24" s="36"/>
      <c r="B24" s="8" t="s">
        <v>32</v>
      </c>
      <c r="C24" s="9">
        <v>41336</v>
      </c>
      <c r="D24" s="25" t="s">
        <v>33</v>
      </c>
      <c r="E24" s="34"/>
      <c r="F24" s="10">
        <v>3</v>
      </c>
      <c r="G24" s="34"/>
      <c r="H24" s="5"/>
    </row>
    <row r="25" spans="1:8" ht="23.25" customHeight="1" thickTop="1" thickBot="1" x14ac:dyDescent="0.25">
      <c r="A25" s="36"/>
      <c r="B25" s="8" t="s">
        <v>18</v>
      </c>
      <c r="C25" s="9" t="s">
        <v>28</v>
      </c>
      <c r="D25" s="24"/>
      <c r="E25" s="34"/>
      <c r="F25" s="10">
        <v>2</v>
      </c>
      <c r="G25" s="34"/>
      <c r="H25" s="5"/>
    </row>
    <row r="26" spans="1:8" ht="23.25" customHeight="1" thickTop="1" thickBot="1" x14ac:dyDescent="0.25">
      <c r="A26" s="36"/>
      <c r="B26" s="8" t="s">
        <v>34</v>
      </c>
      <c r="C26" s="9">
        <v>41336</v>
      </c>
      <c r="D26" s="25"/>
      <c r="E26" s="34"/>
      <c r="F26" s="10">
        <v>3</v>
      </c>
      <c r="G26" s="34"/>
      <c r="H26" s="5"/>
    </row>
    <row r="27" spans="1:8" ht="23.25" customHeight="1" thickTop="1" thickBot="1" x14ac:dyDescent="0.25">
      <c r="A27" s="36"/>
      <c r="B27" s="16" t="s">
        <v>35</v>
      </c>
      <c r="C27" s="17" t="s">
        <v>36</v>
      </c>
      <c r="D27" s="25"/>
      <c r="E27" s="34"/>
      <c r="F27" s="18">
        <v>1</v>
      </c>
      <c r="G27" s="34"/>
      <c r="H27" s="5"/>
    </row>
    <row r="28" spans="1:8" ht="23.25" customHeight="1" thickTop="1" thickBot="1" x14ac:dyDescent="0.25">
      <c r="A28" s="36"/>
      <c r="B28" s="3" t="s">
        <v>20</v>
      </c>
      <c r="C28" s="14" t="s">
        <v>36</v>
      </c>
      <c r="D28" s="25"/>
      <c r="E28" s="34"/>
      <c r="F28" s="14">
        <v>6</v>
      </c>
      <c r="G28" s="34"/>
      <c r="H28" s="5"/>
    </row>
    <row r="29" spans="1:8" s="1" customFormat="1" ht="23.25" customHeight="1" thickTop="1" thickBot="1" x14ac:dyDescent="0.25">
      <c r="A29" s="34" t="s">
        <v>37</v>
      </c>
      <c r="B29" s="8" t="s">
        <v>38</v>
      </c>
      <c r="C29" s="9" t="s">
        <v>36</v>
      </c>
      <c r="D29" s="26"/>
      <c r="E29" s="35">
        <v>137</v>
      </c>
      <c r="F29" s="10">
        <v>10</v>
      </c>
      <c r="G29" s="35">
        <f>(E29)-SUM(F29:F33)</f>
        <v>118</v>
      </c>
      <c r="H29" s="5"/>
    </row>
    <row r="30" spans="1:8" s="1" customFormat="1" ht="23.25" customHeight="1" thickTop="1" thickBot="1" x14ac:dyDescent="0.25">
      <c r="A30" s="34"/>
      <c r="B30" s="8" t="s">
        <v>32</v>
      </c>
      <c r="C30" s="9">
        <v>41336</v>
      </c>
      <c r="D30" s="25"/>
      <c r="E30" s="35"/>
      <c r="F30" s="10">
        <v>3</v>
      </c>
      <c r="G30" s="35"/>
      <c r="H30" s="5"/>
    </row>
    <row r="31" spans="1:8" s="1" customFormat="1" ht="23.25" customHeight="1" thickTop="1" thickBot="1" x14ac:dyDescent="0.25">
      <c r="A31" s="34"/>
      <c r="B31" s="8" t="s">
        <v>18</v>
      </c>
      <c r="C31" s="9" t="s">
        <v>28</v>
      </c>
      <c r="D31" s="24"/>
      <c r="E31" s="35"/>
      <c r="F31" s="10">
        <v>2</v>
      </c>
      <c r="G31" s="35"/>
      <c r="H31" s="5"/>
    </row>
    <row r="32" spans="1:8" s="1" customFormat="1" ht="23.25" customHeight="1" thickTop="1" thickBot="1" x14ac:dyDescent="0.25">
      <c r="A32" s="34"/>
      <c r="B32" s="8" t="s">
        <v>17</v>
      </c>
      <c r="C32" s="9">
        <v>41336</v>
      </c>
      <c r="D32" s="25"/>
      <c r="E32" s="35"/>
      <c r="F32" s="10">
        <v>1</v>
      </c>
      <c r="G32" s="35"/>
      <c r="H32" s="5"/>
    </row>
    <row r="33" spans="1:8" ht="23.25" customHeight="1" thickTop="1" thickBot="1" x14ac:dyDescent="0.25">
      <c r="A33" s="34"/>
      <c r="B33" s="8" t="s">
        <v>39</v>
      </c>
      <c r="C33" s="9">
        <v>41336</v>
      </c>
      <c r="D33" s="25"/>
      <c r="E33" s="35"/>
      <c r="F33" s="10">
        <v>3</v>
      </c>
      <c r="G33" s="35"/>
      <c r="H33" s="5"/>
    </row>
    <row r="34" spans="1:8" ht="23.25" customHeight="1" thickTop="1" thickBot="1" x14ac:dyDescent="0.25">
      <c r="A34" s="35" t="s">
        <v>40</v>
      </c>
      <c r="B34" s="8" t="s">
        <v>41</v>
      </c>
      <c r="C34" s="19" t="s">
        <v>28</v>
      </c>
      <c r="D34" s="20"/>
      <c r="E34" s="35">
        <v>119</v>
      </c>
      <c r="F34" s="10">
        <v>6</v>
      </c>
      <c r="G34" s="35">
        <f>(E34)-SUM(F34:F40)</f>
        <v>97</v>
      </c>
      <c r="H34" s="5"/>
    </row>
    <row r="35" spans="1:8" ht="23.25" customHeight="1" thickTop="1" thickBot="1" x14ac:dyDescent="0.25">
      <c r="A35" s="35"/>
      <c r="B35" s="8" t="s">
        <v>32</v>
      </c>
      <c r="C35" s="9">
        <v>41336</v>
      </c>
      <c r="D35" s="25"/>
      <c r="E35" s="35"/>
      <c r="F35" s="10">
        <v>3</v>
      </c>
      <c r="G35" s="35"/>
      <c r="H35" s="5"/>
    </row>
    <row r="36" spans="1:8" ht="23.25" customHeight="1" thickTop="1" thickBot="1" x14ac:dyDescent="0.25">
      <c r="A36" s="35"/>
      <c r="B36" s="8" t="s">
        <v>18</v>
      </c>
      <c r="C36" s="9" t="s">
        <v>28</v>
      </c>
      <c r="D36" s="24"/>
      <c r="E36" s="35"/>
      <c r="F36" s="10">
        <v>2</v>
      </c>
      <c r="G36" s="35"/>
      <c r="H36" s="5"/>
    </row>
    <row r="37" spans="1:8" ht="23.25" customHeight="1" thickTop="1" thickBot="1" x14ac:dyDescent="0.25">
      <c r="A37" s="35"/>
      <c r="B37" s="8" t="s">
        <v>17</v>
      </c>
      <c r="C37" s="9">
        <v>41336</v>
      </c>
      <c r="D37" s="25"/>
      <c r="E37" s="35"/>
      <c r="F37" s="10">
        <v>1</v>
      </c>
      <c r="G37" s="35"/>
      <c r="H37" s="5"/>
    </row>
    <row r="38" spans="1:8" ht="23.25" customHeight="1" thickTop="1" thickBot="1" x14ac:dyDescent="0.25">
      <c r="A38" s="35"/>
      <c r="B38" s="8" t="s">
        <v>39</v>
      </c>
      <c r="C38" s="9">
        <v>41336</v>
      </c>
      <c r="D38" s="25"/>
      <c r="E38" s="35"/>
      <c r="F38" s="10">
        <v>3</v>
      </c>
      <c r="G38" s="35"/>
      <c r="H38" s="5"/>
    </row>
    <row r="39" spans="1:8" ht="23.25" customHeight="1" thickTop="1" thickBot="1" x14ac:dyDescent="0.25">
      <c r="A39" s="35"/>
      <c r="B39" s="8" t="s">
        <v>42</v>
      </c>
      <c r="C39" s="9">
        <v>41336</v>
      </c>
      <c r="D39" s="24"/>
      <c r="E39" s="35"/>
      <c r="F39" s="10">
        <v>4</v>
      </c>
      <c r="G39" s="35"/>
      <c r="H39" s="5"/>
    </row>
    <row r="40" spans="1:8" s="1" customFormat="1" ht="23.25" customHeight="1" thickTop="1" thickBot="1" x14ac:dyDescent="0.25">
      <c r="A40" s="35"/>
      <c r="B40" s="8" t="s">
        <v>43</v>
      </c>
      <c r="C40" s="9">
        <v>41336</v>
      </c>
      <c r="D40" s="25"/>
      <c r="E40" s="35"/>
      <c r="F40" s="10">
        <v>3</v>
      </c>
      <c r="G40" s="35"/>
      <c r="H40" s="5"/>
    </row>
    <row r="41" spans="1:8" s="1" customFormat="1" ht="23.25" customHeight="1" thickTop="1" thickBot="1" x14ac:dyDescent="0.25">
      <c r="A41" s="35" t="s">
        <v>44</v>
      </c>
      <c r="B41" s="8" t="s">
        <v>32</v>
      </c>
      <c r="C41" s="9">
        <v>41336</v>
      </c>
      <c r="D41" s="24"/>
      <c r="E41" s="34">
        <v>124</v>
      </c>
      <c r="F41" s="10">
        <v>3</v>
      </c>
      <c r="G41" s="34">
        <f>E41-SUM(F41:F46)</f>
        <v>108</v>
      </c>
      <c r="H41" s="5"/>
    </row>
    <row r="42" spans="1:8" s="1" customFormat="1" ht="23.25" customHeight="1" thickTop="1" thickBot="1" x14ac:dyDescent="0.25">
      <c r="A42" s="35"/>
      <c r="B42" s="8" t="s">
        <v>17</v>
      </c>
      <c r="C42" s="9">
        <v>41336</v>
      </c>
      <c r="D42" s="25"/>
      <c r="E42" s="34"/>
      <c r="F42" s="10">
        <v>1</v>
      </c>
      <c r="G42" s="34"/>
      <c r="H42" s="5"/>
    </row>
    <row r="43" spans="1:8" s="1" customFormat="1" ht="23.25" customHeight="1" thickTop="1" thickBot="1" x14ac:dyDescent="0.25">
      <c r="A43" s="35"/>
      <c r="B43" s="8" t="s">
        <v>18</v>
      </c>
      <c r="C43" s="19" t="s">
        <v>28</v>
      </c>
      <c r="D43" s="24"/>
      <c r="E43" s="34"/>
      <c r="F43" s="10">
        <v>2</v>
      </c>
      <c r="G43" s="34"/>
      <c r="H43" s="5"/>
    </row>
    <row r="44" spans="1:8" s="1" customFormat="1" ht="23.25" customHeight="1" thickTop="1" thickBot="1" x14ac:dyDescent="0.25">
      <c r="A44" s="35"/>
      <c r="B44" s="8" t="s">
        <v>45</v>
      </c>
      <c r="C44" s="19" t="s">
        <v>46</v>
      </c>
      <c r="D44" s="27"/>
      <c r="E44" s="34"/>
      <c r="F44" s="10">
        <v>4</v>
      </c>
      <c r="G44" s="34"/>
      <c r="H44" s="5"/>
    </row>
    <row r="45" spans="1:8" s="1" customFormat="1" ht="23.25" customHeight="1" thickTop="1" thickBot="1" x14ac:dyDescent="0.25">
      <c r="A45" s="35"/>
      <c r="B45" s="8" t="s">
        <v>47</v>
      </c>
      <c r="C45" s="9">
        <v>41336</v>
      </c>
      <c r="D45" s="25"/>
      <c r="E45" s="34"/>
      <c r="F45" s="10">
        <v>4</v>
      </c>
      <c r="G45" s="34"/>
      <c r="H45" s="5"/>
    </row>
    <row r="46" spans="1:8" ht="23.25" customHeight="1" thickTop="1" thickBot="1" x14ac:dyDescent="0.25">
      <c r="A46" s="35"/>
      <c r="B46" s="8" t="s">
        <v>48</v>
      </c>
      <c r="C46" s="9">
        <v>41336</v>
      </c>
      <c r="D46" s="25"/>
      <c r="E46" s="34"/>
      <c r="F46" s="10">
        <v>2</v>
      </c>
      <c r="G46" s="34"/>
      <c r="H46" s="5"/>
    </row>
    <row r="47" spans="1:8" ht="23.25" customHeight="1" thickTop="1" thickBot="1" x14ac:dyDescent="0.25">
      <c r="A47" s="34" t="s">
        <v>49</v>
      </c>
      <c r="B47" s="8" t="s">
        <v>50</v>
      </c>
      <c r="C47" s="9">
        <v>41336</v>
      </c>
      <c r="D47" s="25"/>
      <c r="E47" s="34">
        <v>130</v>
      </c>
      <c r="F47" s="10">
        <v>3</v>
      </c>
      <c r="G47" s="34">
        <f>E47-SUM(F47:F53)</f>
        <v>115</v>
      </c>
      <c r="H47" s="5"/>
    </row>
    <row r="48" spans="1:8" ht="23.25" customHeight="1" thickTop="1" thickBot="1" x14ac:dyDescent="0.25">
      <c r="A48" s="34"/>
      <c r="B48" s="8" t="s">
        <v>17</v>
      </c>
      <c r="C48" s="9">
        <v>41336</v>
      </c>
      <c r="D48" s="25"/>
      <c r="E48" s="34"/>
      <c r="F48" s="10">
        <v>1</v>
      </c>
      <c r="G48" s="34"/>
      <c r="H48" s="5"/>
    </row>
    <row r="49" spans="1:8" ht="23.25" customHeight="1" thickTop="1" thickBot="1" x14ac:dyDescent="0.25">
      <c r="A49" s="34"/>
      <c r="B49" s="8" t="s">
        <v>18</v>
      </c>
      <c r="C49" s="19" t="s">
        <v>28</v>
      </c>
      <c r="D49" s="24"/>
      <c r="E49" s="34"/>
      <c r="F49" s="10">
        <v>2</v>
      </c>
      <c r="G49" s="34"/>
      <c r="H49" s="5"/>
    </row>
    <row r="50" spans="1:8" ht="23.25" customHeight="1" thickTop="1" thickBot="1" x14ac:dyDescent="0.25">
      <c r="A50" s="34"/>
      <c r="B50" s="8" t="s">
        <v>32</v>
      </c>
      <c r="C50" s="9">
        <v>41336</v>
      </c>
      <c r="D50" s="25"/>
      <c r="E50" s="34"/>
      <c r="F50" s="10">
        <v>3</v>
      </c>
      <c r="G50" s="34"/>
      <c r="H50" s="5"/>
    </row>
    <row r="51" spans="1:8" ht="23.25" customHeight="1" thickTop="1" thickBot="1" x14ac:dyDescent="0.25">
      <c r="A51" s="34"/>
      <c r="B51" s="8" t="s">
        <v>47</v>
      </c>
      <c r="C51" s="9">
        <v>41336</v>
      </c>
      <c r="D51" s="24"/>
      <c r="E51" s="34"/>
      <c r="F51" s="10">
        <v>4</v>
      </c>
      <c r="G51" s="34"/>
      <c r="H51" s="5"/>
    </row>
    <row r="52" spans="1:8" ht="23.25" customHeight="1" thickTop="1" thickBot="1" x14ac:dyDescent="0.25">
      <c r="A52" s="34"/>
      <c r="B52" s="8" t="s">
        <v>48</v>
      </c>
      <c r="C52" s="19"/>
      <c r="D52" s="25"/>
      <c r="E52" s="34"/>
      <c r="F52" s="10">
        <v>2</v>
      </c>
      <c r="G52" s="34"/>
      <c r="H52" s="5"/>
    </row>
    <row r="53" spans="1:8" ht="23.25" customHeight="1" thickTop="1" thickBot="1" x14ac:dyDescent="0.25">
      <c r="A53" s="34"/>
      <c r="B53" s="8" t="s">
        <v>51</v>
      </c>
      <c r="C53" s="9" t="s">
        <v>52</v>
      </c>
      <c r="D53" s="11"/>
      <c r="E53" s="34"/>
      <c r="F53" s="10" t="s">
        <v>53</v>
      </c>
      <c r="G53" s="34"/>
      <c r="H53" s="5"/>
    </row>
    <row r="54" spans="1:8" ht="14.25" customHeight="1" thickTop="1" thickBot="1" x14ac:dyDescent="0.25">
      <c r="A54" s="21" t="s">
        <v>54</v>
      </c>
      <c r="B54" s="37" t="s">
        <v>55</v>
      </c>
      <c r="C54" s="37"/>
      <c r="D54" s="6"/>
      <c r="E54" s="22">
        <f>SUM(E12:E22)</f>
        <v>442</v>
      </c>
      <c r="F54" s="6"/>
      <c r="G54" s="6"/>
      <c r="H54" s="5"/>
    </row>
    <row r="55" spans="1:8" ht="12.75" customHeight="1" thickTop="1" thickBot="1" x14ac:dyDescent="0.25">
      <c r="A55" s="21" t="s">
        <v>54</v>
      </c>
      <c r="B55" s="37" t="s">
        <v>56</v>
      </c>
      <c r="C55" s="37"/>
      <c r="D55" s="6"/>
      <c r="E55" s="22">
        <f>SUM(E23:E40)</f>
        <v>392</v>
      </c>
      <c r="F55" s="6"/>
      <c r="G55" s="6"/>
      <c r="H55" s="5"/>
    </row>
    <row r="56" spans="1:8" ht="12.75" customHeight="1" thickTop="1" thickBot="1" x14ac:dyDescent="0.25">
      <c r="A56" s="21" t="s">
        <v>54</v>
      </c>
      <c r="B56" s="37" t="s">
        <v>57</v>
      </c>
      <c r="C56" s="37"/>
      <c r="D56" s="6"/>
      <c r="E56" s="22">
        <f>SUM(E41:E52)</f>
        <v>254</v>
      </c>
      <c r="F56" s="6"/>
      <c r="G56" s="6"/>
      <c r="H56" s="5"/>
    </row>
    <row r="57" spans="1:8" ht="12.75" customHeight="1" thickTop="1" thickBot="1" x14ac:dyDescent="0.25">
      <c r="A57" s="21" t="s">
        <v>54</v>
      </c>
      <c r="B57" s="37"/>
      <c r="C57" s="37"/>
      <c r="D57" s="6"/>
      <c r="E57" s="22">
        <f>SUM(E54:E56)</f>
        <v>1088</v>
      </c>
      <c r="F57" s="6"/>
      <c r="G57" s="6"/>
      <c r="H57" s="5"/>
    </row>
    <row r="58" spans="1:8" ht="12.75" customHeight="1" thickTop="1" x14ac:dyDescent="0.2">
      <c r="A58" s="7"/>
      <c r="B58" s="7"/>
      <c r="C58" s="7"/>
      <c r="D58" s="7"/>
      <c r="E58" s="7"/>
      <c r="F58" s="7"/>
      <c r="G58" s="23"/>
      <c r="H58" s="5"/>
    </row>
    <row r="59" spans="1:8" ht="12.75" customHeight="1" thickBot="1" x14ac:dyDescent="0.25">
      <c r="A59" s="31" t="s">
        <v>58</v>
      </c>
      <c r="B59" s="31"/>
      <c r="C59" s="31"/>
      <c r="D59" s="31"/>
      <c r="E59" s="31"/>
      <c r="F59" s="31"/>
      <c r="G59" s="31"/>
      <c r="H59" s="1"/>
    </row>
    <row r="60" spans="1:8" ht="12.75" customHeight="1" thickTop="1" thickBot="1" x14ac:dyDescent="0.25">
      <c r="A60" s="32" t="s">
        <v>5</v>
      </c>
      <c r="B60" s="32" t="s">
        <v>6</v>
      </c>
      <c r="C60" s="32" t="s">
        <v>59</v>
      </c>
      <c r="D60" s="32"/>
      <c r="E60" s="32"/>
      <c r="F60" s="32"/>
      <c r="G60" s="32"/>
      <c r="H60" s="5"/>
    </row>
    <row r="61" spans="1:8" ht="12.75" customHeight="1" thickTop="1" thickBot="1" x14ac:dyDescent="0.25">
      <c r="A61" s="32"/>
      <c r="B61" s="32"/>
      <c r="C61" s="32"/>
      <c r="D61" s="32"/>
      <c r="E61" s="32"/>
      <c r="F61" s="32"/>
      <c r="G61" s="32"/>
      <c r="H61" s="5"/>
    </row>
    <row r="62" spans="1:8" ht="12.75" customHeight="1" thickTop="1" thickBot="1" x14ac:dyDescent="0.25">
      <c r="A62" s="33"/>
      <c r="B62" s="6"/>
      <c r="C62" s="33"/>
      <c r="D62" s="33"/>
      <c r="E62" s="33"/>
      <c r="F62" s="33"/>
      <c r="G62" s="33"/>
      <c r="H62" s="5"/>
    </row>
    <row r="63" spans="1:8" ht="12.75" customHeight="1" thickTop="1" thickBot="1" x14ac:dyDescent="0.25">
      <c r="A63" s="33"/>
      <c r="B63" s="6"/>
      <c r="C63" s="33"/>
      <c r="D63" s="33"/>
      <c r="E63" s="33"/>
      <c r="F63" s="33"/>
      <c r="G63" s="33"/>
      <c r="H63" s="5"/>
    </row>
    <row r="64" spans="1:8" ht="12.75" customHeight="1" thickTop="1" thickBot="1" x14ac:dyDescent="0.25">
      <c r="A64" s="6"/>
      <c r="B64" s="6"/>
      <c r="C64" s="33"/>
      <c r="D64" s="33"/>
      <c r="E64" s="33"/>
      <c r="F64" s="33"/>
      <c r="G64" s="33"/>
      <c r="H64" s="5"/>
    </row>
    <row r="65" spans="1:8" ht="12.75" customHeight="1" thickTop="1" x14ac:dyDescent="0.2">
      <c r="A65" s="7"/>
      <c r="B65" s="7"/>
      <c r="C65" s="7"/>
      <c r="D65" s="7"/>
      <c r="E65" s="7"/>
      <c r="F65" s="7"/>
      <c r="G65" s="7"/>
      <c r="H65" s="1"/>
    </row>
  </sheetData>
  <mergeCells count="45">
    <mergeCell ref="E19:E22"/>
    <mergeCell ref="G19:G22"/>
    <mergeCell ref="A62:A63"/>
    <mergeCell ref="C62:G62"/>
    <mergeCell ref="C63:G63"/>
    <mergeCell ref="C64:G64"/>
    <mergeCell ref="B56:C56"/>
    <mergeCell ref="B57:C57"/>
    <mergeCell ref="A59:G59"/>
    <mergeCell ref="A60:A61"/>
    <mergeCell ref="B60:B61"/>
    <mergeCell ref="C60:G61"/>
    <mergeCell ref="A47:A53"/>
    <mergeCell ref="E47:E53"/>
    <mergeCell ref="G47:G53"/>
    <mergeCell ref="B54:C54"/>
    <mergeCell ref="B55:C55"/>
    <mergeCell ref="A34:A40"/>
    <mergeCell ref="E34:E40"/>
    <mergeCell ref="G34:G40"/>
    <mergeCell ref="A41:A46"/>
    <mergeCell ref="E41:E46"/>
    <mergeCell ref="G41:G46"/>
    <mergeCell ref="A23:A28"/>
    <mergeCell ref="E23:E28"/>
    <mergeCell ref="G23:G28"/>
    <mergeCell ref="A29:A33"/>
    <mergeCell ref="E29:E33"/>
    <mergeCell ref="G29:G33"/>
    <mergeCell ref="A13:A18"/>
    <mergeCell ref="E13:E18"/>
    <mergeCell ref="G13:G18"/>
    <mergeCell ref="C8:E8"/>
    <mergeCell ref="F8:G8"/>
    <mergeCell ref="A10:G10"/>
    <mergeCell ref="A6:A7"/>
    <mergeCell ref="C6:E6"/>
    <mergeCell ref="F6:G6"/>
    <mergeCell ref="C7:E7"/>
    <mergeCell ref="F7:G7"/>
    <mergeCell ref="A1:B1"/>
    <mergeCell ref="A2:D2"/>
    <mergeCell ref="A4:G4"/>
    <mergeCell ref="C5:E5"/>
    <mergeCell ref="F5:G5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cp:revision>0</cp:revision>
  <dcterms:created xsi:type="dcterms:W3CDTF">2013-02-06T01:34:19Z</dcterms:created>
  <dcterms:modified xsi:type="dcterms:W3CDTF">2013-02-26T14:20:56Z</dcterms:modified>
</cp:coreProperties>
</file>