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autoCompressPictures="0"/>
  <bookViews>
    <workbookView xWindow="0" yWindow="0" windowWidth="25600" windowHeight="14380" tabRatio="493"/>
  </bookViews>
  <sheets>
    <sheet name="Sheet 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G20" i="1"/>
  <c r="E40" i="1"/>
  <c r="E39" i="1"/>
  <c r="E38" i="1"/>
  <c r="G31" i="1"/>
  <c r="G27" i="1"/>
  <c r="G23" i="1"/>
  <c r="G18" i="1"/>
  <c r="G16" i="1"/>
  <c r="G12" i="1"/>
  <c r="E41" i="1"/>
</calcChain>
</file>

<file path=xl/sharedStrings.xml><?xml version="1.0" encoding="utf-8"?>
<sst xmlns="http://schemas.openxmlformats.org/spreadsheetml/2006/main" count="75" uniqueCount="56">
  <si>
    <t>Objet de la réunion : Hebdomadaire</t>
  </si>
  <si>
    <t>Semaine du 17/02</t>
  </si>
  <si>
    <t>Réunion présidée par:</t>
  </si>
  <si>
    <t>Daniel Thibodeau</t>
  </si>
  <si>
    <t>Tableau: Problèmes observés lors de la semaine précédente</t>
  </si>
  <si>
    <t>Membres concernés</t>
  </si>
  <si>
    <t>Problème</t>
  </si>
  <si>
    <t>Actions à effectuer</t>
  </si>
  <si>
    <t>Actions effectuées</t>
  </si>
  <si>
    <t>Tableau: gestion de projet (interne): semaine du 17 février 2013</t>
  </si>
  <si>
    <t>Membre</t>
  </si>
  <si>
    <t>Tâche</t>
  </si>
  <si>
    <t>Date de remise</t>
  </si>
  <si>
    <t>État</t>
  </si>
  <si>
    <t>Heures totales restantes</t>
  </si>
  <si>
    <t>Heures allouées</t>
  </si>
  <si>
    <t>Heures restantes</t>
  </si>
  <si>
    <t>Asservissement des moteurs</t>
  </si>
  <si>
    <t>26/3/2013</t>
  </si>
  <si>
    <t>Francis Valois</t>
  </si>
  <si>
    <t>Kinect</t>
  </si>
  <si>
    <t>Émile</t>
  </si>
  <si>
    <t>Pierre-Luc Buhler</t>
  </si>
  <si>
    <t>Test unitaire</t>
  </si>
  <si>
    <t>26/2/2013</t>
  </si>
  <si>
    <t>Diane</t>
  </si>
  <si>
    <t>Décodage antenne</t>
  </si>
  <si>
    <t>Imane</t>
  </si>
  <si>
    <t>Plan d'intégration</t>
  </si>
  <si>
    <t>Olivier</t>
  </si>
  <si>
    <t>Développement logiciel</t>
  </si>
  <si>
    <t>Plan de test (log)</t>
  </si>
  <si>
    <t>Philippe</t>
  </si>
  <si>
    <t>Diagramme des séquences</t>
  </si>
  <si>
    <t>Intégration</t>
  </si>
  <si>
    <t>Inf.</t>
  </si>
  <si>
    <t>X</t>
  </si>
  <si>
    <t>Total</t>
  </si>
  <si>
    <t>(Équipe électrique)</t>
  </si>
  <si>
    <t>(Équipe informatique)</t>
  </si>
  <si>
    <t>(Équipe logiciel)</t>
  </si>
  <si>
    <t>Tableau: Problèmes observés lors de la semaine en cours</t>
  </si>
  <si>
    <t>Solution</t>
  </si>
  <si>
    <t>Terminal série</t>
  </si>
  <si>
    <t>8/3/2013</t>
  </si>
  <si>
    <t>PCB</t>
  </si>
  <si>
    <t>Vision Caméra</t>
  </si>
  <si>
    <t>3-3-2013</t>
  </si>
  <si>
    <t>Montage et correction du rapport</t>
  </si>
  <si>
    <t>8-3-2013</t>
  </si>
  <si>
    <t>18/3/2013</t>
  </si>
  <si>
    <t xml:space="preserve">Correction du rapport </t>
  </si>
  <si>
    <t>6-3-2013</t>
  </si>
  <si>
    <t>18-03-2013</t>
  </si>
  <si>
    <t>Correction du rapport</t>
  </si>
  <si>
    <t>Diagramme de 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</si>
</sst>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dd/mm/yyyy;@"/>
  </numFmts>
  <fonts count="4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rgb="FF008000"/>
        <bgColor indexed="64"/>
      </patternFill>
    </fill>
    <fill>
      <patternFill patternType="solid">
        <fgColor rgb="FF00800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3" xfId="0" applyFont="1" applyBorder="1"/>
    <xf numFmtId="0" fontId="0" fillId="0" borderId="2" xfId="0" applyFont="1" applyBorder="1"/>
    <xf numFmtId="0" fontId="0" fillId="0" borderId="4" xfId="0" applyFont="1" applyBorder="1"/>
    <xf numFmtId="0" fontId="0" fillId="0" borderId="2" xfId="0" applyFont="1" applyBorder="1" applyAlignment="1">
      <alignment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/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2" xfId="0" applyNumberFormat="1" applyFont="1" applyBorder="1" applyAlignment="1">
      <alignment horizontal="center" vertical="center" wrapText="1"/>
    </xf>
    <xf numFmtId="0" fontId="0" fillId="4" borderId="2" xfId="0" applyFont="1" applyFill="1" applyBorder="1"/>
    <xf numFmtId="0" fontId="1" fillId="0" borderId="2" xfId="0" applyFont="1" applyBorder="1" applyAlignment="1">
      <alignment wrapText="1"/>
    </xf>
    <xf numFmtId="0" fontId="0" fillId="0" borderId="2" xfId="0" applyFont="1" applyBorder="1" applyAlignment="1">
      <alignment horizontal="center"/>
    </xf>
    <xf numFmtId="0" fontId="0" fillId="0" borderId="6" xfId="0" applyFont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7" borderId="2" xfId="0" applyFont="1" applyFill="1" applyBorder="1"/>
    <xf numFmtId="0" fontId="0" fillId="8" borderId="2" xfId="0" applyFont="1" applyFill="1" applyBorder="1"/>
    <xf numFmtId="0" fontId="0" fillId="0" borderId="2" xfId="0" applyFont="1" applyBorder="1" applyAlignment="1">
      <alignment horizontal="center" vertical="center"/>
    </xf>
    <xf numFmtId="0" fontId="0" fillId="0" borderId="8" xfId="0" applyFont="1" applyBorder="1" applyAlignment="1">
      <alignment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" xfId="0" applyFont="1" applyBorder="1"/>
    <xf numFmtId="0" fontId="0" fillId="0" borderId="2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9" borderId="2" xfId="0" applyFont="1" applyFill="1" applyBorder="1"/>
    <xf numFmtId="0" fontId="0" fillId="10" borderId="2" xfId="0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J15" sqref="J15"/>
    </sheetView>
  </sheetViews>
  <sheetFormatPr baseColWidth="10" defaultColWidth="8.83203125" defaultRowHeight="12" x14ac:dyDescent="0"/>
  <cols>
    <col min="1" max="1" width="17.5" bestFit="1" customWidth="1"/>
    <col min="2" max="2" width="22.83203125" bestFit="1" customWidth="1"/>
    <col min="3" max="3" width="10.83203125" bestFit="1" customWidth="1"/>
    <col min="4" max="4" width="4.33203125" bestFit="1" customWidth="1"/>
    <col min="5" max="5" width="8.6640625" bestFit="1" customWidth="1"/>
    <col min="6" max="6" width="8" bestFit="1" customWidth="1"/>
    <col min="7" max="7" width="8.6640625" bestFit="1" customWidth="1"/>
  </cols>
  <sheetData>
    <row r="1" spans="1:8" ht="12.75" customHeight="1">
      <c r="A1" s="38" t="s">
        <v>0</v>
      </c>
      <c r="B1" s="38"/>
      <c r="C1" s="1"/>
      <c r="D1" s="1"/>
      <c r="E1" s="1"/>
      <c r="F1" s="1"/>
      <c r="G1" s="1"/>
      <c r="H1" s="1"/>
    </row>
    <row r="2" spans="1:8" ht="12.75" customHeight="1">
      <c r="A2" s="39" t="s">
        <v>1</v>
      </c>
      <c r="B2" s="39"/>
      <c r="C2" s="39"/>
      <c r="D2" s="39"/>
      <c r="E2" s="1"/>
      <c r="F2" s="1"/>
      <c r="G2" s="1"/>
      <c r="H2" s="1"/>
    </row>
    <row r="3" spans="1:8" ht="25.5" customHeight="1">
      <c r="A3" s="2" t="s">
        <v>2</v>
      </c>
      <c r="B3" s="3" t="s">
        <v>3</v>
      </c>
      <c r="C3" s="1"/>
      <c r="D3" s="1"/>
      <c r="E3" s="1"/>
      <c r="F3" s="1"/>
      <c r="G3" s="1"/>
      <c r="H3" s="1"/>
    </row>
    <row r="4" spans="1:8" ht="12.75" customHeight="1">
      <c r="A4" s="33" t="s">
        <v>4</v>
      </c>
      <c r="B4" s="33"/>
      <c r="C4" s="33"/>
      <c r="D4" s="33"/>
      <c r="E4" s="33"/>
      <c r="F4" s="33"/>
      <c r="G4" s="33"/>
      <c r="H4" s="1"/>
    </row>
    <row r="5" spans="1:8" ht="25.5" customHeight="1">
      <c r="A5" s="4" t="s">
        <v>5</v>
      </c>
      <c r="B5" s="4" t="s">
        <v>6</v>
      </c>
      <c r="C5" s="34" t="s">
        <v>7</v>
      </c>
      <c r="D5" s="34"/>
      <c r="E5" s="34"/>
      <c r="F5" s="34" t="s">
        <v>8</v>
      </c>
      <c r="G5" s="34"/>
      <c r="H5" s="5"/>
    </row>
    <row r="6" spans="1:8" ht="12.75" customHeight="1">
      <c r="A6" s="31"/>
      <c r="B6" s="6"/>
      <c r="C6" s="31"/>
      <c r="D6" s="31"/>
      <c r="E6" s="31"/>
      <c r="F6" s="31"/>
      <c r="G6" s="31"/>
      <c r="H6" s="5"/>
    </row>
    <row r="7" spans="1:8" ht="12.75" customHeight="1">
      <c r="A7" s="31"/>
      <c r="B7" s="6"/>
      <c r="C7" s="31"/>
      <c r="D7" s="31"/>
      <c r="E7" s="31"/>
      <c r="F7" s="31"/>
      <c r="G7" s="31"/>
      <c r="H7" s="5"/>
    </row>
    <row r="8" spans="1:8" ht="12.75" customHeight="1">
      <c r="A8" s="6"/>
      <c r="B8" s="6"/>
      <c r="C8" s="31"/>
      <c r="D8" s="31"/>
      <c r="E8" s="31"/>
      <c r="F8" s="31"/>
      <c r="G8" s="31"/>
      <c r="H8" s="5"/>
    </row>
    <row r="9" spans="1:8" ht="12.75" customHeight="1">
      <c r="A9" s="7"/>
      <c r="B9" s="7"/>
      <c r="C9" s="7"/>
      <c r="D9" s="7"/>
      <c r="E9" s="7"/>
      <c r="F9" s="7"/>
      <c r="G9" s="7"/>
      <c r="H9" s="1"/>
    </row>
    <row r="10" spans="1:8" ht="12.75" customHeight="1">
      <c r="A10" s="33" t="s">
        <v>9</v>
      </c>
      <c r="B10" s="33"/>
      <c r="C10" s="33"/>
      <c r="D10" s="33"/>
      <c r="E10" s="33"/>
      <c r="F10" s="33"/>
      <c r="G10" s="33"/>
      <c r="H10" s="1"/>
    </row>
    <row r="11" spans="1:8" ht="36.75" customHeight="1" thickTop="1" thickBot="1">
      <c r="A11" s="4" t="s">
        <v>10</v>
      </c>
      <c r="B11" s="4" t="s">
        <v>11</v>
      </c>
      <c r="C11" s="4" t="s">
        <v>12</v>
      </c>
      <c r="D11" s="4" t="s">
        <v>13</v>
      </c>
      <c r="E11" s="4" t="s">
        <v>14</v>
      </c>
      <c r="F11" s="4" t="s">
        <v>15</v>
      </c>
      <c r="G11" s="4" t="s">
        <v>16</v>
      </c>
      <c r="H11" s="5"/>
    </row>
    <row r="12" spans="1:8" s="1" customFormat="1" ht="23.25" customHeight="1" thickTop="1" thickBot="1">
      <c r="A12" s="26" t="s">
        <v>3</v>
      </c>
      <c r="B12" s="12" t="s">
        <v>17</v>
      </c>
      <c r="C12" s="13" t="s">
        <v>18</v>
      </c>
      <c r="D12" s="21"/>
      <c r="E12" s="26">
        <v>150</v>
      </c>
      <c r="F12" s="10">
        <v>12</v>
      </c>
      <c r="G12" s="25">
        <f>E12-SUM(F12:F12)</f>
        <v>138</v>
      </c>
      <c r="H12" s="5"/>
    </row>
    <row r="13" spans="1:8" s="1" customFormat="1" ht="23.25" customHeight="1" thickTop="1" thickBot="1">
      <c r="A13" s="28"/>
      <c r="B13" s="12"/>
      <c r="C13" s="24"/>
      <c r="D13" s="21"/>
      <c r="E13" s="28"/>
      <c r="F13" s="24"/>
      <c r="G13" s="25"/>
      <c r="H13" s="5"/>
    </row>
    <row r="14" spans="1:8" s="1" customFormat="1" ht="26" thickTop="1" thickBot="1">
      <c r="A14" s="35" t="s">
        <v>19</v>
      </c>
      <c r="B14" s="8" t="s">
        <v>48</v>
      </c>
      <c r="C14" s="9" t="s">
        <v>49</v>
      </c>
      <c r="D14" s="21"/>
      <c r="E14" s="26">
        <v>135</v>
      </c>
      <c r="F14" s="10">
        <v>8</v>
      </c>
      <c r="G14" s="35">
        <f>(E14-SUM(F14:F15))</f>
        <v>122</v>
      </c>
      <c r="H14" s="5"/>
    </row>
    <row r="15" spans="1:8" s="1" customFormat="1" ht="26" customHeight="1" thickTop="1" thickBot="1">
      <c r="A15" s="35"/>
      <c r="B15" s="8" t="s">
        <v>20</v>
      </c>
      <c r="C15" s="9" t="s">
        <v>50</v>
      </c>
      <c r="D15" s="22"/>
      <c r="E15" s="27"/>
      <c r="F15" s="10">
        <v>5</v>
      </c>
      <c r="G15" s="35"/>
      <c r="H15" s="5"/>
    </row>
    <row r="16" spans="1:8" ht="23.25" customHeight="1" thickTop="1" thickBot="1">
      <c r="A16" s="29" t="s">
        <v>21</v>
      </c>
      <c r="B16" s="8" t="s">
        <v>51</v>
      </c>
      <c r="C16" s="9" t="s">
        <v>52</v>
      </c>
      <c r="D16" s="40"/>
      <c r="E16" s="26">
        <v>132</v>
      </c>
      <c r="F16" s="10">
        <v>2</v>
      </c>
      <c r="G16" s="29">
        <f>E16-SUM(F16:F17)</f>
        <v>125</v>
      </c>
      <c r="H16" s="5"/>
    </row>
    <row r="17" spans="1:8" ht="23.25" customHeight="1" thickTop="1" thickBot="1">
      <c r="A17" s="30"/>
      <c r="B17" s="8" t="s">
        <v>45</v>
      </c>
      <c r="C17" s="9" t="s">
        <v>53</v>
      </c>
      <c r="D17" s="20"/>
      <c r="E17" s="27"/>
      <c r="F17" s="10">
        <v>5</v>
      </c>
      <c r="G17" s="30"/>
      <c r="H17" s="5"/>
    </row>
    <row r="18" spans="1:8" ht="23.25" customHeight="1" thickTop="1" thickBot="1">
      <c r="A18" s="37" t="s">
        <v>22</v>
      </c>
      <c r="B18" s="8" t="s">
        <v>54</v>
      </c>
      <c r="C18" s="9" t="s">
        <v>52</v>
      </c>
      <c r="D18" s="40"/>
      <c r="E18" s="35">
        <v>127</v>
      </c>
      <c r="F18" s="10">
        <v>2</v>
      </c>
      <c r="G18" s="35">
        <f>E18-SUM(F18:F18)</f>
        <v>125</v>
      </c>
      <c r="H18" s="5"/>
    </row>
    <row r="19" spans="1:8" ht="23.25" customHeight="1" thickTop="1" thickBot="1">
      <c r="A19" s="37"/>
      <c r="B19" s="3" t="s">
        <v>17</v>
      </c>
      <c r="C19" s="14" t="s">
        <v>24</v>
      </c>
      <c r="D19" s="21"/>
      <c r="E19" s="35"/>
      <c r="F19" s="14">
        <v>6</v>
      </c>
      <c r="G19" s="35"/>
      <c r="H19" s="5"/>
    </row>
    <row r="20" spans="1:8" s="1" customFormat="1" ht="23.25" customHeight="1" thickTop="1" thickBot="1">
      <c r="A20" s="35" t="s">
        <v>25</v>
      </c>
      <c r="B20" s="8" t="s">
        <v>26</v>
      </c>
      <c r="C20" s="9" t="s">
        <v>24</v>
      </c>
      <c r="D20" s="23"/>
      <c r="E20" s="36">
        <v>118</v>
      </c>
      <c r="F20" s="10">
        <v>3</v>
      </c>
      <c r="G20" s="36">
        <f>(E20)-SUM(F20:F22)</f>
        <v>110</v>
      </c>
      <c r="H20" s="5"/>
    </row>
    <row r="21" spans="1:8" s="1" customFormat="1" ht="23.25" customHeight="1" thickTop="1" thickBot="1">
      <c r="A21" s="35"/>
      <c r="B21" s="8" t="s">
        <v>43</v>
      </c>
      <c r="C21" s="9" t="s">
        <v>44</v>
      </c>
      <c r="D21" s="23"/>
      <c r="E21" s="36"/>
      <c r="F21" s="24">
        <v>3</v>
      </c>
      <c r="G21" s="36"/>
      <c r="H21" s="5"/>
    </row>
    <row r="22" spans="1:8" s="1" customFormat="1" ht="23.25" customHeight="1" thickTop="1" thickBot="1">
      <c r="A22" s="35"/>
      <c r="B22" s="8" t="s">
        <v>54</v>
      </c>
      <c r="C22" s="9" t="s">
        <v>52</v>
      </c>
      <c r="D22" s="40"/>
      <c r="E22" s="36"/>
      <c r="F22" s="10">
        <v>2</v>
      </c>
      <c r="G22" s="36"/>
      <c r="H22" s="5"/>
    </row>
    <row r="23" spans="1:8" ht="23.25" customHeight="1" thickTop="1" thickBot="1">
      <c r="A23" s="36" t="s">
        <v>27</v>
      </c>
      <c r="B23" s="8" t="s">
        <v>46</v>
      </c>
      <c r="C23" s="15" t="s">
        <v>47</v>
      </c>
      <c r="D23" s="16"/>
      <c r="E23" s="36">
        <v>97</v>
      </c>
      <c r="F23" s="10">
        <v>6</v>
      </c>
      <c r="G23" s="36">
        <f>(E23)-SUM(F23:F26)</f>
        <v>85</v>
      </c>
      <c r="H23" s="5"/>
    </row>
    <row r="24" spans="1:8" ht="23.25" customHeight="1" thickTop="1" thickBot="1">
      <c r="A24" s="36"/>
      <c r="B24" s="8" t="s">
        <v>23</v>
      </c>
      <c r="C24" s="9">
        <v>41336</v>
      </c>
      <c r="D24" s="21"/>
      <c r="E24" s="36"/>
      <c r="F24" s="10">
        <v>3</v>
      </c>
      <c r="G24" s="36"/>
      <c r="H24" s="5"/>
    </row>
    <row r="25" spans="1:8" ht="23.25" customHeight="1" thickTop="1" thickBot="1">
      <c r="A25" s="36"/>
      <c r="B25" s="8" t="s">
        <v>54</v>
      </c>
      <c r="C25" s="9">
        <v>41336</v>
      </c>
      <c r="D25" s="40"/>
      <c r="E25" s="36"/>
      <c r="F25" s="10">
        <v>2</v>
      </c>
      <c r="G25" s="36"/>
      <c r="H25" s="5"/>
    </row>
    <row r="26" spans="1:8" ht="23.25" customHeight="1" thickTop="1" thickBot="1">
      <c r="A26" s="36"/>
      <c r="B26" s="8" t="s">
        <v>28</v>
      </c>
      <c r="C26" s="9">
        <v>41336</v>
      </c>
      <c r="D26" s="21"/>
      <c r="E26" s="36"/>
      <c r="F26" s="10">
        <v>1</v>
      </c>
      <c r="G26" s="36"/>
      <c r="H26" s="5"/>
    </row>
    <row r="27" spans="1:8" s="1" customFormat="1" ht="23.25" customHeight="1" thickTop="1" thickBot="1">
      <c r="A27" s="36" t="s">
        <v>29</v>
      </c>
      <c r="B27" s="8" t="s">
        <v>23</v>
      </c>
      <c r="C27" s="9">
        <v>41336</v>
      </c>
      <c r="D27" s="21"/>
      <c r="E27" s="35">
        <v>108</v>
      </c>
      <c r="F27" s="10">
        <v>2</v>
      </c>
      <c r="G27" s="35">
        <f>E27-SUM(F27:F30)</f>
        <v>98</v>
      </c>
      <c r="H27" s="5"/>
    </row>
    <row r="28" spans="1:8" s="1" customFormat="1" ht="23.25" customHeight="1" thickTop="1" thickBot="1">
      <c r="A28" s="36"/>
      <c r="B28" s="8" t="s">
        <v>54</v>
      </c>
      <c r="C28" s="9">
        <v>41428</v>
      </c>
      <c r="D28" s="40"/>
      <c r="E28" s="35"/>
      <c r="F28" s="10">
        <v>2</v>
      </c>
      <c r="G28" s="35"/>
      <c r="H28" s="5"/>
    </row>
    <row r="29" spans="1:8" s="1" customFormat="1" ht="23.25" customHeight="1" thickTop="1" thickBot="1">
      <c r="A29" s="36"/>
      <c r="B29" s="8" t="s">
        <v>30</v>
      </c>
      <c r="C29" s="9">
        <v>41489</v>
      </c>
      <c r="D29" s="40"/>
      <c r="E29" s="35"/>
      <c r="F29" s="10">
        <v>4</v>
      </c>
      <c r="G29" s="35"/>
      <c r="H29" s="5"/>
    </row>
    <row r="30" spans="1:8" ht="23.25" customHeight="1" thickTop="1" thickBot="1">
      <c r="A30" s="36"/>
      <c r="B30" s="8" t="s">
        <v>31</v>
      </c>
      <c r="C30" s="9">
        <v>41428</v>
      </c>
      <c r="D30" s="21"/>
      <c r="E30" s="35"/>
      <c r="F30" s="10">
        <v>2</v>
      </c>
      <c r="G30" s="35"/>
      <c r="H30" s="5"/>
    </row>
    <row r="31" spans="1:8" ht="23.25" customHeight="1" thickTop="1" thickBot="1">
      <c r="A31" s="35" t="s">
        <v>32</v>
      </c>
      <c r="B31" s="8" t="s">
        <v>33</v>
      </c>
      <c r="C31" s="9">
        <v>41336</v>
      </c>
      <c r="D31" s="21"/>
      <c r="E31" s="35">
        <v>115</v>
      </c>
      <c r="F31" s="10">
        <v>2</v>
      </c>
      <c r="G31" s="35">
        <f>E31-SUM(F31:F37)</f>
        <v>102</v>
      </c>
      <c r="H31" s="5"/>
    </row>
    <row r="32" spans="1:8" ht="23.25" customHeight="1" thickTop="1" thickBot="1">
      <c r="A32" s="35"/>
      <c r="B32" s="8" t="s">
        <v>54</v>
      </c>
      <c r="C32" s="9">
        <v>41339</v>
      </c>
      <c r="D32" s="41"/>
      <c r="E32" s="35"/>
      <c r="F32" s="10">
        <v>1</v>
      </c>
      <c r="G32" s="35"/>
      <c r="H32" s="5"/>
    </row>
    <row r="33" spans="1:8" ht="23.25" customHeight="1" thickTop="1" thickBot="1">
      <c r="A33" s="35"/>
      <c r="B33" s="8" t="s">
        <v>55</v>
      </c>
      <c r="C33" s="15" t="s">
        <v>52</v>
      </c>
      <c r="D33" s="20"/>
      <c r="E33" s="35"/>
      <c r="F33" s="10">
        <v>2</v>
      </c>
      <c r="G33" s="35"/>
      <c r="H33" s="5"/>
    </row>
    <row r="34" spans="1:8" ht="23.25" customHeight="1" thickTop="1" thickBot="1">
      <c r="A34" s="35"/>
      <c r="B34" s="8" t="s">
        <v>23</v>
      </c>
      <c r="C34" s="9">
        <v>41336</v>
      </c>
      <c r="D34" s="21"/>
      <c r="E34" s="35"/>
      <c r="F34" s="10">
        <v>2</v>
      </c>
      <c r="G34" s="35"/>
      <c r="H34" s="5"/>
    </row>
    <row r="35" spans="1:8" ht="23.25" customHeight="1" thickTop="1" thickBot="1">
      <c r="A35" s="35"/>
      <c r="B35" s="8" t="s">
        <v>30</v>
      </c>
      <c r="C35" s="9">
        <v>41489</v>
      </c>
      <c r="D35" s="20"/>
      <c r="E35" s="35"/>
      <c r="F35" s="10">
        <v>4</v>
      </c>
      <c r="G35" s="35"/>
      <c r="H35" s="5"/>
    </row>
    <row r="36" spans="1:8" ht="23.25" customHeight="1" thickTop="1" thickBot="1">
      <c r="A36" s="35"/>
      <c r="B36" s="8" t="s">
        <v>31</v>
      </c>
      <c r="C36" s="9">
        <v>41336</v>
      </c>
      <c r="D36" s="21"/>
      <c r="E36" s="35"/>
      <c r="F36" s="10">
        <v>2</v>
      </c>
      <c r="G36" s="35"/>
      <c r="H36" s="5"/>
    </row>
    <row r="37" spans="1:8" ht="23.25" customHeight="1" thickTop="1" thickBot="1">
      <c r="A37" s="35"/>
      <c r="B37" s="8" t="s">
        <v>34</v>
      </c>
      <c r="C37" s="9" t="s">
        <v>35</v>
      </c>
      <c r="D37" s="11"/>
      <c r="E37" s="35"/>
      <c r="F37" s="10" t="s">
        <v>36</v>
      </c>
      <c r="G37" s="35"/>
      <c r="H37" s="5"/>
    </row>
    <row r="38" spans="1:8" ht="14.25" customHeight="1" thickTop="1" thickBot="1">
      <c r="A38" s="17" t="s">
        <v>37</v>
      </c>
      <c r="B38" s="32" t="s">
        <v>38</v>
      </c>
      <c r="C38" s="32"/>
      <c r="D38" s="6"/>
      <c r="E38" s="18">
        <f>SUM(E12:E17)</f>
        <v>417</v>
      </c>
      <c r="F38" s="6"/>
      <c r="G38" s="6"/>
      <c r="H38" s="5"/>
    </row>
    <row r="39" spans="1:8" ht="12.75" customHeight="1" thickTop="1" thickBot="1">
      <c r="A39" s="17" t="s">
        <v>37</v>
      </c>
      <c r="B39" s="32" t="s">
        <v>39</v>
      </c>
      <c r="C39" s="32"/>
      <c r="D39" s="6"/>
      <c r="E39" s="18">
        <f>SUM(E18:E26)</f>
        <v>342</v>
      </c>
      <c r="F39" s="6"/>
      <c r="G39" s="6"/>
      <c r="H39" s="5"/>
    </row>
    <row r="40" spans="1:8" ht="12.75" customHeight="1" thickTop="1" thickBot="1">
      <c r="A40" s="17" t="s">
        <v>37</v>
      </c>
      <c r="B40" s="32" t="s">
        <v>40</v>
      </c>
      <c r="C40" s="32"/>
      <c r="D40" s="6"/>
      <c r="E40" s="18">
        <f>SUM(E27:E36)</f>
        <v>223</v>
      </c>
      <c r="F40" s="6"/>
      <c r="G40" s="6"/>
      <c r="H40" s="5"/>
    </row>
    <row r="41" spans="1:8" ht="12.75" customHeight="1" thickTop="1" thickBot="1">
      <c r="A41" s="17" t="s">
        <v>37</v>
      </c>
      <c r="B41" s="32"/>
      <c r="C41" s="32"/>
      <c r="D41" s="6"/>
      <c r="E41" s="18">
        <f>SUM(E38:E40)</f>
        <v>982</v>
      </c>
      <c r="F41" s="6"/>
      <c r="G41" s="6"/>
      <c r="H41" s="5"/>
    </row>
    <row r="42" spans="1:8" ht="12.75" customHeight="1" thickTop="1">
      <c r="A42" s="7"/>
      <c r="B42" s="7"/>
      <c r="C42" s="7"/>
      <c r="D42" s="7"/>
      <c r="E42" s="7"/>
      <c r="F42" s="7"/>
      <c r="G42" s="19"/>
      <c r="H42" s="5"/>
    </row>
    <row r="43" spans="1:8" ht="12.75" customHeight="1" thickBot="1">
      <c r="A43" s="33" t="s">
        <v>41</v>
      </c>
      <c r="B43" s="33"/>
      <c r="C43" s="33"/>
      <c r="D43" s="33"/>
      <c r="E43" s="33"/>
      <c r="F43" s="33"/>
      <c r="G43" s="33"/>
      <c r="H43" s="1"/>
    </row>
    <row r="44" spans="1:8" ht="12.75" customHeight="1" thickTop="1" thickBot="1">
      <c r="A44" s="34" t="s">
        <v>5</v>
      </c>
      <c r="B44" s="34" t="s">
        <v>6</v>
      </c>
      <c r="C44" s="34" t="s">
        <v>42</v>
      </c>
      <c r="D44" s="34"/>
      <c r="E44" s="34"/>
      <c r="F44" s="34"/>
      <c r="G44" s="34"/>
      <c r="H44" s="5"/>
    </row>
    <row r="45" spans="1:8" ht="12.75" customHeight="1" thickTop="1" thickBot="1">
      <c r="A45" s="34"/>
      <c r="B45" s="34"/>
      <c r="C45" s="34"/>
      <c r="D45" s="34"/>
      <c r="E45" s="34"/>
      <c r="F45" s="34"/>
      <c r="G45" s="34"/>
      <c r="H45" s="5"/>
    </row>
    <row r="46" spans="1:8" ht="12.75" customHeight="1" thickTop="1" thickBot="1">
      <c r="A46" s="31"/>
      <c r="B46" s="6"/>
      <c r="C46" s="31"/>
      <c r="D46" s="31"/>
      <c r="E46" s="31"/>
      <c r="F46" s="31"/>
      <c r="G46" s="31"/>
      <c r="H46" s="5"/>
    </row>
    <row r="47" spans="1:8" ht="12.75" customHeight="1" thickTop="1" thickBot="1">
      <c r="A47" s="31"/>
      <c r="B47" s="6"/>
      <c r="C47" s="31"/>
      <c r="D47" s="31"/>
      <c r="E47" s="31"/>
      <c r="F47" s="31"/>
      <c r="G47" s="31"/>
      <c r="H47" s="5"/>
    </row>
    <row r="48" spans="1:8" ht="12.75" customHeight="1" thickTop="1" thickBot="1">
      <c r="A48" s="6"/>
      <c r="B48" s="6"/>
      <c r="C48" s="31"/>
      <c r="D48" s="31"/>
      <c r="E48" s="31"/>
      <c r="F48" s="31"/>
      <c r="G48" s="31"/>
      <c r="H48" s="5"/>
    </row>
    <row r="49" spans="1:8" ht="12.75" customHeight="1" thickTop="1">
      <c r="A49" s="7"/>
      <c r="B49" s="7"/>
      <c r="C49" s="7"/>
      <c r="D49" s="7"/>
      <c r="E49" s="7"/>
      <c r="F49" s="7"/>
      <c r="G49" s="7"/>
      <c r="H49" s="1"/>
    </row>
  </sheetData>
  <mergeCells count="48">
    <mergeCell ref="A16:A17"/>
    <mergeCell ref="E12:E13"/>
    <mergeCell ref="A12:A13"/>
    <mergeCell ref="A1:B1"/>
    <mergeCell ref="A2:D2"/>
    <mergeCell ref="A4:G4"/>
    <mergeCell ref="C5:E5"/>
    <mergeCell ref="F5:G5"/>
    <mergeCell ref="A6:A7"/>
    <mergeCell ref="C6:E6"/>
    <mergeCell ref="F6:G6"/>
    <mergeCell ref="C7:E7"/>
    <mergeCell ref="F7:G7"/>
    <mergeCell ref="A14:A15"/>
    <mergeCell ref="E14:E15"/>
    <mergeCell ref="G14:G15"/>
    <mergeCell ref="C8:E8"/>
    <mergeCell ref="F8:G8"/>
    <mergeCell ref="A10:G10"/>
    <mergeCell ref="A18:A19"/>
    <mergeCell ref="E18:E19"/>
    <mergeCell ref="G18:G19"/>
    <mergeCell ref="A20:A22"/>
    <mergeCell ref="E20:E22"/>
    <mergeCell ref="G20:G22"/>
    <mergeCell ref="C48:G48"/>
    <mergeCell ref="B40:C40"/>
    <mergeCell ref="B41:C41"/>
    <mergeCell ref="A43:G43"/>
    <mergeCell ref="A44:A45"/>
    <mergeCell ref="B44:B45"/>
    <mergeCell ref="C44:G45"/>
    <mergeCell ref="E16:E17"/>
    <mergeCell ref="G16:G17"/>
    <mergeCell ref="A46:A47"/>
    <mergeCell ref="C46:G46"/>
    <mergeCell ref="C47:G47"/>
    <mergeCell ref="A31:A37"/>
    <mergeCell ref="E31:E37"/>
    <mergeCell ref="G31:G37"/>
    <mergeCell ref="B38:C38"/>
    <mergeCell ref="B39:C39"/>
    <mergeCell ref="A23:A26"/>
    <mergeCell ref="E23:E26"/>
    <mergeCell ref="G23:G26"/>
    <mergeCell ref="A27:A30"/>
    <mergeCell ref="E27:E30"/>
    <mergeCell ref="G27:G30"/>
  </mergeCells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Francis Valois</cp:lastModifiedBy>
  <cp:revision>0</cp:revision>
  <dcterms:created xsi:type="dcterms:W3CDTF">2013-02-06T01:34:19Z</dcterms:created>
  <dcterms:modified xsi:type="dcterms:W3CDTF">2013-03-05T15:06:39Z</dcterms:modified>
</cp:coreProperties>
</file>