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<sst xmlns="http://schemas.openxmlformats.org/spreadsheetml/2006/main" count="60" uniqueCount="48">
  <si>
    <t>Objet de la réunion : Hebdomadaire</t>
  </si>
  <si>
    <t>Semaine du 20/01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</si>
  <si>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</si>
  <si>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</si>
  <si>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</si>
  <si>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</si>
  <si>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</si>
  <si>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</si>
  <si>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</si>
  <si>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27 janvier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</si>
  <si>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</si>
  <si>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</si>
  <si>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</si>
  <si>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</si>
  <si>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</si>
  <si>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</si>
  <si>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</si>
  <si>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Tests moteurs</t>
  </si>
  <si>
    <t>Concevoir système de préhension</t>
  </si>
  <si>
    <t>Support dimensionnement batterie</t>
  </si>
  <si>
    <t>Circuit alimentation</t>
  </si>
  <si>
    <t>Francis Valois</t>
  </si>
  <si>
    <t>Circuit antenne</t>
  </si>
  <si>
    <t>Test moteurs</t>
  </si>
  <si>
    <t>Émile</t>
  </si>
  <si>
    <t>Trouver batterie</t>
  </si>
  <si>
    <t>Pierre-Luc Buhler</t>
  </si>
  <si>
    <t>Débuter rédaction livrable 1</t>
  </si>
  <si>
    <t>Reviser diagrammes contexte, use cases, DPF et séquence</t>
  </si>
  <si>
    <t>Gestion (PV, Gestion Hedbo)</t>
  </si>
  <si>
    <t>Choix Micro</t>
  </si>
  <si>
    <t>Affichage LCD</t>
  </si>
  <si>
    <t>Diane</t>
  </si>
  <si>
    <t>Imane</t>
  </si>
  <si>
    <t>Pathfinding</t>
  </si>
  <si>
    <t>Recherche sur Kinect/librairies</t>
  </si>
  <si>
    <t>Olivier</t>
  </si>
  <si>
    <t>Représentation spatiale de la table dans le logiciel</t>
  </si>
  <si>
    <t>Préparer l'algorithme pour solutionner le pathfinding</t>
  </si>
  <si>
    <t>Philippe</t>
  </si>
  <si>
    <t>Diagramme séquence</t>
  </si>
  <si>
    <t>ROS + support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</si>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</sst>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DD/MM/YYYY" numFmtId="166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D9D9D9"/>
        <bgColor rgb="00C0C0C0"/>
      </patternFill>
    </fill>
    <fill>
      <patternFill patternType="solid">
        <fgColor rgb="0000FF00"/>
        <bgColor rgb="0033CCCC"/>
      </patternFill>
    </fill>
  </fills>
  <borders count="8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</xf>
    <xf applyAlignment="true" applyBorder="true" applyFont="true" applyProtection="false" borderId="2" fillId="3" fontId="4" numFmtId="164" xfId="0">
      <alignment horizontal="center" indent="0" shrinkToFit="false" textRotation="0" vertical="center" wrapText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2" fillId="0" fontId="0" numFmtId="165" xfId="0">
      <alignment horizontal="center" indent="0" shrinkToFit="false" textRotation="0" vertical="center" wrapText="true"/>
    </xf>
    <xf applyAlignment="true" applyBorder="true" applyFont="false" applyProtection="false" borderId="2" fillId="4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4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7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colorId="64" defaultGridColor="true" rightToLeft="false" showFormulas="false" showGridLines="true" showOutlineSymbols="true" showRowColHeaders="true" showZeros="true" tabSelected="true" topLeftCell="A12" view="normal" windowProtection="false" workbookViewId="0" zoomScale="100" zoomScaleNormal="100" zoomScalePageLayoutView="100">
      <selection activeCell="G34" activeCellId="0" pane="topLeft" sqref="G34"/>
    </sheetView>
  </sheetViews>
  <cols>
    <col collapsed="false" hidden="false" max="1" min="1" style="0" width="16.0823529411765"/>
    <col collapsed="false" hidden="false" max="2" min="2" style="0" width="28.4274509803922"/>
    <col collapsed="false" hidden="false" max="3" min="3" style="0" width="11.3411764705882"/>
    <col collapsed="false" hidden="false" max="4" min="4" style="0" width="4.16078431372549"/>
    <col collapsed="false" hidden="false" max="5" min="5" style="0" width="10.1921568627451"/>
    <col collapsed="false" hidden="false" max="6" min="6" style="0" width="9.18823529411765"/>
    <col collapsed="false" hidden="false" max="7" min="7" style="0" width="10.7647058823529"/>
    <col collapsed="false" hidden="false" max="1025" min="8" style="0" width="9.18823529411765"/>
  </cols>
  <sheetData>
    <row collapsed="false" customFormat="false" customHeight="true" hidden="false" ht="12.75" outlineLevel="0" r="1">
      <c r="A1" s="1" t="s">
        <v>0</v>
      </c>
      <c r="B1" s="1"/>
    </row>
    <row collapsed="false" customFormat="false" customHeight="true" hidden="false" ht="12.75" outlineLevel="0" r="2">
      <c r="A2" s="2" t="s">
        <v>1</v>
      </c>
      <c r="B2" s="2"/>
      <c r="C2" s="2"/>
      <c r="D2" s="2"/>
    </row>
    <row collapsed="false" customFormat="false" customHeight="true" hidden="false" ht="25.5" outlineLevel="0" r="3">
      <c r="A3" s="3" t="s">
        <v>2</v>
      </c>
      <c r="B3" s="4" t="s">
        <v>3</v>
      </c>
    </row>
    <row collapsed="false" customFormat="false" customHeight="true" hidden="false" ht="12.75" outlineLevel="0" r="4">
      <c r="A4" s="5" t="s">
        <v>4</v>
      </c>
      <c r="B4" s="5"/>
      <c r="C4" s="5"/>
      <c r="D4" s="5"/>
      <c r="E4" s="5"/>
      <c r="F4" s="5"/>
      <c r="G4" s="5"/>
    </row>
    <row collapsed="false" customFormat="false" customHeight="true" hidden="false" ht="25.5" outlineLevel="0" r="5">
      <c r="A5" s="6" t="s">
        <v>5</v>
      </c>
      <c r="B5" s="6" t="s">
        <v>6</v>
      </c>
      <c r="C5" s="6" t="s">
        <v>7</v>
      </c>
      <c r="D5" s="6"/>
      <c r="E5" s="6"/>
      <c r="F5" s="6" t="s">
        <v>8</v>
      </c>
      <c r="G5" s="6"/>
      <c r="H5" s="7"/>
    </row>
    <row collapsed="false" customFormat="false" customHeight="true" hidden="false" ht="12.75" outlineLevel="0" r="6">
      <c r="A6" s="8"/>
      <c r="B6" s="8"/>
      <c r="C6" s="8"/>
      <c r="D6" s="8"/>
      <c r="E6" s="8"/>
      <c r="F6" s="8"/>
      <c r="G6" s="8"/>
      <c r="H6" s="7"/>
    </row>
    <row collapsed="false" customFormat="false" customHeight="true" hidden="false" ht="12.75" outlineLevel="0" r="7">
      <c r="A7" s="8"/>
      <c r="B7" s="8"/>
      <c r="C7" s="8"/>
      <c r="D7" s="8"/>
      <c r="E7" s="8"/>
      <c r="F7" s="8"/>
      <c r="G7" s="8"/>
      <c r="H7" s="7"/>
    </row>
    <row collapsed="false" customFormat="false" customHeight="true" hidden="false" ht="12.75" outlineLevel="0" r="8">
      <c r="A8" s="8"/>
      <c r="B8" s="8"/>
      <c r="C8" s="8"/>
      <c r="D8" s="8"/>
      <c r="E8" s="8"/>
      <c r="F8" s="8"/>
      <c r="G8" s="8"/>
      <c r="H8" s="7"/>
    </row>
    <row collapsed="false" customFormat="false" customHeight="true" hidden="false" ht="12.75" outlineLevel="0" r="9">
      <c r="A9" s="9"/>
      <c r="B9" s="9"/>
      <c r="C9" s="9"/>
      <c r="D9" s="9"/>
      <c r="E9" s="9"/>
      <c r="F9" s="9"/>
      <c r="G9" s="9"/>
    </row>
    <row collapsed="false" customFormat="false" customHeight="true" hidden="false" ht="12.75" outlineLevel="0" r="10">
      <c r="A10" s="5" t="s">
        <v>9</v>
      </c>
      <c r="B10" s="5"/>
      <c r="C10" s="5"/>
      <c r="D10" s="5"/>
      <c r="E10" s="5"/>
      <c r="F10" s="5"/>
      <c r="G10" s="5"/>
    </row>
    <row collapsed="false" customFormat="false" customHeight="true" hidden="false" ht="36.75" outlineLevel="0" r="11">
      <c r="A11" s="6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7"/>
    </row>
    <row collapsed="false" customFormat="true" customHeight="true" hidden="false" ht="19.5" outlineLevel="0" r="12" s="14">
      <c r="A12" s="10" t="s">
        <v>3</v>
      </c>
      <c r="B12" s="11" t="s">
        <v>17</v>
      </c>
      <c r="C12" s="12" t="n">
        <v>41276</v>
      </c>
      <c r="D12" s="13"/>
      <c r="E12" s="10" t="n">
        <v>180</v>
      </c>
      <c r="F12" s="8" t="n">
        <v>2</v>
      </c>
      <c r="G12" s="10" t="n">
        <v>168</v>
      </c>
      <c r="H12" s="7"/>
    </row>
    <row collapsed="false" customFormat="false" customHeight="true" hidden="false" ht="25.5" outlineLevel="0" r="13">
      <c r="A13" s="10"/>
      <c r="B13" s="11" t="s">
        <v>18</v>
      </c>
      <c r="C13" s="15" t="n">
        <v>41315</v>
      </c>
      <c r="D13" s="13"/>
      <c r="E13" s="10"/>
      <c r="F13" s="8" t="n">
        <v>3</v>
      </c>
      <c r="G13" s="10"/>
      <c r="H13" s="7"/>
    </row>
    <row collapsed="false" customFormat="false" customHeight="true" hidden="false" ht="22.5" outlineLevel="0" r="14">
      <c r="A14" s="10"/>
      <c r="B14" s="11" t="s">
        <v>19</v>
      </c>
      <c r="C14" s="15" t="n">
        <v>41316</v>
      </c>
      <c r="D14" s="13"/>
      <c r="E14" s="10"/>
      <c r="F14" s="8" t="n">
        <v>4</v>
      </c>
      <c r="G14" s="10"/>
      <c r="H14" s="7"/>
    </row>
    <row collapsed="false" customFormat="false" customHeight="true" hidden="false" ht="12.75" outlineLevel="0" r="15">
      <c r="A15" s="10"/>
      <c r="B15" s="11" t="s">
        <v>20</v>
      </c>
      <c r="C15" s="15" t="n">
        <v>41315</v>
      </c>
      <c r="D15" s="13"/>
      <c r="E15" s="10"/>
      <c r="F15" s="8" t="n">
        <v>3</v>
      </c>
      <c r="G15" s="10"/>
      <c r="H15" s="7"/>
    </row>
    <row collapsed="false" customFormat="true" customHeight="true" hidden="false" ht="12.75" outlineLevel="0" r="16" s="14">
      <c r="A16" s="10" t="s">
        <v>21</v>
      </c>
      <c r="B16" s="11" t="s">
        <v>22</v>
      </c>
      <c r="C16" s="15" t="n">
        <v>41315</v>
      </c>
      <c r="D16" s="13"/>
      <c r="E16" s="10" t="n">
        <v>180</v>
      </c>
      <c r="F16" s="8" t="n">
        <v>3</v>
      </c>
      <c r="G16" s="10" t="n">
        <v>172</v>
      </c>
      <c r="H16" s="7"/>
    </row>
    <row collapsed="false" customFormat="true" customHeight="true" hidden="false" ht="12.75" outlineLevel="0" r="17" s="14">
      <c r="A17" s="10"/>
      <c r="B17" s="11" t="s">
        <v>20</v>
      </c>
      <c r="C17" s="15" t="n">
        <v>41315</v>
      </c>
      <c r="D17" s="13"/>
      <c r="E17" s="10"/>
      <c r="F17" s="8" t="n">
        <v>3</v>
      </c>
      <c r="G17" s="10"/>
      <c r="H17" s="7"/>
    </row>
    <row collapsed="false" customFormat="true" customHeight="true" hidden="false" ht="12.75" outlineLevel="0" r="18" s="14">
      <c r="A18" s="10"/>
      <c r="B18" s="11" t="s">
        <v>23</v>
      </c>
      <c r="C18" s="12" t="n">
        <v>41276</v>
      </c>
      <c r="D18" s="13"/>
      <c r="E18" s="10"/>
      <c r="F18" s="8" t="n">
        <v>2</v>
      </c>
      <c r="G18" s="10"/>
      <c r="H18" s="7"/>
    </row>
    <row collapsed="false" customFormat="false" customHeight="true" hidden="false" ht="12.75" outlineLevel="0" r="19">
      <c r="A19" s="16" t="s">
        <v>24</v>
      </c>
      <c r="B19" s="11" t="s">
        <v>22</v>
      </c>
      <c r="C19" s="15" t="n">
        <v>41315</v>
      </c>
      <c r="D19" s="13"/>
      <c r="E19" s="8" t="n">
        <v>180</v>
      </c>
      <c r="F19" s="8" t="n">
        <v>3</v>
      </c>
      <c r="G19" s="8" t="n">
        <v>168</v>
      </c>
      <c r="H19" s="7"/>
    </row>
    <row collapsed="false" customFormat="true" customHeight="true" hidden="false" ht="12.75" outlineLevel="0" r="20" s="14">
      <c r="A20" s="16"/>
      <c r="B20" s="11" t="s">
        <v>20</v>
      </c>
      <c r="C20" s="15" t="n">
        <v>41315</v>
      </c>
      <c r="D20" s="13"/>
      <c r="E20" s="8"/>
      <c r="F20" s="8" t="n">
        <v>3</v>
      </c>
      <c r="G20" s="8"/>
      <c r="H20" s="7"/>
    </row>
    <row collapsed="false" customFormat="false" customHeight="true" hidden="false" ht="12.75" outlineLevel="0" r="21">
      <c r="A21" s="16"/>
      <c r="B21" s="11" t="s">
        <v>17</v>
      </c>
      <c r="C21" s="12" t="n">
        <v>41276</v>
      </c>
      <c r="D21" s="13"/>
      <c r="E21" s="8"/>
      <c r="F21" s="8" t="n">
        <v>2</v>
      </c>
      <c r="G21" s="8"/>
      <c r="H21" s="7"/>
    </row>
    <row collapsed="false" customFormat="false" customHeight="true" hidden="false" ht="12.75" outlineLevel="0" r="22">
      <c r="A22" s="16"/>
      <c r="B22" s="11" t="s">
        <v>25</v>
      </c>
      <c r="C22" s="12" t="n">
        <v>41396</v>
      </c>
      <c r="D22" s="13"/>
      <c r="E22" s="8"/>
      <c r="F22" s="8" t="n">
        <v>4</v>
      </c>
      <c r="G22" s="8"/>
      <c r="H22" s="7"/>
    </row>
    <row collapsed="false" customFormat="false" customHeight="true" hidden="false" ht="12.75" outlineLevel="0" r="23">
      <c r="A23" s="10" t="s">
        <v>26</v>
      </c>
      <c r="B23" s="11" t="s">
        <v>27</v>
      </c>
      <c r="C23" s="12" t="n">
        <v>41396</v>
      </c>
      <c r="D23" s="13"/>
      <c r="E23" s="10" t="n">
        <v>180</v>
      </c>
      <c r="F23" s="8" t="n">
        <v>2</v>
      </c>
      <c r="G23" s="10" t="n">
        <f aca="false">E23-SUM(F23:F27)</f>
        <v>165</v>
      </c>
      <c r="H23" s="7"/>
    </row>
    <row collapsed="false" customFormat="false" customHeight="true" hidden="false" ht="23.25" outlineLevel="0" r="24">
      <c r="A24" s="10"/>
      <c r="B24" s="11" t="s">
        <v>28</v>
      </c>
      <c r="C24" s="12" t="n">
        <v>41396</v>
      </c>
      <c r="D24" s="13"/>
      <c r="E24" s="10"/>
      <c r="F24" s="8" t="n">
        <v>4</v>
      </c>
      <c r="G24" s="10"/>
      <c r="H24" s="7"/>
    </row>
    <row collapsed="false" customFormat="false" customHeight="true" hidden="false" ht="25.5" outlineLevel="0" r="25">
      <c r="A25" s="10"/>
      <c r="B25" s="11" t="s">
        <v>29</v>
      </c>
      <c r="C25" s="15" t="n">
        <v>41304</v>
      </c>
      <c r="D25" s="13"/>
      <c r="E25" s="10"/>
      <c r="F25" s="8" t="n">
        <v>3</v>
      </c>
      <c r="G25" s="10"/>
      <c r="H25" s="7"/>
    </row>
    <row collapsed="false" customFormat="true" customHeight="true" hidden="false" ht="12.75" outlineLevel="0" r="26" s="14">
      <c r="A26" s="10"/>
      <c r="B26" s="11" t="s">
        <v>30</v>
      </c>
      <c r="C26" s="12" t="n">
        <v>41396</v>
      </c>
      <c r="D26" s="13"/>
      <c r="E26" s="10"/>
      <c r="F26" s="8" t="n">
        <v>3</v>
      </c>
      <c r="G26" s="10"/>
      <c r="H26" s="7"/>
    </row>
    <row collapsed="false" customFormat="false" customHeight="true" hidden="false" ht="12.75" outlineLevel="0" r="27">
      <c r="A27" s="10"/>
      <c r="B27" s="11" t="s">
        <v>31</v>
      </c>
      <c r="C27" s="12" t="n">
        <v>41396</v>
      </c>
      <c r="D27" s="13"/>
      <c r="E27" s="10"/>
      <c r="F27" s="8" t="n">
        <v>3</v>
      </c>
      <c r="G27" s="10"/>
      <c r="H27" s="7"/>
    </row>
    <row collapsed="false" customFormat="true" customHeight="true" hidden="false" ht="12.75" outlineLevel="0" r="28" s="14">
      <c r="A28" s="17" t="s">
        <v>32</v>
      </c>
      <c r="B28" s="11" t="s">
        <v>30</v>
      </c>
      <c r="C28" s="12" t="n">
        <v>41396</v>
      </c>
      <c r="D28" s="13"/>
      <c r="E28" s="8" t="n">
        <v>180</v>
      </c>
      <c r="F28" s="8" t="n">
        <v>3</v>
      </c>
      <c r="G28" s="8" t="n">
        <v>176</v>
      </c>
      <c r="H28" s="7"/>
    </row>
    <row collapsed="false" customFormat="false" customHeight="true" hidden="false" ht="12.75" outlineLevel="0" r="29">
      <c r="A29" s="18"/>
      <c r="B29" s="11" t="s">
        <v>31</v>
      </c>
      <c r="C29" s="12" t="n">
        <v>41396</v>
      </c>
      <c r="D29" s="13"/>
      <c r="E29" s="8"/>
      <c r="F29" s="8" t="n">
        <v>3</v>
      </c>
      <c r="G29" s="8"/>
      <c r="H29" s="7"/>
    </row>
    <row collapsed="false" customFormat="false" customHeight="true" hidden="false" ht="12.75" outlineLevel="0" r="30">
      <c r="A30" s="8" t="s">
        <v>33</v>
      </c>
      <c r="B30" s="11" t="s">
        <v>34</v>
      </c>
      <c r="C30" s="15" t="n">
        <v>41315</v>
      </c>
      <c r="D30" s="13"/>
      <c r="E30" s="8" t="n">
        <v>180</v>
      </c>
      <c r="F30" s="8" t="n">
        <v>3</v>
      </c>
      <c r="G30" s="8" t="n">
        <v>171</v>
      </c>
      <c r="H30" s="7"/>
    </row>
    <row collapsed="false" customFormat="true" customHeight="true" hidden="false" ht="25.5" outlineLevel="0" r="31" s="14">
      <c r="A31" s="8"/>
      <c r="B31" s="11" t="s">
        <v>35</v>
      </c>
      <c r="C31" s="15" t="n">
        <v>41315</v>
      </c>
      <c r="D31" s="13"/>
      <c r="E31" s="8"/>
      <c r="F31" s="8" t="n">
        <v>6</v>
      </c>
      <c r="G31" s="8"/>
      <c r="H31" s="7"/>
    </row>
    <row collapsed="false" customFormat="true" customHeight="true" hidden="false" ht="24.6" outlineLevel="0" r="32" s="14">
      <c r="A32" s="17" t="s">
        <v>36</v>
      </c>
      <c r="B32" s="11" t="s">
        <v>37</v>
      </c>
      <c r="C32" s="15" t="n">
        <v>41315</v>
      </c>
      <c r="D32" s="13"/>
      <c r="E32" s="8" t="n">
        <v>180</v>
      </c>
      <c r="F32" s="8" t="n">
        <v>3</v>
      </c>
      <c r="G32" s="8" t="n">
        <v>168</v>
      </c>
      <c r="H32" s="7"/>
    </row>
    <row collapsed="false" customFormat="false" customHeight="true" hidden="false" ht="25.5" outlineLevel="0" r="33">
      <c r="A33" s="18"/>
      <c r="B33" s="11" t="s">
        <v>38</v>
      </c>
      <c r="C33" s="15" t="n">
        <v>41315</v>
      </c>
      <c r="D33" s="13"/>
      <c r="E33" s="8"/>
      <c r="F33" s="8" t="n">
        <v>9</v>
      </c>
      <c r="G33" s="8"/>
      <c r="H33" s="7"/>
    </row>
    <row collapsed="false" customFormat="false" customHeight="true" hidden="false" ht="25.5" outlineLevel="0" r="34">
      <c r="A34" s="10" t="s">
        <v>39</v>
      </c>
      <c r="B34" s="11" t="s">
        <v>40</v>
      </c>
      <c r="C34" s="12" t="n">
        <v>41396</v>
      </c>
      <c r="D34" s="13"/>
      <c r="E34" s="8" t="n">
        <v>180</v>
      </c>
      <c r="F34" s="8" t="n">
        <v>2</v>
      </c>
      <c r="G34" s="8" t="n">
        <v>166</v>
      </c>
      <c r="H34" s="7"/>
    </row>
    <row collapsed="false" customFormat="true" customHeight="true" hidden="false" ht="12.75" outlineLevel="0" r="35" s="14">
      <c r="A35" s="10"/>
      <c r="B35" s="11" t="s">
        <v>41</v>
      </c>
      <c r="C35" s="15" t="n">
        <v>41315</v>
      </c>
      <c r="D35" s="13"/>
      <c r="E35" s="8"/>
      <c r="F35" s="8" t="n">
        <v>12</v>
      </c>
      <c r="G35" s="8"/>
      <c r="H35" s="7"/>
    </row>
    <row collapsed="false" customFormat="false" customHeight="true" hidden="false" ht="12.75" outlineLevel="0" r="36">
      <c r="A36" s="19" t="s">
        <v>42</v>
      </c>
      <c r="B36" s="20" t="s">
        <v>43</v>
      </c>
      <c r="C36" s="20"/>
      <c r="D36" s="21"/>
      <c r="E36" s="22"/>
      <c r="F36" s="8" t="n">
        <f aca="false">SUM(F12:F22)</f>
        <v>32</v>
      </c>
      <c r="G36" s="8" t="n">
        <f aca="false">180*3-F36</f>
        <v>508</v>
      </c>
      <c r="H36" s="7"/>
    </row>
    <row collapsed="false" customFormat="false" customHeight="true" hidden="false" ht="12.75" outlineLevel="0" r="37">
      <c r="A37" s="19" t="s">
        <v>42</v>
      </c>
      <c r="B37" s="20" t="s">
        <v>44</v>
      </c>
      <c r="C37" s="20"/>
      <c r="D37" s="21"/>
      <c r="E37" s="22"/>
      <c r="F37" s="8" t="n">
        <f aca="false">SUM(F23:F31)</f>
        <v>30</v>
      </c>
      <c r="G37" s="8" t="n">
        <f aca="false">180*3-F37</f>
        <v>510</v>
      </c>
      <c r="H37" s="7"/>
    </row>
    <row collapsed="false" customFormat="false" customHeight="true" hidden="false" ht="12.75" outlineLevel="0" r="38">
      <c r="A38" s="19" t="s">
        <v>42</v>
      </c>
      <c r="B38" s="20" t="s">
        <v>45</v>
      </c>
      <c r="C38" s="20"/>
      <c r="D38" s="21"/>
      <c r="E38" s="22"/>
      <c r="F38" s="8" t="n">
        <f aca="false">SUM(F32:F35)</f>
        <v>26</v>
      </c>
      <c r="G38" s="8" t="n">
        <f aca="false">180*2-F38</f>
        <v>334</v>
      </c>
      <c r="H38" s="7"/>
    </row>
    <row collapsed="false" customFormat="false" customHeight="true" hidden="false" ht="12.75" outlineLevel="0" r="39">
      <c r="A39" s="19" t="s">
        <v>42</v>
      </c>
      <c r="B39" s="20"/>
      <c r="C39" s="20"/>
      <c r="D39" s="21"/>
      <c r="E39" s="22"/>
      <c r="F39" s="8" t="n">
        <f aca="false">F36+F37+F38</f>
        <v>88</v>
      </c>
      <c r="G39" s="8" t="n">
        <f aca="false">180*8-F39</f>
        <v>1352</v>
      </c>
      <c r="H39" s="7"/>
    </row>
    <row collapsed="false" customFormat="false" customHeight="true" hidden="false" ht="12.75" outlineLevel="0" r="40">
      <c r="A40" s="9"/>
      <c r="B40" s="9"/>
      <c r="C40" s="9"/>
      <c r="D40" s="9"/>
      <c r="E40" s="9"/>
      <c r="F40" s="9"/>
      <c r="G40" s="9"/>
      <c r="H40" s="7"/>
    </row>
    <row collapsed="false" customFormat="false" customHeight="true" hidden="false" ht="12.75" outlineLevel="0" r="41">
      <c r="A41" s="5" t="s">
        <v>46</v>
      </c>
      <c r="B41" s="5"/>
      <c r="C41" s="5"/>
      <c r="D41" s="5"/>
      <c r="E41" s="5"/>
      <c r="F41" s="5"/>
      <c r="G41" s="5"/>
    </row>
    <row collapsed="false" customFormat="false" customHeight="true" hidden="false" ht="12.75" outlineLevel="0" r="42">
      <c r="A42" s="6" t="s">
        <v>5</v>
      </c>
      <c r="B42" s="6" t="s">
        <v>6</v>
      </c>
      <c r="C42" s="6" t="s">
        <v>47</v>
      </c>
      <c r="D42" s="6"/>
      <c r="E42" s="6"/>
      <c r="F42" s="6"/>
      <c r="G42" s="6"/>
    </row>
    <row collapsed="false" customFormat="false" customHeight="true" hidden="false" ht="12.75" outlineLevel="0" r="43">
      <c r="A43" s="6"/>
      <c r="B43" s="6"/>
      <c r="C43" s="6"/>
      <c r="D43" s="6"/>
      <c r="E43" s="6"/>
      <c r="F43" s="6"/>
      <c r="G43" s="6"/>
      <c r="H43" s="7"/>
    </row>
    <row collapsed="false" customFormat="false" customHeight="true" hidden="false" ht="12.75" outlineLevel="0" r="44">
      <c r="A44" s="8"/>
      <c r="B44" s="8"/>
      <c r="C44" s="8"/>
      <c r="D44" s="8"/>
      <c r="E44" s="8"/>
      <c r="F44" s="8"/>
      <c r="G44" s="8"/>
      <c r="H44" s="7"/>
    </row>
    <row collapsed="false" customFormat="false" customHeight="true" hidden="false" ht="12.75" outlineLevel="0" r="45">
      <c r="A45" s="8"/>
      <c r="B45" s="8"/>
      <c r="C45" s="23"/>
      <c r="D45" s="23"/>
      <c r="E45" s="23"/>
      <c r="F45" s="23"/>
      <c r="G45" s="23"/>
      <c r="H45" s="7"/>
    </row>
    <row collapsed="false" customFormat="false" customHeight="true" hidden="false" ht="12.75" outlineLevel="0" r="46">
      <c r="A46" s="8"/>
      <c r="B46" s="24"/>
      <c r="C46" s="8"/>
      <c r="D46" s="8"/>
      <c r="E46" s="8"/>
      <c r="F46" s="8"/>
      <c r="G46" s="8"/>
      <c r="H46" s="25"/>
    </row>
    <row collapsed="false" customFormat="false" customHeight="true" hidden="false" ht="12.75" outlineLevel="0" r="47">
      <c r="A47" s="9"/>
      <c r="B47" s="9"/>
      <c r="C47" s="25"/>
      <c r="D47" s="25"/>
      <c r="E47" s="25"/>
      <c r="F47" s="25"/>
      <c r="G47" s="25"/>
      <c r="H47" s="25"/>
    </row>
  </sheetData>
  <mergeCells count="47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5"/>
    <mergeCell ref="E12:E15"/>
    <mergeCell ref="G12:G15"/>
    <mergeCell ref="A16:A18"/>
    <mergeCell ref="E16:E18"/>
    <mergeCell ref="G16:G18"/>
    <mergeCell ref="A19:A22"/>
    <mergeCell ref="E19:E22"/>
    <mergeCell ref="G19:G22"/>
    <mergeCell ref="A23:A27"/>
    <mergeCell ref="E23:E27"/>
    <mergeCell ref="G23:G27"/>
    <mergeCell ref="E28:E29"/>
    <mergeCell ref="G28:G29"/>
    <mergeCell ref="A30:A31"/>
    <mergeCell ref="E30:E31"/>
    <mergeCell ref="G30:G31"/>
    <mergeCell ref="E32:E33"/>
    <mergeCell ref="G32:G33"/>
    <mergeCell ref="A34:A35"/>
    <mergeCell ref="E34:E35"/>
    <mergeCell ref="G34:G35"/>
    <mergeCell ref="B36:C36"/>
    <mergeCell ref="B37:C37"/>
    <mergeCell ref="B38:C38"/>
    <mergeCell ref="B39:C39"/>
    <mergeCell ref="A41:G41"/>
    <mergeCell ref="A42:A43"/>
    <mergeCell ref="B42:B43"/>
    <mergeCell ref="C42:G43"/>
    <mergeCell ref="A44:A45"/>
    <mergeCell ref="C44:G44"/>
    <mergeCell ref="C45:G45"/>
    <mergeCell ref="C46:G4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2013-01-29T13:47:12.00Z</dcterms:created>
  <dc:creator>Daniel</dc:creator>
  <cp:lastModifiedBy>BUL-THINK</cp:lastModifiedBy>
  <dcterms:modified xsi:type="dcterms:W3CDTF">2013-01-31T21:59:59.00Z</dcterms:modified>
  <cp:revision>0</cp:revision>
</cp:coreProperties>
</file>