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30" windowWidth="13095" windowHeight="6345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F32" i="1" l="1"/>
  <c r="G34" i="1" l="1"/>
  <c r="F34" i="1"/>
  <c r="F33" i="1"/>
  <c r="G33" i="1" s="1"/>
  <c r="G32" i="1"/>
  <c r="F35" i="1" l="1"/>
  <c r="G35" i="1" s="1"/>
</calcChain>
</file>

<file path=xl/sharedStrings.xml><?xml version="1.0" encoding="utf-8"?>
<sst xmlns="http://schemas.openxmlformats.org/spreadsheetml/2006/main" count="56" uniqueCount="44">
  <si>
    <t>Objet de la réunion : Hebdomadaire</t>
  </si>
  <si>
    <t>Semaine du 20/01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</si>
  <si>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</si>
  <si>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</si>
  <si>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</si>
  <si>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</si>
  <si>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</si>
  <si>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</si>
  <si>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</si>
  <si>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Tableau: gestion de projet (interne): exemple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</si>
  <si>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</si>
  <si>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</si>
  <si>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</si>
  <si>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</si>
  <si>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</si>
  <si>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</si>
  <si>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</si>
  <si>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Francis Valois</t>
  </si>
  <si>
    <t>Diane</t>
  </si>
  <si>
    <t>Olivier</t>
  </si>
  <si>
    <t>Philippe</t>
  </si>
  <si>
    <t>Émile</t>
  </si>
  <si>
    <t>Imane</t>
  </si>
  <si>
    <t>Total</t>
  </si>
  <si>
    <t>(Équipe électrique)</t>
  </si>
  <si>
    <t>(Équipe informatique)</t>
  </si>
  <si>
    <t>(Équipe logiciel)</t>
  </si>
  <si>
    <t>Total</t>
  </si>
  <si>
    <t>Tableau: Problèmes observés lors de la semaine en cours</t>
  </si>
  <si>
    <t>Solution</t>
  </si>
  <si>
    <t>Gestion (PV, Gestion Hedbo)</t>
  </si>
  <si>
    <t>Choix Micro</t>
  </si>
  <si>
    <t>Affichage LCD</t>
  </si>
  <si>
    <t>Tests moteurs</t>
  </si>
  <si>
    <t>Concevoir système de préhension</t>
  </si>
  <si>
    <t>Test moteurs</t>
  </si>
  <si>
    <t>Préparer l'algorithme pour solutionner un sudocube</t>
  </si>
  <si>
    <t>ROS + support</t>
  </si>
  <si>
    <t>Recherche sur Kinect/librairies</t>
  </si>
  <si>
    <t>Trouver batterie</t>
  </si>
  <si>
    <t>Pathfinding</t>
  </si>
  <si>
    <t>Circuit alimentation</t>
  </si>
  <si>
    <t>Pierre-Luc Buhler</t>
  </si>
  <si>
    <t>Circuit antenne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</si>
</sst>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D9D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7" xfId="0" applyBorder="1" applyAlignment="1">
      <alignment wrapText="1"/>
    </xf>
    <xf numFmtId="0" fontId="0" fillId="0" borderId="0" xfId="0" applyAlignment="1">
      <alignment vertical="center" wrapText="1"/>
    </xf>
    <xf numFmtId="0" fontId="0" fillId="3" borderId="9" xfId="0" applyFill="1" applyBorder="1" applyAlignment="1">
      <alignment wrapText="1"/>
    </xf>
    <xf numFmtId="0" fontId="0" fillId="6" borderId="12" xfId="0" applyFill="1" applyBorder="1" applyAlignment="1">
      <alignment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164" fontId="0" fillId="0" borderId="19" xfId="0" applyNumberFormat="1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23" xfId="0" applyBorder="1" applyAlignment="1">
      <alignment vertical="center" wrapText="1"/>
    </xf>
    <xf numFmtId="0" fontId="0" fillId="0" borderId="23" xfId="0" applyBorder="1" applyAlignment="1">
      <alignment horizontal="center" vertical="center" wrapText="1"/>
    </xf>
    <xf numFmtId="0" fontId="0" fillId="6" borderId="23" xfId="0" applyFill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3" xfId="0" applyFill="1" applyBorder="1" applyAlignment="1">
      <alignment wrapText="1"/>
    </xf>
    <xf numFmtId="0" fontId="0" fillId="6" borderId="21" xfId="0" applyFill="1" applyBorder="1" applyAlignment="1">
      <alignment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0" fillId="0" borderId="14" xfId="0" applyBorder="1" applyAlignment="1">
      <alignment horizontal="left" wrapText="1"/>
    </xf>
    <xf numFmtId="0" fontId="4" fillId="8" borderId="1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22" xfId="0" applyBorder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0" fillId="9" borderId="18" xfId="0" applyFill="1" applyBorder="1" applyAlignment="1">
      <alignment vertical="center" wrapText="1"/>
    </xf>
    <xf numFmtId="0" fontId="0" fillId="10" borderId="20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J20" sqref="J20"/>
    </sheetView>
  </sheetViews>
  <sheetFormatPr baseColWidth="10" defaultColWidth="9.140625" defaultRowHeight="12.75" customHeight="1" x14ac:dyDescent="0.2"/>
  <cols>
    <col min="1" max="1" width="15.85546875" customWidth="1"/>
    <col min="2" max="2" width="24.140625" customWidth="1"/>
    <col min="3" max="3" width="11.28515625" customWidth="1"/>
    <col min="4" max="4" width="4.140625" customWidth="1"/>
    <col min="5" max="5" width="10.140625" customWidth="1"/>
    <col min="7" max="7" width="10.7109375" customWidth="1"/>
  </cols>
  <sheetData>
    <row r="1" spans="1:8" x14ac:dyDescent="0.2">
      <c r="A1" s="33" t="s">
        <v>0</v>
      </c>
      <c r="B1" s="33"/>
    </row>
    <row r="2" spans="1:8" x14ac:dyDescent="0.2">
      <c r="A2" s="34" t="s">
        <v>1</v>
      </c>
      <c r="B2" s="33"/>
      <c r="C2" s="33"/>
      <c r="D2" s="33"/>
    </row>
    <row r="3" spans="1:8" ht="25.5" x14ac:dyDescent="0.2">
      <c r="A3" s="5" t="s">
        <v>2</v>
      </c>
      <c r="B3" s="7" t="s">
        <v>3</v>
      </c>
    </row>
    <row r="4" spans="1:8" x14ac:dyDescent="0.2">
      <c r="A4" s="35" t="s">
        <v>4</v>
      </c>
      <c r="B4" s="35"/>
      <c r="C4" s="35"/>
      <c r="D4" s="35"/>
      <c r="E4" s="35"/>
      <c r="F4" s="35"/>
      <c r="G4" s="35"/>
    </row>
    <row r="5" spans="1:8" ht="25.5" x14ac:dyDescent="0.2">
      <c r="A5" s="10" t="s">
        <v>5</v>
      </c>
      <c r="B5" s="10" t="s">
        <v>6</v>
      </c>
      <c r="C5" s="36" t="s">
        <v>7</v>
      </c>
      <c r="D5" s="37"/>
      <c r="E5" s="36"/>
      <c r="F5" s="36" t="s">
        <v>8</v>
      </c>
      <c r="G5" s="38"/>
      <c r="H5" s="2"/>
    </row>
    <row r="6" spans="1:8" x14ac:dyDescent="0.2">
      <c r="A6" s="39"/>
      <c r="B6" s="1"/>
      <c r="C6" s="39"/>
      <c r="D6" s="39"/>
      <c r="E6" s="39"/>
      <c r="F6" s="39"/>
      <c r="G6" s="39"/>
      <c r="H6" s="2"/>
    </row>
    <row r="7" spans="1:8" x14ac:dyDescent="0.2">
      <c r="A7" s="39"/>
      <c r="B7" s="1"/>
      <c r="C7" s="39"/>
      <c r="D7" s="39"/>
      <c r="E7" s="39"/>
      <c r="F7" s="39"/>
      <c r="G7" s="39"/>
      <c r="H7" s="2"/>
    </row>
    <row r="8" spans="1:8" x14ac:dyDescent="0.2">
      <c r="A8" s="1"/>
      <c r="B8" s="1"/>
      <c r="C8" s="39"/>
      <c r="D8" s="39"/>
      <c r="E8" s="39"/>
      <c r="F8" s="39"/>
      <c r="G8" s="39"/>
      <c r="H8" s="2"/>
    </row>
    <row r="9" spans="1:8" x14ac:dyDescent="0.2">
      <c r="A9" s="6"/>
      <c r="B9" s="6"/>
      <c r="C9" s="6"/>
      <c r="D9" s="6"/>
      <c r="E9" s="6"/>
      <c r="F9" s="6"/>
      <c r="G9" s="6"/>
    </row>
    <row r="10" spans="1:8" x14ac:dyDescent="0.2">
      <c r="A10" s="40" t="s">
        <v>9</v>
      </c>
      <c r="B10" s="40"/>
      <c r="C10" s="11"/>
      <c r="D10" s="11"/>
      <c r="E10" s="11"/>
      <c r="F10" s="11"/>
      <c r="G10" s="11"/>
    </row>
    <row r="11" spans="1:8" ht="36.75" customHeight="1" x14ac:dyDescent="0.2">
      <c r="A11" s="10" t="s">
        <v>10</v>
      </c>
      <c r="B11" s="10" t="s">
        <v>11</v>
      </c>
      <c r="C11" s="10" t="s">
        <v>12</v>
      </c>
      <c r="D11" s="10" t="s">
        <v>13</v>
      </c>
      <c r="E11" s="10" t="s">
        <v>14</v>
      </c>
      <c r="F11" s="10" t="s">
        <v>15</v>
      </c>
      <c r="G11" s="10" t="s">
        <v>16</v>
      </c>
      <c r="H11" s="2"/>
    </row>
    <row r="12" spans="1:8" s="17" customFormat="1" ht="19.5" customHeight="1" x14ac:dyDescent="0.2">
      <c r="A12" s="27" t="s">
        <v>3</v>
      </c>
      <c r="B12" s="13" t="s">
        <v>33</v>
      </c>
      <c r="C12" s="12">
        <v>41276</v>
      </c>
      <c r="D12" s="9"/>
      <c r="E12" s="27">
        <v>180</v>
      </c>
      <c r="F12" s="1">
        <v>2</v>
      </c>
      <c r="G12" s="27">
        <v>172</v>
      </c>
      <c r="H12" s="2"/>
    </row>
    <row r="13" spans="1:8" ht="25.5" x14ac:dyDescent="0.2">
      <c r="A13" s="29"/>
      <c r="B13" s="13" t="s">
        <v>34</v>
      </c>
      <c r="C13" s="21">
        <v>41315</v>
      </c>
      <c r="D13" s="20"/>
      <c r="E13" s="29"/>
      <c r="F13" s="1">
        <v>3</v>
      </c>
      <c r="G13" s="29"/>
      <c r="H13" s="2"/>
    </row>
    <row r="14" spans="1:8" x14ac:dyDescent="0.2">
      <c r="A14" s="28"/>
      <c r="B14" s="18" t="s">
        <v>41</v>
      </c>
      <c r="C14" s="21">
        <v>41315</v>
      </c>
      <c r="D14" s="20"/>
      <c r="E14" s="28"/>
      <c r="F14" s="19">
        <v>3</v>
      </c>
      <c r="G14" s="28"/>
      <c r="H14" s="2"/>
    </row>
    <row r="15" spans="1:8" s="17" customFormat="1" x14ac:dyDescent="0.2">
      <c r="A15" s="27" t="s">
        <v>17</v>
      </c>
      <c r="B15" s="18" t="s">
        <v>43</v>
      </c>
      <c r="C15" s="21">
        <v>41315</v>
      </c>
      <c r="D15" s="20"/>
      <c r="E15" s="27">
        <v>180</v>
      </c>
      <c r="F15" s="19">
        <v>3</v>
      </c>
      <c r="G15" s="27">
        <v>172</v>
      </c>
      <c r="H15" s="2"/>
    </row>
    <row r="16" spans="1:8" s="14" customFormat="1" x14ac:dyDescent="0.2">
      <c r="A16" s="29"/>
      <c r="B16" s="18" t="s">
        <v>41</v>
      </c>
      <c r="C16" s="21">
        <v>41315</v>
      </c>
      <c r="D16" s="20"/>
      <c r="E16" s="29"/>
      <c r="F16" s="19">
        <v>3</v>
      </c>
      <c r="G16" s="29"/>
      <c r="H16" s="2"/>
    </row>
    <row r="17" spans="1:8" s="14" customFormat="1" x14ac:dyDescent="0.2">
      <c r="A17" s="28"/>
      <c r="B17" s="13" t="s">
        <v>35</v>
      </c>
      <c r="C17" s="12">
        <v>41276</v>
      </c>
      <c r="D17" s="9"/>
      <c r="E17" s="28"/>
      <c r="F17" s="1">
        <v>2</v>
      </c>
      <c r="G17" s="28"/>
      <c r="H17" s="2"/>
    </row>
    <row r="18" spans="1:8" x14ac:dyDescent="0.2">
      <c r="A18" s="30" t="s">
        <v>21</v>
      </c>
      <c r="B18" s="18" t="s">
        <v>43</v>
      </c>
      <c r="C18" s="21">
        <v>41315</v>
      </c>
      <c r="D18" s="20"/>
      <c r="E18" s="27">
        <v>180</v>
      </c>
      <c r="F18" s="19">
        <v>3</v>
      </c>
      <c r="G18" s="27">
        <v>168</v>
      </c>
      <c r="H18" s="2"/>
    </row>
    <row r="19" spans="1:8" s="14" customFormat="1" x14ac:dyDescent="0.2">
      <c r="A19" s="31"/>
      <c r="B19" s="18" t="s">
        <v>41</v>
      </c>
      <c r="C19" s="21">
        <v>41315</v>
      </c>
      <c r="D19" s="20"/>
      <c r="E19" s="29"/>
      <c r="F19" s="19">
        <v>3</v>
      </c>
      <c r="G19" s="29"/>
      <c r="H19" s="2"/>
    </row>
    <row r="20" spans="1:8" x14ac:dyDescent="0.2">
      <c r="A20" s="31"/>
      <c r="B20" s="18" t="s">
        <v>33</v>
      </c>
      <c r="C20" s="12">
        <v>41276</v>
      </c>
      <c r="D20" s="20"/>
      <c r="E20" s="29"/>
      <c r="F20" s="19">
        <v>2</v>
      </c>
      <c r="G20" s="29"/>
      <c r="H20" s="2"/>
    </row>
    <row r="21" spans="1:8" x14ac:dyDescent="0.2">
      <c r="A21" s="32"/>
      <c r="B21" s="13" t="s">
        <v>39</v>
      </c>
      <c r="C21" s="12">
        <v>41396</v>
      </c>
      <c r="D21" s="9"/>
      <c r="E21" s="28"/>
      <c r="F21" s="1">
        <v>4</v>
      </c>
      <c r="G21" s="28"/>
      <c r="H21" s="2"/>
    </row>
    <row r="22" spans="1:8" ht="25.5" x14ac:dyDescent="0.2">
      <c r="A22" s="41" t="s">
        <v>42</v>
      </c>
      <c r="B22" s="13" t="s">
        <v>30</v>
      </c>
      <c r="C22" s="21">
        <v>41304</v>
      </c>
      <c r="D22" s="20"/>
      <c r="E22" s="27">
        <v>180</v>
      </c>
      <c r="F22" s="1">
        <v>3</v>
      </c>
      <c r="G22" s="27">
        <v>171</v>
      </c>
      <c r="H22" s="2"/>
    </row>
    <row r="23" spans="1:8" s="14" customFormat="1" x14ac:dyDescent="0.2">
      <c r="A23" s="41"/>
      <c r="B23" s="13" t="s">
        <v>31</v>
      </c>
      <c r="C23" s="12">
        <v>41396</v>
      </c>
      <c r="D23" s="22"/>
      <c r="E23" s="29"/>
      <c r="F23" s="1">
        <v>3</v>
      </c>
      <c r="G23" s="29"/>
      <c r="H23" s="2"/>
    </row>
    <row r="24" spans="1:8" x14ac:dyDescent="0.2">
      <c r="A24" s="41"/>
      <c r="B24" s="13" t="s">
        <v>32</v>
      </c>
      <c r="C24" s="12">
        <v>41396</v>
      </c>
      <c r="D24" s="9"/>
      <c r="E24" s="28"/>
      <c r="F24" s="1">
        <v>3</v>
      </c>
      <c r="G24" s="28"/>
      <c r="H24" s="2"/>
    </row>
    <row r="25" spans="1:8" s="14" customFormat="1" x14ac:dyDescent="0.2">
      <c r="A25" s="26" t="s">
        <v>18</v>
      </c>
      <c r="B25" s="16" t="s">
        <v>31</v>
      </c>
      <c r="C25" s="12">
        <v>41396</v>
      </c>
      <c r="D25" s="20"/>
      <c r="E25" s="27">
        <v>180</v>
      </c>
      <c r="F25" s="19">
        <v>3</v>
      </c>
      <c r="G25" s="27">
        <v>176</v>
      </c>
      <c r="H25" s="2"/>
    </row>
    <row r="26" spans="1:8" x14ac:dyDescent="0.2">
      <c r="A26" s="25"/>
      <c r="B26" s="16" t="s">
        <v>32</v>
      </c>
      <c r="C26" s="12">
        <v>41396</v>
      </c>
      <c r="D26" s="9"/>
      <c r="E26" s="28"/>
      <c r="F26" s="15">
        <v>3</v>
      </c>
      <c r="G26" s="28"/>
      <c r="H26" s="2"/>
    </row>
    <row r="27" spans="1:8" x14ac:dyDescent="0.2">
      <c r="A27" s="27" t="s">
        <v>22</v>
      </c>
      <c r="B27" s="18" t="s">
        <v>40</v>
      </c>
      <c r="C27" s="21">
        <v>41315</v>
      </c>
      <c r="D27" s="20"/>
      <c r="E27" s="27">
        <v>180</v>
      </c>
      <c r="F27" s="19">
        <v>3</v>
      </c>
      <c r="G27" s="27">
        <v>171</v>
      </c>
      <c r="H27" s="2"/>
    </row>
    <row r="28" spans="1:8" s="14" customFormat="1" ht="25.5" x14ac:dyDescent="0.2">
      <c r="A28" s="28"/>
      <c r="B28" s="13" t="s">
        <v>38</v>
      </c>
      <c r="C28" s="21">
        <v>41315</v>
      </c>
      <c r="D28" s="22"/>
      <c r="E28" s="28"/>
      <c r="F28" s="1">
        <v>6</v>
      </c>
      <c r="G28" s="28"/>
      <c r="H28" s="2"/>
    </row>
    <row r="29" spans="1:8" s="14" customFormat="1" x14ac:dyDescent="0.2">
      <c r="A29" s="26" t="s">
        <v>19</v>
      </c>
      <c r="B29" s="18" t="s">
        <v>40</v>
      </c>
      <c r="C29" s="21">
        <v>41315</v>
      </c>
      <c r="D29" s="20"/>
      <c r="E29" s="27">
        <v>180</v>
      </c>
      <c r="F29" s="19">
        <v>3</v>
      </c>
      <c r="G29" s="27">
        <v>174</v>
      </c>
      <c r="H29" s="2"/>
    </row>
    <row r="30" spans="1:8" ht="25.5" x14ac:dyDescent="0.2">
      <c r="A30" s="25"/>
      <c r="B30" s="16" t="s">
        <v>36</v>
      </c>
      <c r="C30" s="21">
        <v>41315</v>
      </c>
      <c r="D30" s="9"/>
      <c r="E30" s="28"/>
      <c r="F30" s="15">
        <v>3</v>
      </c>
      <c r="G30" s="28"/>
      <c r="H30" s="2"/>
    </row>
    <row r="31" spans="1:8" s="14" customFormat="1" x14ac:dyDescent="0.2">
      <c r="A31" s="16" t="s">
        <v>20</v>
      </c>
      <c r="B31" s="16" t="s">
        <v>37</v>
      </c>
      <c r="C31" s="21">
        <v>41315</v>
      </c>
      <c r="D31" s="9"/>
      <c r="E31" s="15">
        <v>180</v>
      </c>
      <c r="F31" s="15">
        <v>12</v>
      </c>
      <c r="G31" s="15">
        <v>168</v>
      </c>
      <c r="H31" s="2"/>
    </row>
    <row r="32" spans="1:8" x14ac:dyDescent="0.2">
      <c r="A32" s="4" t="s">
        <v>23</v>
      </c>
      <c r="B32" s="42" t="s">
        <v>24</v>
      </c>
      <c r="C32" s="42"/>
      <c r="D32" s="8"/>
      <c r="E32" s="3"/>
      <c r="F32" s="1">
        <f>SUM(F12:F21)</f>
        <v>28</v>
      </c>
      <c r="G32" s="15">
        <f>180*3-F32</f>
        <v>512</v>
      </c>
      <c r="H32" s="2"/>
    </row>
    <row r="33" spans="1:8" x14ac:dyDescent="0.2">
      <c r="A33" s="4" t="s">
        <v>23</v>
      </c>
      <c r="B33" s="42" t="s">
        <v>25</v>
      </c>
      <c r="C33" s="42"/>
      <c r="D33" s="23"/>
      <c r="E33" s="3"/>
      <c r="F33" s="1">
        <f>SUM(F22:F28)</f>
        <v>24</v>
      </c>
      <c r="G33" s="15">
        <f>180*3-F33</f>
        <v>516</v>
      </c>
      <c r="H33" s="2"/>
    </row>
    <row r="34" spans="1:8" x14ac:dyDescent="0.2">
      <c r="A34" s="4" t="s">
        <v>23</v>
      </c>
      <c r="B34" s="42" t="s">
        <v>26</v>
      </c>
      <c r="C34" s="42"/>
      <c r="D34" s="24"/>
      <c r="E34" s="3"/>
      <c r="F34" s="1">
        <f>SUM(F29:F31)</f>
        <v>18</v>
      </c>
      <c r="G34" s="15">
        <f>180*2-F34</f>
        <v>342</v>
      </c>
      <c r="H34" s="2"/>
    </row>
    <row r="35" spans="1:8" x14ac:dyDescent="0.2">
      <c r="A35" s="4" t="s">
        <v>27</v>
      </c>
      <c r="B35" s="42"/>
      <c r="C35" s="42"/>
      <c r="D35" s="8"/>
      <c r="E35" s="3"/>
      <c r="F35" s="1">
        <f>F32+F33+F34</f>
        <v>70</v>
      </c>
      <c r="G35" s="15">
        <f>180*8-F35</f>
        <v>1370</v>
      </c>
      <c r="H35" s="2"/>
    </row>
    <row r="36" spans="1:8" x14ac:dyDescent="0.2">
      <c r="A36" s="6"/>
      <c r="B36" s="6"/>
      <c r="C36" s="6"/>
      <c r="D36" s="6"/>
      <c r="E36" s="6"/>
      <c r="F36" s="6"/>
      <c r="G36" s="6"/>
      <c r="H36" s="2"/>
    </row>
    <row r="37" spans="1:8" x14ac:dyDescent="0.2">
      <c r="A37" s="35" t="s">
        <v>28</v>
      </c>
      <c r="B37" s="35"/>
      <c r="C37" s="35"/>
      <c r="D37" s="35"/>
      <c r="E37" s="35"/>
      <c r="F37" s="35"/>
      <c r="G37" s="35"/>
    </row>
    <row r="38" spans="1:8" x14ac:dyDescent="0.2">
      <c r="A38" s="36" t="s">
        <v>5</v>
      </c>
      <c r="B38" s="36" t="s">
        <v>6</v>
      </c>
      <c r="C38" s="36" t="s">
        <v>29</v>
      </c>
      <c r="D38" s="45"/>
      <c r="E38" s="45"/>
      <c r="F38" s="45"/>
      <c r="G38" s="38"/>
    </row>
    <row r="39" spans="1:8" x14ac:dyDescent="0.2">
      <c r="A39" s="37"/>
      <c r="B39" s="37"/>
      <c r="C39" s="37"/>
      <c r="D39" s="46"/>
      <c r="E39" s="46"/>
      <c r="F39" s="46"/>
      <c r="G39" s="47"/>
      <c r="H39" s="2"/>
    </row>
    <row r="40" spans="1:8" x14ac:dyDescent="0.2">
      <c r="A40" s="39"/>
      <c r="B40" s="1"/>
      <c r="C40" s="39"/>
      <c r="D40" s="43"/>
      <c r="E40" s="43"/>
      <c r="F40" s="43"/>
      <c r="G40" s="44"/>
      <c r="H40" s="2"/>
    </row>
    <row r="41" spans="1:8" x14ac:dyDescent="0.2">
      <c r="A41" s="39"/>
      <c r="B41" s="1"/>
      <c r="C41" s="39"/>
      <c r="D41" s="39"/>
      <c r="E41" s="39"/>
      <c r="F41" s="39"/>
      <c r="G41" s="39"/>
      <c r="H41" s="2"/>
    </row>
    <row r="42" spans="1:8" x14ac:dyDescent="0.2">
      <c r="A42" s="1"/>
      <c r="B42" s="1"/>
      <c r="C42" s="39"/>
      <c r="D42" s="43"/>
      <c r="E42" s="43"/>
      <c r="F42" s="43"/>
      <c r="G42" s="44"/>
      <c r="H42" s="2"/>
    </row>
    <row r="43" spans="1:8" x14ac:dyDescent="0.2">
      <c r="A43" s="6"/>
      <c r="B43" s="6"/>
      <c r="C43" s="6"/>
      <c r="D43" s="6"/>
      <c r="E43" s="6"/>
      <c r="F43" s="6"/>
      <c r="G43" s="6"/>
      <c r="H43" s="2"/>
    </row>
  </sheetData>
  <mergeCells count="44">
    <mergeCell ref="B33:C33"/>
    <mergeCell ref="B34:C34"/>
    <mergeCell ref="B35:C35"/>
    <mergeCell ref="A37:G37"/>
    <mergeCell ref="C42:G42"/>
    <mergeCell ref="A38:A39"/>
    <mergeCell ref="B38:B39"/>
    <mergeCell ref="C38:G39"/>
    <mergeCell ref="A40:A41"/>
    <mergeCell ref="C40:G40"/>
    <mergeCell ref="C41:G41"/>
    <mergeCell ref="A22:A24"/>
    <mergeCell ref="E22:E24"/>
    <mergeCell ref="B32:C32"/>
    <mergeCell ref="A12:A14"/>
    <mergeCell ref="E12:E14"/>
    <mergeCell ref="A27:A28"/>
    <mergeCell ref="A18:A21"/>
    <mergeCell ref="A15:A17"/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B10"/>
    <mergeCell ref="E29:E30"/>
    <mergeCell ref="G15:G17"/>
    <mergeCell ref="G18:G21"/>
    <mergeCell ref="G22:G24"/>
    <mergeCell ref="G25:G26"/>
    <mergeCell ref="G27:G28"/>
    <mergeCell ref="G29:G30"/>
    <mergeCell ref="E27:E28"/>
    <mergeCell ref="E18:E21"/>
    <mergeCell ref="E15:E17"/>
    <mergeCell ref="E25:E26"/>
    <mergeCell ref="G12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BUL-THINK</cp:lastModifiedBy>
  <dcterms:created xsi:type="dcterms:W3CDTF">2013-01-29T13:47:12Z</dcterms:created>
  <dcterms:modified xsi:type="dcterms:W3CDTF">2013-01-30T04:13:29Z</dcterms:modified>
</cp:coreProperties>
</file>